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92" sheetId="196" r:id="rId1"/>
  </sheets>
  <calcPr calcId="145621"/>
</workbook>
</file>

<file path=xl/calcChain.xml><?xml version="1.0" encoding="utf-8"?>
<calcChain xmlns="http://schemas.openxmlformats.org/spreadsheetml/2006/main">
  <c r="D19" i="196" l="1"/>
  <c r="C19" i="196"/>
  <c r="D17" i="196"/>
  <c r="C17" i="196" s="1"/>
  <c r="D15" i="196"/>
  <c r="C15" i="196"/>
  <c r="D13" i="196"/>
  <c r="C13" i="196" s="1"/>
  <c r="D11" i="196"/>
  <c r="C11" i="196"/>
</calcChain>
</file>

<file path=xl/sharedStrings.xml><?xml version="1.0" encoding="utf-8"?>
<sst xmlns="http://schemas.openxmlformats.org/spreadsheetml/2006/main" count="16" uniqueCount="16">
  <si>
    <t>平成25年度</t>
    <rPh sb="0" eb="2">
      <t>ヘイセイ</t>
    </rPh>
    <rPh sb="4" eb="6">
      <t>ネンド</t>
    </rPh>
    <phoneticPr fontId="4"/>
  </si>
  <si>
    <t>29</t>
    <phoneticPr fontId="4"/>
  </si>
  <si>
    <t>年　　　度</t>
    <rPh sb="0" eb="5">
      <t>ネンド</t>
    </rPh>
    <phoneticPr fontId="4"/>
  </si>
  <si>
    <t>26</t>
    <phoneticPr fontId="4"/>
  </si>
  <si>
    <t>27</t>
    <phoneticPr fontId="4"/>
  </si>
  <si>
    <t>28</t>
    <phoneticPr fontId="4"/>
  </si>
  <si>
    <t>合計</t>
    <rPh sb="0" eb="2">
      <t>ゴウケイ</t>
    </rPh>
    <phoneticPr fontId="4"/>
  </si>
  <si>
    <t>総　　　数</t>
    <rPh sb="0" eb="5">
      <t>ソウスウ</t>
    </rPh>
    <phoneticPr fontId="4"/>
  </si>
  <si>
    <t xml:space="preserve">  192   夢美術館利用状況</t>
    <rPh sb="8" eb="9">
      <t>ユメ</t>
    </rPh>
    <rPh sb="9" eb="10">
      <t>ビ</t>
    </rPh>
    <rPh sb="10" eb="11">
      <t>ジュツ</t>
    </rPh>
    <rPh sb="11" eb="12">
      <t>カン</t>
    </rPh>
    <phoneticPr fontId="4"/>
  </si>
  <si>
    <t>開 　館
日　 数</t>
    <rPh sb="6" eb="10">
      <t>ニッスウ</t>
    </rPh>
    <phoneticPr fontId="4"/>
  </si>
  <si>
    <t>入館者数</t>
    <rPh sb="0" eb="3">
      <t>ニュウカンシャ</t>
    </rPh>
    <phoneticPr fontId="4"/>
  </si>
  <si>
    <t>有料入館者数</t>
    <rPh sb="0" eb="2">
      <t>ユウリョウ</t>
    </rPh>
    <rPh sb="2" eb="4">
      <t>ニュウカン</t>
    </rPh>
    <rPh sb="4" eb="5">
      <t>シャ</t>
    </rPh>
    <rPh sb="5" eb="6">
      <t>スウ</t>
    </rPh>
    <phoneticPr fontId="4"/>
  </si>
  <si>
    <t>無料入館者数</t>
    <rPh sb="0" eb="2">
      <t>ムリョウ</t>
    </rPh>
    <rPh sb="2" eb="5">
      <t>ニュウカンシャ</t>
    </rPh>
    <rPh sb="5" eb="6">
      <t>スウ</t>
    </rPh>
    <phoneticPr fontId="4"/>
  </si>
  <si>
    <t>学生・子供</t>
    <rPh sb="0" eb="2">
      <t>ガクセイ</t>
    </rPh>
    <rPh sb="3" eb="5">
      <t>コドモ</t>
    </rPh>
    <phoneticPr fontId="4"/>
  </si>
  <si>
    <t>大人</t>
    <rPh sb="0" eb="2">
      <t>オトナ</t>
    </rPh>
    <phoneticPr fontId="4"/>
  </si>
  <si>
    <t xml:space="preserve">  資料：市民活動推進部学園都市文化課</t>
    <rPh sb="5" eb="7">
      <t>シミン</t>
    </rPh>
    <rPh sb="7" eb="9">
      <t>カツドウ</t>
    </rPh>
    <rPh sb="9" eb="11">
      <t>スイシン</t>
    </rPh>
    <rPh sb="11" eb="12">
      <t>ブ</t>
    </rPh>
    <rPh sb="12" eb="14">
      <t>ガクエン</t>
    </rPh>
    <rPh sb="14" eb="16">
      <t>トシ</t>
    </rPh>
    <rPh sb="16" eb="18">
      <t>ブンカ</t>
    </rPh>
    <rPh sb="18" eb="19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</si>
</sst>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\ ###\ ##0;&quot;△&quot;\ #\ ###\ ##0;\-"/>
  </numFmts>
  <fonts count="11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ｺﾞｼｯｸ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41">
    <xf numFmtId="0" fontId="0" fillId="0" borderId="0" xfId="0">
      <alignment vertical="center"/>
    </xf>
    <xf numFmtId="49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49" fontId="6" fillId="0" borderId="8" xfId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6" fillId="0" borderId="6" xfId="1" applyNumberFormat="1" applyFont="1" applyFill="1" applyBorder="1" applyAlignment="1" applyProtection="1"/>
    <xf numFmtId="49" fontId="5" fillId="0" borderId="0" xfId="1" applyNumberFormat="1" applyFont="1"/>
    <xf numFmtId="37" fontId="6" fillId="0" borderId="0" xfId="1" applyNumberFormat="1" applyFont="1" applyFill="1" applyBorder="1" applyAlignment="1" applyProtection="1"/>
    <xf numFmtId="49" fontId="5" fillId="0" borderId="0" xfId="1" applyNumberFormat="1" applyFont="1" applyFill="1"/>
    <xf numFmtId="49" fontId="10" fillId="0" borderId="0" xfId="1" quotePrefix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>
      <alignment horizontal="center"/>
    </xf>
    <xf numFmtId="176" fontId="6" fillId="0" borderId="7" xfId="1" applyNumberFormat="1" applyFont="1" applyFill="1" applyBorder="1" applyAlignment="1" applyProtection="1"/>
    <xf numFmtId="49" fontId="6" fillId="0" borderId="3" xfId="1" applyNumberFormat="1" applyFont="1" applyFill="1" applyBorder="1" applyAlignment="1" applyProtection="1">
      <alignment horizontal="left"/>
    </xf>
    <xf numFmtId="49" fontId="6" fillId="0" borderId="3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>
      <alignment horizontal="left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6" fillId="0" borderId="10" xfId="1" applyNumberFormat="1" applyFont="1" applyFill="1" applyBorder="1" applyAlignment="1" applyProtection="1">
      <alignment horizontal="center" vertical="center"/>
    </xf>
    <xf numFmtId="49" fontId="6" fillId="0" borderId="13" xfId="1" quotePrefix="1" applyNumberFormat="1" applyFont="1" applyFill="1" applyBorder="1" applyAlignment="1" applyProtection="1">
      <alignment horizontal="center" vertical="center"/>
    </xf>
    <xf numFmtId="49" fontId="6" fillId="0" borderId="11" xfId="1" applyNumberFormat="1" applyFont="1" applyFill="1" applyBorder="1" applyAlignment="1" applyProtection="1">
      <alignment horizontal="center" vertical="center" wrapText="1"/>
    </xf>
    <xf numFmtId="49" fontId="6" fillId="0" borderId="15" xfId="1" quotePrefix="1" applyNumberFormat="1" applyFont="1" applyFill="1" applyBorder="1" applyAlignment="1" applyProtection="1">
      <alignment horizontal="center" vertical="center"/>
    </xf>
    <xf numFmtId="49" fontId="6" fillId="0" borderId="11" xfId="1" applyNumberFormat="1" applyFont="1" applyFill="1" applyBorder="1" applyAlignment="1" applyProtection="1">
      <alignment horizontal="distributed" vertical="center" justifyLastLine="1"/>
    </xf>
    <xf numFmtId="49" fontId="6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8" xfId="1" applyNumberFormat="1" applyFont="1" applyFill="1" applyBorder="1" applyAlignment="1" applyProtection="1">
      <alignment horizontal="center" vertical="center"/>
    </xf>
    <xf numFmtId="0" fontId="1" fillId="0" borderId="9" xfId="1" applyBorder="1"/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1" xfId="1" applyNumberFormat="1" applyFont="1" applyFill="1" applyBorder="1" applyAlignment="1" applyProtection="1">
      <alignment horizontal="distributed" vertical="center" justifyLastLine="1"/>
    </xf>
    <xf numFmtId="49" fontId="6" fillId="0" borderId="17" xfId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14" xfId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18" xfId="1" applyNumberFormat="1" applyFont="1" applyFill="1" applyBorder="1" applyAlignment="1" applyProtection="1">
      <alignment horizontal="distributed" vertical="center" justifyLastLine="1"/>
    </xf>
    <xf numFmtId="49" fontId="6" fillId="0" borderId="9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8" xfId="1" applyNumberFormat="1" applyFont="1" applyFill="1" applyBorder="1" applyAlignment="1" applyProtection="1">
      <alignment horizontal="distributed" vertical="center" justifyLastLine="1"/>
    </xf>
    <xf numFmtId="49" fontId="5" fillId="0" borderId="9" xfId="1" quotePrefix="1" applyNumberFormat="1" applyFont="1" applyFill="1" applyBorder="1" applyAlignment="1" applyProtection="1">
      <alignment horizontal="distributed" vertical="center" justifyLastLine="1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</cellXfs>
  <cellStyles count="11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  <cellStyle name="標準 4" xfId="9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tabSelected="1" zoomScaleNormal="100" workbookViewId="0">
      <selection sqref="A1:G1"/>
    </sheetView>
  </sheetViews>
  <sheetFormatPr defaultRowHeight="13.5"/>
  <cols>
    <col min="1" max="1" width="13.75" style="7" customWidth="1"/>
    <col min="2" max="2" width="10" style="7" customWidth="1"/>
    <col min="3" max="3" width="16.25" style="7" customWidth="1"/>
    <col min="4" max="7" width="18.75" style="7" customWidth="1"/>
    <col min="8" max="16384" width="9" style="7"/>
  </cols>
  <sheetData>
    <row r="1" spans="1:8" ht="18" customHeight="1">
      <c r="A1" s="16" t="s">
        <v>8</v>
      </c>
      <c r="B1" s="17"/>
      <c r="C1" s="17"/>
      <c r="D1" s="17"/>
      <c r="E1" s="17"/>
      <c r="F1" s="17"/>
      <c r="G1" s="17"/>
    </row>
    <row r="2" spans="1:8" ht="18" customHeight="1">
      <c r="A2" s="10"/>
    </row>
    <row r="3" spans="1:8" ht="4.5" customHeight="1" thickBot="1"/>
    <row r="4" spans="1:8" ht="14.25" customHeight="1">
      <c r="A4" s="18" t="s">
        <v>2</v>
      </c>
      <c r="B4" s="20" t="s">
        <v>9</v>
      </c>
      <c r="C4" s="22" t="s">
        <v>10</v>
      </c>
      <c r="D4" s="22"/>
      <c r="E4" s="22"/>
      <c r="F4" s="23"/>
      <c r="G4" s="24"/>
    </row>
    <row r="5" spans="1:8" ht="14.25" customHeight="1">
      <c r="A5" s="19"/>
      <c r="B5" s="21"/>
      <c r="C5" s="25"/>
      <c r="D5" s="25"/>
      <c r="E5" s="25"/>
      <c r="F5" s="25"/>
      <c r="G5" s="26"/>
    </row>
    <row r="6" spans="1:8" ht="14.25" customHeight="1">
      <c r="A6" s="19"/>
      <c r="B6" s="21"/>
      <c r="C6" s="27" t="s">
        <v>7</v>
      </c>
      <c r="D6" s="29" t="s">
        <v>11</v>
      </c>
      <c r="E6" s="30"/>
      <c r="F6" s="31"/>
      <c r="G6" s="29" t="s">
        <v>12</v>
      </c>
    </row>
    <row r="7" spans="1:8" ht="14.25" customHeight="1">
      <c r="A7" s="19"/>
      <c r="B7" s="21"/>
      <c r="C7" s="28"/>
      <c r="D7" s="32"/>
      <c r="E7" s="33"/>
      <c r="F7" s="34"/>
      <c r="G7" s="35"/>
    </row>
    <row r="8" spans="1:8" ht="14.25" customHeight="1">
      <c r="A8" s="19"/>
      <c r="B8" s="21"/>
      <c r="C8" s="21"/>
      <c r="D8" s="36" t="s">
        <v>6</v>
      </c>
      <c r="E8" s="38" t="s">
        <v>13</v>
      </c>
      <c r="F8" s="36" t="s">
        <v>14</v>
      </c>
      <c r="G8" s="35"/>
    </row>
    <row r="9" spans="1:8" ht="14.25" customHeight="1">
      <c r="A9" s="19"/>
      <c r="B9" s="21"/>
      <c r="C9" s="21"/>
      <c r="D9" s="37"/>
      <c r="E9" s="39"/>
      <c r="F9" s="40"/>
      <c r="G9" s="32"/>
      <c r="H9" s="1"/>
    </row>
    <row r="10" spans="1:8" ht="6.95" customHeight="1">
      <c r="A10" s="1"/>
      <c r="B10" s="6"/>
      <c r="C10" s="5"/>
      <c r="D10" s="5"/>
      <c r="E10" s="5"/>
      <c r="F10" s="5"/>
      <c r="G10" s="5"/>
      <c r="H10" s="1"/>
    </row>
    <row r="11" spans="1:8" ht="14.25" customHeight="1">
      <c r="A11" s="2" t="s">
        <v>0</v>
      </c>
      <c r="B11" s="12">
        <v>265</v>
      </c>
      <c r="C11" s="8">
        <f>D11+G11</f>
        <v>36860</v>
      </c>
      <c r="D11" s="8">
        <f>SUM(E11:F11)</f>
        <v>25501</v>
      </c>
      <c r="E11" s="8">
        <v>3133</v>
      </c>
      <c r="F11" s="8">
        <v>22368</v>
      </c>
      <c r="G11" s="8">
        <v>11359</v>
      </c>
      <c r="H11" s="1"/>
    </row>
    <row r="12" spans="1:8" ht="14.25" customHeight="1">
      <c r="A12" s="2"/>
      <c r="B12" s="12"/>
      <c r="C12" s="8"/>
      <c r="D12" s="8"/>
      <c r="E12" s="8"/>
      <c r="F12" s="8"/>
      <c r="G12" s="8"/>
      <c r="H12" s="1"/>
    </row>
    <row r="13" spans="1:8" ht="14.25" customHeight="1">
      <c r="A13" s="2" t="s">
        <v>3</v>
      </c>
      <c r="B13" s="12">
        <v>253</v>
      </c>
      <c r="C13" s="8">
        <f>D13+G13</f>
        <v>38810</v>
      </c>
      <c r="D13" s="8">
        <f>SUM(E13:F13)</f>
        <v>24637</v>
      </c>
      <c r="E13" s="8">
        <v>1736</v>
      </c>
      <c r="F13" s="8">
        <v>22901</v>
      </c>
      <c r="G13" s="8">
        <v>14173</v>
      </c>
      <c r="H13" s="1"/>
    </row>
    <row r="14" spans="1:8" ht="14.25" customHeight="1">
      <c r="A14" s="2"/>
      <c r="B14" s="12"/>
      <c r="C14" s="8"/>
      <c r="D14" s="8"/>
      <c r="E14" s="8"/>
      <c r="F14" s="8"/>
      <c r="G14" s="8"/>
      <c r="H14" s="1"/>
    </row>
    <row r="15" spans="1:8" ht="14.25" customHeight="1">
      <c r="A15" s="2" t="s">
        <v>4</v>
      </c>
      <c r="B15" s="12">
        <v>258</v>
      </c>
      <c r="C15" s="8">
        <f>D15+G15</f>
        <v>36970</v>
      </c>
      <c r="D15" s="8">
        <f>SUM(E15:F15)</f>
        <v>26729</v>
      </c>
      <c r="E15" s="8">
        <v>2503</v>
      </c>
      <c r="F15" s="8">
        <v>24226</v>
      </c>
      <c r="G15" s="8">
        <v>10241</v>
      </c>
      <c r="H15" s="1"/>
    </row>
    <row r="16" spans="1:8" ht="14.25" customHeight="1">
      <c r="A16" s="2"/>
      <c r="B16" s="12"/>
      <c r="C16" s="8"/>
      <c r="D16" s="8"/>
      <c r="E16" s="8"/>
      <c r="F16" s="8"/>
      <c r="G16" s="8"/>
      <c r="H16" s="1"/>
    </row>
    <row r="17" spans="1:8" ht="14.25" customHeight="1">
      <c r="A17" s="2" t="s">
        <v>5</v>
      </c>
      <c r="B17" s="12">
        <v>181</v>
      </c>
      <c r="C17" s="8">
        <f>D17+G17</f>
        <v>18216</v>
      </c>
      <c r="D17" s="8">
        <f>SUM(E17:F17)</f>
        <v>11432</v>
      </c>
      <c r="E17" s="8">
        <v>1080</v>
      </c>
      <c r="F17" s="8">
        <v>10352</v>
      </c>
      <c r="G17" s="8">
        <v>6784</v>
      </c>
      <c r="H17" s="1"/>
    </row>
    <row r="18" spans="1:8" ht="14.25" customHeight="1">
      <c r="A18" s="2"/>
      <c r="B18" s="12"/>
      <c r="C18" s="8"/>
      <c r="D18" s="8"/>
      <c r="E18" s="8"/>
      <c r="F18" s="8"/>
      <c r="G18" s="8"/>
      <c r="H18" s="1"/>
    </row>
    <row r="19" spans="1:8" ht="14.25" customHeight="1">
      <c r="A19" s="2" t="s">
        <v>1</v>
      </c>
      <c r="B19" s="12">
        <v>260</v>
      </c>
      <c r="C19" s="8">
        <f>D19+G19</f>
        <v>31981</v>
      </c>
      <c r="D19" s="8">
        <f>SUM(E19:F19)</f>
        <v>19636</v>
      </c>
      <c r="E19" s="8">
        <v>1577</v>
      </c>
      <c r="F19" s="8">
        <v>18059</v>
      </c>
      <c r="G19" s="8">
        <v>12345</v>
      </c>
      <c r="H19" s="1"/>
    </row>
    <row r="20" spans="1:8" ht="6.75" customHeight="1" thickBot="1">
      <c r="A20" s="11"/>
      <c r="B20" s="3"/>
      <c r="C20" s="4"/>
      <c r="D20" s="4"/>
      <c r="E20" s="4"/>
      <c r="F20" s="4"/>
      <c r="G20" s="4"/>
      <c r="H20" s="1"/>
    </row>
    <row r="21" spans="1:8" ht="18" customHeight="1">
      <c r="A21" s="13" t="s">
        <v>15</v>
      </c>
      <c r="B21" s="14"/>
      <c r="C21" s="14"/>
      <c r="D21" s="14"/>
      <c r="E21" s="14"/>
      <c r="F21" s="14"/>
      <c r="G21" s="14"/>
      <c r="H21" s="1"/>
    </row>
    <row r="22" spans="1:8" ht="14.25" customHeight="1">
      <c r="A22" s="15"/>
      <c r="B22" s="15"/>
      <c r="C22" s="15"/>
      <c r="D22" s="15"/>
      <c r="E22" s="15"/>
      <c r="F22" s="15"/>
      <c r="G22" s="15"/>
      <c r="H22" s="1"/>
    </row>
    <row r="23" spans="1:8" ht="14.25" customHeight="1">
      <c r="B23" s="9"/>
      <c r="H23" s="1"/>
    </row>
    <row r="24" spans="1:8" ht="14.25" customHeight="1">
      <c r="H24" s="1"/>
    </row>
    <row r="25" spans="1:8" ht="14.25" customHeight="1">
      <c r="H25" s="1"/>
    </row>
    <row r="26" spans="1:8" ht="14.25" customHeight="1">
      <c r="H26" s="1"/>
    </row>
    <row r="27" spans="1:8" ht="14.25" customHeight="1">
      <c r="H27" s="1"/>
    </row>
    <row r="28" spans="1:8" ht="14.25" customHeight="1"/>
    <row r="29" spans="1:8" ht="14.25" customHeight="1"/>
    <row r="30" spans="1:8" ht="14.25" customHeight="1"/>
  </sheetData>
  <mergeCells count="12">
    <mergeCell ref="A21:G21"/>
    <mergeCell ref="A22:G22"/>
    <mergeCell ref="A1:G1"/>
    <mergeCell ref="A4:A9"/>
    <mergeCell ref="B4:B9"/>
    <mergeCell ref="C4:G5"/>
    <mergeCell ref="C6:C9"/>
    <mergeCell ref="D6:F7"/>
    <mergeCell ref="G6:G9"/>
    <mergeCell ref="D8:D9"/>
    <mergeCell ref="E8:E9"/>
    <mergeCell ref="F8:F9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  <ignoredErrors>
    <ignoredError sqref="A13:A19" numberStoredAsText="1"/>
    <ignoredError sqref="D11:D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2019-03-26T02:09:23Z</cp:lastPrinted>
  <dcterms:created xsi:type="dcterms:W3CDTF">2019-03-22T08:03:05Z</dcterms:created>
  <dcterms:modified xsi:type="dcterms:W3CDTF">2019-04-10T08:42:54Z</dcterms:modified>
</cp:coreProperties>
</file>