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21630" windowHeight="4830"/>
  </bookViews>
  <sheets>
    <sheet name="179" sheetId="183" r:id="rId1"/>
  </sheets>
  <calcPr calcId="145621"/>
</workbook>
</file>

<file path=xl/calcChain.xml><?xml version="1.0" encoding="utf-8"?>
<calcChain xmlns="http://schemas.openxmlformats.org/spreadsheetml/2006/main">
  <c r="K19" i="183" l="1"/>
  <c r="D19" i="183" s="1"/>
  <c r="H19" i="183"/>
  <c r="E19" i="183"/>
  <c r="K17" i="183"/>
  <c r="D17" i="183" s="1"/>
  <c r="H17" i="183"/>
  <c r="E17" i="183"/>
  <c r="K15" i="183"/>
  <c r="D15" i="183" s="1"/>
  <c r="H15" i="183"/>
  <c r="E15" i="183"/>
  <c r="K13" i="183"/>
  <c r="D13" i="183" s="1"/>
  <c r="H13" i="183"/>
  <c r="E13" i="183"/>
  <c r="K11" i="183"/>
  <c r="D11" i="183" s="1"/>
  <c r="H11" i="183"/>
  <c r="E11" i="183"/>
</calcChain>
</file>

<file path=xl/sharedStrings.xml><?xml version="1.0" encoding="utf-8"?>
<sst xmlns="http://schemas.openxmlformats.org/spreadsheetml/2006/main" count="27" uniqueCount="21">
  <si>
    <t>年　　　度</t>
    <phoneticPr fontId="4"/>
  </si>
  <si>
    <t>29</t>
    <phoneticPr fontId="4"/>
  </si>
  <si>
    <t>27</t>
    <phoneticPr fontId="4"/>
  </si>
  <si>
    <t>28</t>
    <phoneticPr fontId="4"/>
  </si>
  <si>
    <t>平成26年度</t>
    <rPh sb="0" eb="2">
      <t>ヘイセイ</t>
    </rPh>
    <rPh sb="4" eb="6">
      <t>ネンド</t>
    </rPh>
    <phoneticPr fontId="4"/>
  </si>
  <si>
    <t xml:space="preserve">  資料：「学校基本統計」</t>
    <rPh sb="10" eb="12">
      <t>トウケイ</t>
    </rPh>
    <phoneticPr fontId="4"/>
  </si>
  <si>
    <t xml:space="preserve">各年5月1日現在  </t>
    <phoneticPr fontId="4"/>
  </si>
  <si>
    <t>教員数</t>
    <phoneticPr fontId="4"/>
  </si>
  <si>
    <t>30</t>
    <phoneticPr fontId="4"/>
  </si>
  <si>
    <t>合計</t>
    <phoneticPr fontId="4"/>
  </si>
  <si>
    <t xml:space="preserve">男 </t>
    <phoneticPr fontId="4"/>
  </si>
  <si>
    <t xml:space="preserve">女 </t>
    <phoneticPr fontId="4"/>
  </si>
  <si>
    <t xml:space="preserve">  179   幼稚園の状況（私立）</t>
    <phoneticPr fontId="4"/>
  </si>
  <si>
    <t>園数</t>
    <phoneticPr fontId="4"/>
  </si>
  <si>
    <t>学級数</t>
    <phoneticPr fontId="4"/>
  </si>
  <si>
    <t>在園児数</t>
    <phoneticPr fontId="4"/>
  </si>
  <si>
    <t>総数</t>
    <phoneticPr fontId="4"/>
  </si>
  <si>
    <t xml:space="preserve">3歳児 </t>
    <phoneticPr fontId="4"/>
  </si>
  <si>
    <t>4歳児</t>
    <phoneticPr fontId="4"/>
  </si>
  <si>
    <t>5歳児</t>
    <phoneticPr fontId="4"/>
  </si>
  <si>
    <t xml:space="preserve">      （注）教員数は、本務者のみの数値である。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</si>
</sst>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6" formatCode="&quot;¥&quot;#,##0;[Red]&quot;¥&quot;\-#,##0"/>
    <numFmt numFmtId="176" formatCode="#\ ###\ ##0;&quot;△&quot;\ #\ ###\ ##0;\-"/>
  </numFmts>
  <fonts count="10">
    <font>
      <sz val="11"/>
      <color theme="1"/>
      <name val="ＭＳ Ｐゴシック"/>
      <family val="2"/>
      <charset val="128"/>
      <scheme val="minor"/>
    </font>
    <font>
      <sz val="10.5"/>
      <name val="ＭＳ 明朝"/>
      <family val="1"/>
      <charset val="128"/>
    </font>
    <font>
      <b/>
      <sz val="11"/>
      <color indexed="8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明朝"/>
      <family val="1"/>
      <charset val="128"/>
    </font>
    <font>
      <sz val="11"/>
      <name val="ＭＳ 明朝"/>
      <family val="1"/>
      <charset val="128"/>
    </font>
    <font>
      <sz val="11"/>
      <color indexed="8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1">
    <xf numFmtId="0" fontId="0" fillId="0" borderId="0">
      <alignment vertical="center"/>
    </xf>
    <xf numFmtId="0" fontId="1" fillId="0" borderId="0"/>
    <xf numFmtId="38" fontId="1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/>
    <xf numFmtId="0" fontId="8" fillId="0" borderId="0">
      <alignment vertical="center"/>
    </xf>
    <xf numFmtId="0" fontId="7" fillId="0" borderId="0"/>
    <xf numFmtId="6" fontId="1" fillId="0" borderId="0"/>
    <xf numFmtId="0" fontId="9" fillId="0" borderId="0">
      <alignment vertical="center"/>
    </xf>
    <xf numFmtId="38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</cellStyleXfs>
  <cellXfs count="29">
    <xf numFmtId="0" fontId="0" fillId="0" borderId="0" xfId="0">
      <alignment vertical="center"/>
    </xf>
    <xf numFmtId="49" fontId="6" fillId="0" borderId="0" xfId="1" applyNumberFormat="1" applyFont="1" applyFill="1" applyBorder="1" applyAlignment="1" applyProtection="1"/>
    <xf numFmtId="49" fontId="6" fillId="0" borderId="0" xfId="1" applyNumberFormat="1" applyFont="1" applyFill="1" applyBorder="1" applyAlignment="1" applyProtection="1">
      <alignment horizontal="center"/>
    </xf>
    <xf numFmtId="49" fontId="6" fillId="0" borderId="8" xfId="1" applyNumberFormat="1" applyFont="1" applyFill="1" applyBorder="1" applyAlignment="1" applyProtection="1"/>
    <xf numFmtId="49" fontId="6" fillId="0" borderId="2" xfId="1" applyNumberFormat="1" applyFont="1" applyFill="1" applyBorder="1" applyAlignment="1" applyProtection="1"/>
    <xf numFmtId="49" fontId="6" fillId="0" borderId="1" xfId="1" applyNumberFormat="1" applyFont="1" applyFill="1" applyBorder="1" applyAlignment="1" applyProtection="1"/>
    <xf numFmtId="49" fontId="6" fillId="0" borderId="6" xfId="1" applyNumberFormat="1" applyFont="1" applyFill="1" applyBorder="1" applyAlignment="1" applyProtection="1"/>
    <xf numFmtId="49" fontId="5" fillId="0" borderId="0" xfId="1" applyNumberFormat="1" applyFont="1"/>
    <xf numFmtId="49" fontId="6" fillId="0" borderId="0" xfId="1" quotePrefix="1" applyNumberFormat="1" applyFont="1" applyFill="1" applyBorder="1" applyAlignment="1" applyProtection="1"/>
    <xf numFmtId="37" fontId="6" fillId="0" borderId="0" xfId="1" applyNumberFormat="1" applyFont="1" applyFill="1" applyBorder="1" applyAlignment="1" applyProtection="1"/>
    <xf numFmtId="37" fontId="5" fillId="0" borderId="0" xfId="1" applyNumberFormat="1" applyFont="1" applyFill="1"/>
    <xf numFmtId="176" fontId="5" fillId="0" borderId="7" xfId="1" applyNumberFormat="1" applyFont="1" applyFill="1" applyBorder="1"/>
    <xf numFmtId="176" fontId="5" fillId="0" borderId="0" xfId="1" applyNumberFormat="1" applyFont="1" applyFill="1"/>
    <xf numFmtId="49" fontId="6" fillId="0" borderId="3" xfId="1" applyNumberFormat="1" applyFont="1" applyFill="1" applyBorder="1" applyAlignment="1" applyProtection="1"/>
    <xf numFmtId="49" fontId="1" fillId="0" borderId="3" xfId="1" applyNumberFormat="1" applyBorder="1" applyAlignment="1"/>
    <xf numFmtId="49" fontId="6" fillId="0" borderId="0" xfId="1" applyNumberFormat="1" applyFont="1" applyFill="1" applyBorder="1" applyAlignment="1" applyProtection="1"/>
    <xf numFmtId="49" fontId="1" fillId="0" borderId="0" xfId="1" applyNumberFormat="1" applyAlignment="1"/>
    <xf numFmtId="49" fontId="6" fillId="0" borderId="12" xfId="1" applyNumberFormat="1" applyFont="1" applyFill="1" applyBorder="1" applyAlignment="1" applyProtection="1">
      <alignment horizontal="distributed" vertical="center" justifyLastLine="1"/>
    </xf>
    <xf numFmtId="49" fontId="6" fillId="0" borderId="12" xfId="1" quotePrefix="1" applyNumberFormat="1" applyFont="1" applyFill="1" applyBorder="1" applyAlignment="1" applyProtection="1">
      <alignment horizontal="distributed" vertical="center" justifyLastLine="1"/>
    </xf>
    <xf numFmtId="49" fontId="2" fillId="0" borderId="0" xfId="1" applyNumberFormat="1" applyFont="1" applyFill="1" applyBorder="1" applyAlignment="1" applyProtection="1">
      <alignment horizontal="left"/>
    </xf>
    <xf numFmtId="49" fontId="2" fillId="0" borderId="0" xfId="1" quotePrefix="1" applyNumberFormat="1" applyFont="1" applyFill="1" applyBorder="1" applyAlignment="1" applyProtection="1">
      <alignment horizontal="left"/>
    </xf>
    <xf numFmtId="49" fontId="6" fillId="0" borderId="0" xfId="1" applyNumberFormat="1" applyFont="1" applyFill="1" applyBorder="1" applyAlignment="1" applyProtection="1">
      <alignment horizontal="right"/>
    </xf>
    <xf numFmtId="49" fontId="6" fillId="0" borderId="0" xfId="1" quotePrefix="1" applyNumberFormat="1" applyFont="1" applyFill="1" applyBorder="1" applyAlignment="1" applyProtection="1">
      <alignment horizontal="right"/>
    </xf>
    <xf numFmtId="49" fontId="6" fillId="0" borderId="4" xfId="1" applyNumberFormat="1" applyFont="1" applyFill="1" applyBorder="1" applyAlignment="1" applyProtection="1">
      <alignment horizontal="center" vertical="center"/>
    </xf>
    <xf numFmtId="49" fontId="6" fillId="0" borderId="9" xfId="1" quotePrefix="1" applyNumberFormat="1" applyFont="1" applyFill="1" applyBorder="1" applyAlignment="1" applyProtection="1">
      <alignment horizontal="center" vertical="center"/>
    </xf>
    <xf numFmtId="49" fontId="6" fillId="0" borderId="5" xfId="1" quotePrefix="1" applyNumberFormat="1" applyFont="1" applyFill="1" applyBorder="1" applyAlignment="1" applyProtection="1">
      <alignment horizontal="center" vertical="center"/>
    </xf>
    <xf numFmtId="49" fontId="6" fillId="0" borderId="10" xfId="1" applyNumberFormat="1" applyFont="1" applyFill="1" applyBorder="1" applyAlignment="1" applyProtection="1">
      <alignment horizontal="distributed" vertical="center" justifyLastLine="1"/>
    </xf>
    <xf numFmtId="49" fontId="6" fillId="0" borderId="11" xfId="1" applyNumberFormat="1" applyFont="1" applyFill="1" applyBorder="1" applyAlignment="1" applyProtection="1">
      <alignment horizontal="distributed" vertical="center" justifyLastLine="1"/>
    </xf>
    <xf numFmtId="49" fontId="6" fillId="0" borderId="13" xfId="1" quotePrefix="1" applyNumberFormat="1" applyFont="1" applyFill="1" applyBorder="1" applyAlignment="1" applyProtection="1">
      <alignment horizontal="distributed" vertical="center" justifyLastLine="1"/>
    </xf>
  </cellXfs>
  <cellStyles count="11">
    <cellStyle name="桁区切り 2" xfId="2"/>
    <cellStyle name="桁区切り 3" xfId="3"/>
    <cellStyle name="桁区切り 3 2" xfId="8"/>
    <cellStyle name="桁区切り 4" xfId="6"/>
    <cellStyle name="標準" xfId="0" builtinId="0"/>
    <cellStyle name="標準 2" xfId="1"/>
    <cellStyle name="標準 2 2" xfId="4"/>
    <cellStyle name="標準 3" xfId="5"/>
    <cellStyle name="標準 3 2" xfId="7"/>
    <cellStyle name="標準 4" xfId="9"/>
    <cellStyle name="標準 5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2"/>
  <sheetViews>
    <sheetView showGridLines="0" tabSelected="1" zoomScaleNormal="100" zoomScaleSheetLayoutView="100" workbookViewId="0">
      <selection sqref="A1:N1"/>
    </sheetView>
  </sheetViews>
  <sheetFormatPr defaultRowHeight="13.5"/>
  <cols>
    <col min="1" max="1" width="14.25" style="7" customWidth="1"/>
    <col min="2" max="4" width="8.5" style="7" customWidth="1"/>
    <col min="5" max="13" width="7.5" style="7" customWidth="1"/>
    <col min="14" max="14" width="8.125" style="7" customWidth="1"/>
    <col min="15" max="16384" width="9" style="7"/>
  </cols>
  <sheetData>
    <row r="1" spans="1:15" ht="18" customHeight="1">
      <c r="A1" s="19" t="s">
        <v>12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</row>
    <row r="2" spans="1:15" ht="18" customHeight="1">
      <c r="A2" s="21" t="s">
        <v>6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</row>
    <row r="3" spans="1:15" ht="4.5" customHeight="1" thickBot="1">
      <c r="A3" s="8"/>
    </row>
    <row r="4" spans="1:15" ht="14.25" customHeight="1">
      <c r="A4" s="23" t="s">
        <v>0</v>
      </c>
      <c r="B4" s="26" t="s">
        <v>13</v>
      </c>
      <c r="C4" s="26" t="s">
        <v>14</v>
      </c>
      <c r="D4" s="26" t="s">
        <v>15</v>
      </c>
      <c r="E4" s="26"/>
      <c r="F4" s="26"/>
      <c r="G4" s="26"/>
      <c r="H4" s="26"/>
      <c r="I4" s="26"/>
      <c r="J4" s="26"/>
      <c r="K4" s="26"/>
      <c r="L4" s="26"/>
      <c r="M4" s="26"/>
      <c r="N4" s="27" t="s">
        <v>7</v>
      </c>
    </row>
    <row r="5" spans="1:15" ht="14.25" customHeight="1">
      <c r="A5" s="24"/>
      <c r="B5" s="18"/>
      <c r="C5" s="18"/>
      <c r="D5" s="17"/>
      <c r="E5" s="17"/>
      <c r="F5" s="17"/>
      <c r="G5" s="17"/>
      <c r="H5" s="17"/>
      <c r="I5" s="17"/>
      <c r="J5" s="17"/>
      <c r="K5" s="17"/>
      <c r="L5" s="17"/>
      <c r="M5" s="17"/>
      <c r="N5" s="28"/>
    </row>
    <row r="6" spans="1:15" ht="14.25" customHeight="1">
      <c r="A6" s="24"/>
      <c r="B6" s="18"/>
      <c r="C6" s="18"/>
      <c r="D6" s="17" t="s">
        <v>16</v>
      </c>
      <c r="E6" s="17" t="s">
        <v>17</v>
      </c>
      <c r="F6" s="18"/>
      <c r="G6" s="18"/>
      <c r="H6" s="17" t="s">
        <v>18</v>
      </c>
      <c r="I6" s="18"/>
      <c r="J6" s="18"/>
      <c r="K6" s="17" t="s">
        <v>19</v>
      </c>
      <c r="L6" s="18"/>
      <c r="M6" s="18"/>
      <c r="N6" s="28"/>
    </row>
    <row r="7" spans="1:15" ht="14.25" customHeight="1">
      <c r="A7" s="24"/>
      <c r="B7" s="18"/>
      <c r="C7" s="18"/>
      <c r="D7" s="18"/>
      <c r="E7" s="18"/>
      <c r="F7" s="18"/>
      <c r="G7" s="18"/>
      <c r="H7" s="18"/>
      <c r="I7" s="18"/>
      <c r="J7" s="18"/>
      <c r="K7" s="18"/>
      <c r="L7" s="18"/>
      <c r="M7" s="18"/>
      <c r="N7" s="28"/>
    </row>
    <row r="8" spans="1:15" ht="14.25" customHeight="1">
      <c r="A8" s="24"/>
      <c r="B8" s="18"/>
      <c r="C8" s="18"/>
      <c r="D8" s="18"/>
      <c r="E8" s="17" t="s">
        <v>9</v>
      </c>
      <c r="F8" s="17" t="s">
        <v>10</v>
      </c>
      <c r="G8" s="17" t="s">
        <v>11</v>
      </c>
      <c r="H8" s="17" t="s">
        <v>9</v>
      </c>
      <c r="I8" s="17" t="s">
        <v>10</v>
      </c>
      <c r="J8" s="17" t="s">
        <v>11</v>
      </c>
      <c r="K8" s="17" t="s">
        <v>9</v>
      </c>
      <c r="L8" s="17" t="s">
        <v>10</v>
      </c>
      <c r="M8" s="17" t="s">
        <v>11</v>
      </c>
      <c r="N8" s="28"/>
    </row>
    <row r="9" spans="1:15" ht="14.25" customHeight="1">
      <c r="A9" s="25"/>
      <c r="B9" s="18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28"/>
      <c r="O9" s="1"/>
    </row>
    <row r="10" spans="1:15" ht="6.95" customHeight="1">
      <c r="A10" s="1"/>
      <c r="B10" s="6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1"/>
    </row>
    <row r="11" spans="1:15" ht="14.25" customHeight="1">
      <c r="A11" s="2" t="s">
        <v>4</v>
      </c>
      <c r="B11" s="11">
        <v>31</v>
      </c>
      <c r="C11" s="12">
        <v>275</v>
      </c>
      <c r="D11" s="10">
        <f>SUM(E11,H11,K11)</f>
        <v>6743</v>
      </c>
      <c r="E11" s="10">
        <f>SUM(F11:G11)</f>
        <v>2088</v>
      </c>
      <c r="F11" s="10">
        <v>1120</v>
      </c>
      <c r="G11" s="10">
        <v>968</v>
      </c>
      <c r="H11" s="9">
        <f>SUM(I11:J11)</f>
        <v>2288</v>
      </c>
      <c r="I11" s="10">
        <v>1141</v>
      </c>
      <c r="J11" s="10">
        <v>1147</v>
      </c>
      <c r="K11" s="9">
        <f>SUM(L11:M11)</f>
        <v>2367</v>
      </c>
      <c r="L11" s="10">
        <v>1157</v>
      </c>
      <c r="M11" s="10">
        <v>1210</v>
      </c>
      <c r="N11" s="12">
        <v>417</v>
      </c>
      <c r="O11" s="1"/>
    </row>
    <row r="12" spans="1:15" ht="14.25" customHeight="1">
      <c r="B12" s="11"/>
      <c r="C12" s="12"/>
      <c r="D12" s="10"/>
      <c r="E12" s="10"/>
      <c r="F12" s="10"/>
      <c r="G12" s="10"/>
      <c r="H12" s="9"/>
      <c r="I12" s="10"/>
      <c r="J12" s="10"/>
      <c r="K12" s="9"/>
      <c r="L12" s="10"/>
      <c r="M12" s="10"/>
      <c r="N12" s="12"/>
      <c r="O12" s="1"/>
    </row>
    <row r="13" spans="1:15" ht="14.25" customHeight="1">
      <c r="A13" s="2" t="s">
        <v>2</v>
      </c>
      <c r="B13" s="11">
        <v>31</v>
      </c>
      <c r="C13" s="12">
        <v>275</v>
      </c>
      <c r="D13" s="10">
        <f>SUM(E13,H13,K13)</f>
        <v>6417</v>
      </c>
      <c r="E13" s="10">
        <f>SUM(F13:G13)</f>
        <v>1935</v>
      </c>
      <c r="F13" s="10">
        <v>997</v>
      </c>
      <c r="G13" s="10">
        <v>938</v>
      </c>
      <c r="H13" s="9">
        <f>SUM(I13:J13)</f>
        <v>2203</v>
      </c>
      <c r="I13" s="10">
        <v>1167</v>
      </c>
      <c r="J13" s="10">
        <v>1036</v>
      </c>
      <c r="K13" s="9">
        <f>SUM(L13:M13)</f>
        <v>2279</v>
      </c>
      <c r="L13" s="10">
        <v>1137</v>
      </c>
      <c r="M13" s="10">
        <v>1142</v>
      </c>
      <c r="N13" s="12">
        <v>410</v>
      </c>
      <c r="O13" s="1"/>
    </row>
    <row r="14" spans="1:15" ht="14.25" customHeight="1">
      <c r="B14" s="11"/>
      <c r="C14" s="12"/>
      <c r="D14" s="10"/>
      <c r="E14" s="10"/>
      <c r="F14" s="10"/>
      <c r="G14" s="10"/>
      <c r="H14" s="9"/>
      <c r="I14" s="10"/>
      <c r="J14" s="10"/>
      <c r="K14" s="9"/>
      <c r="L14" s="10"/>
      <c r="M14" s="10"/>
      <c r="N14" s="12"/>
      <c r="O14" s="1"/>
    </row>
    <row r="15" spans="1:15" ht="14.25" customHeight="1">
      <c r="A15" s="2" t="s">
        <v>3</v>
      </c>
      <c r="B15" s="11">
        <v>31</v>
      </c>
      <c r="C15" s="12">
        <v>279</v>
      </c>
      <c r="D15" s="10">
        <f>SUM(E15,H15,K15)</f>
        <v>6168</v>
      </c>
      <c r="E15" s="10">
        <f>SUM(F15:G15)</f>
        <v>1899</v>
      </c>
      <c r="F15" s="10">
        <v>942</v>
      </c>
      <c r="G15" s="10">
        <v>957</v>
      </c>
      <c r="H15" s="9">
        <f>SUM(I15:J15)</f>
        <v>2053</v>
      </c>
      <c r="I15" s="10">
        <v>1062</v>
      </c>
      <c r="J15" s="10">
        <v>991</v>
      </c>
      <c r="K15" s="9">
        <f>SUM(L15:M15)</f>
        <v>2216</v>
      </c>
      <c r="L15" s="10">
        <v>1160</v>
      </c>
      <c r="M15" s="10">
        <v>1056</v>
      </c>
      <c r="N15" s="12">
        <v>429</v>
      </c>
      <c r="O15" s="1"/>
    </row>
    <row r="16" spans="1:15" ht="14.25" customHeight="1">
      <c r="B16" s="11"/>
      <c r="C16" s="12"/>
      <c r="D16" s="10"/>
      <c r="E16" s="10"/>
      <c r="F16" s="10"/>
      <c r="G16" s="10"/>
      <c r="H16" s="9"/>
      <c r="I16" s="10"/>
      <c r="J16" s="10"/>
      <c r="K16" s="9"/>
      <c r="L16" s="10"/>
      <c r="M16" s="10"/>
      <c r="N16" s="12"/>
      <c r="O16" s="1"/>
    </row>
    <row r="17" spans="1:15" ht="14.25" customHeight="1">
      <c r="A17" s="2" t="s">
        <v>1</v>
      </c>
      <c r="B17" s="11">
        <v>31</v>
      </c>
      <c r="C17" s="12">
        <v>274</v>
      </c>
      <c r="D17" s="10">
        <f>SUM(E17,H17,K17)</f>
        <v>5933</v>
      </c>
      <c r="E17" s="10">
        <f>SUM(F17:G17)</f>
        <v>1865</v>
      </c>
      <c r="F17" s="10">
        <v>928</v>
      </c>
      <c r="G17" s="10">
        <v>937</v>
      </c>
      <c r="H17" s="9">
        <f>SUM(I17:J17)</f>
        <v>2003</v>
      </c>
      <c r="I17" s="10">
        <v>991</v>
      </c>
      <c r="J17" s="10">
        <v>1012</v>
      </c>
      <c r="K17" s="9">
        <f>SUM(L17:M17)</f>
        <v>2065</v>
      </c>
      <c r="L17" s="10">
        <v>1064</v>
      </c>
      <c r="M17" s="10">
        <v>1001</v>
      </c>
      <c r="N17" s="12">
        <v>427</v>
      </c>
      <c r="O17" s="1"/>
    </row>
    <row r="18" spans="1:15" ht="14.25" customHeight="1">
      <c r="B18" s="11"/>
      <c r="C18" s="12"/>
      <c r="D18" s="10"/>
      <c r="E18" s="10"/>
      <c r="F18" s="10"/>
      <c r="G18" s="10"/>
      <c r="H18" s="9"/>
      <c r="I18" s="10"/>
      <c r="J18" s="10"/>
      <c r="K18" s="9"/>
      <c r="L18" s="10"/>
      <c r="M18" s="10"/>
      <c r="N18" s="12"/>
      <c r="O18" s="1"/>
    </row>
    <row r="19" spans="1:15" ht="14.25" customHeight="1">
      <c r="A19" s="2" t="s">
        <v>8</v>
      </c>
      <c r="B19" s="11">
        <v>31</v>
      </c>
      <c r="C19" s="12">
        <v>263</v>
      </c>
      <c r="D19" s="10">
        <f>SUM(E19,H19,K19)</f>
        <v>5712</v>
      </c>
      <c r="E19" s="10">
        <f>SUM(F19:G19)</f>
        <v>1799</v>
      </c>
      <c r="F19" s="10">
        <v>911</v>
      </c>
      <c r="G19" s="10">
        <v>888</v>
      </c>
      <c r="H19" s="9">
        <f>SUM(I19:J19)</f>
        <v>1917</v>
      </c>
      <c r="I19" s="10">
        <v>953</v>
      </c>
      <c r="J19" s="10">
        <v>964</v>
      </c>
      <c r="K19" s="9">
        <f>SUM(L19:M19)</f>
        <v>1996</v>
      </c>
      <c r="L19" s="10">
        <v>993</v>
      </c>
      <c r="M19" s="10">
        <v>1003</v>
      </c>
      <c r="N19" s="12">
        <v>425</v>
      </c>
      <c r="O19" s="1"/>
    </row>
    <row r="20" spans="1:15" ht="6.95" customHeight="1" thickBot="1">
      <c r="A20" s="4"/>
      <c r="B20" s="3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</row>
    <row r="21" spans="1:15" ht="18" customHeight="1">
      <c r="A21" s="13" t="s">
        <v>5</v>
      </c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</row>
    <row r="22" spans="1:15" ht="13.5" customHeight="1">
      <c r="A22" s="15" t="s">
        <v>20</v>
      </c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</row>
  </sheetData>
  <mergeCells count="22">
    <mergeCell ref="A1:N1"/>
    <mergeCell ref="A2:N2"/>
    <mergeCell ref="A4:A9"/>
    <mergeCell ref="B4:B9"/>
    <mergeCell ref="C4:C9"/>
    <mergeCell ref="D4:M5"/>
    <mergeCell ref="N4:N9"/>
    <mergeCell ref="D6:D9"/>
    <mergeCell ref="E6:G7"/>
    <mergeCell ref="H6:J7"/>
    <mergeCell ref="A21:N21"/>
    <mergeCell ref="A22:N22"/>
    <mergeCell ref="K6:M7"/>
    <mergeCell ref="E8:E9"/>
    <mergeCell ref="F8:F9"/>
    <mergeCell ref="G8:G9"/>
    <mergeCell ref="H8:H9"/>
    <mergeCell ref="I8:I9"/>
    <mergeCell ref="J8:J9"/>
    <mergeCell ref="K8:K9"/>
    <mergeCell ref="L8:L9"/>
    <mergeCell ref="M8:M9"/>
  </mergeCells>
  <phoneticPr fontId="3"/>
  <pageMargins left="0.39370078740157483" right="0.39370078740157483" top="0.98425196850393704" bottom="0.82677165354330717" header="0.51181102362204722" footer="0.51181102362204722"/>
  <pageSetup paperSize="9" scale="77" pageOrder="overThenDown" orientation="portrait" r:id="rId1"/>
  <headerFooter alignWithMargins="0"/>
  <ignoredErrors>
    <ignoredError sqref="A13:A19" numberStoredAsText="1"/>
    <ignoredError sqref="K11:K19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179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2019-03-26T02:09:23Z</cp:lastPrinted>
  <dcterms:created xsi:type="dcterms:W3CDTF">2019-03-22T08:03:05Z</dcterms:created>
  <dcterms:modified xsi:type="dcterms:W3CDTF">2019-04-10T08:20:00Z</dcterms:modified>
</cp:coreProperties>
</file>