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9" sheetId="22" r:id="rId1"/>
  </sheets>
  <calcPr calcId="145621"/>
</workbook>
</file>

<file path=xl/calcChain.xml><?xml version="1.0" encoding="utf-8"?>
<calcChain xmlns="http://schemas.openxmlformats.org/spreadsheetml/2006/main">
  <c r="L69" i="22" l="1"/>
  <c r="L68" i="22"/>
  <c r="L67" i="22"/>
  <c r="L66" i="22"/>
  <c r="L65" i="22"/>
  <c r="L64" i="22"/>
  <c r="L62" i="22"/>
  <c r="L61" i="22"/>
  <c r="L60" i="22"/>
  <c r="L59" i="22"/>
  <c r="L58" i="22"/>
  <c r="L57" i="22"/>
  <c r="L56" i="22"/>
  <c r="L55" i="22"/>
  <c r="L54" i="22"/>
  <c r="L53" i="22"/>
  <c r="L51" i="22"/>
  <c r="L50" i="22"/>
  <c r="L49" i="22"/>
  <c r="L48" i="22"/>
  <c r="L47" i="22"/>
  <c r="L46" i="22"/>
  <c r="L45" i="22"/>
  <c r="L44" i="22"/>
  <c r="L43" i="22"/>
  <c r="L42" i="22"/>
  <c r="L40" i="22"/>
  <c r="L39" i="22"/>
  <c r="L38" i="22"/>
  <c r="L36" i="22"/>
  <c r="L35" i="22"/>
  <c r="L34" i="22"/>
  <c r="L33" i="22"/>
  <c r="L32" i="22"/>
  <c r="L31" i="22"/>
  <c r="L30" i="22"/>
  <c r="L29" i="22"/>
  <c r="L28" i="22"/>
  <c r="L25" i="22"/>
  <c r="L24" i="22"/>
  <c r="L23" i="22"/>
  <c r="L22" i="22"/>
  <c r="L21" i="22"/>
  <c r="L20" i="22"/>
  <c r="L19" i="22"/>
  <c r="L18" i="22"/>
  <c r="L17" i="22"/>
  <c r="L16" i="22"/>
  <c r="L14" i="22"/>
  <c r="L13" i="22"/>
  <c r="L12" i="22"/>
  <c r="L11" i="22"/>
  <c r="L9" i="22"/>
</calcChain>
</file>

<file path=xl/sharedStrings.xml><?xml version="1.0" encoding="utf-8"?>
<sst xmlns="http://schemas.openxmlformats.org/spreadsheetml/2006/main" count="70" uniqueCount="70">
  <si>
    <t>人口密度</t>
    <phoneticPr fontId="4"/>
  </si>
  <si>
    <t>男</t>
    <phoneticPr fontId="4"/>
  </si>
  <si>
    <t>女</t>
    <phoneticPr fontId="4"/>
  </si>
  <si>
    <t>対前年増減</t>
    <phoneticPr fontId="4"/>
  </si>
  <si>
    <t xml:space="preserve">   19   都内市区別世帯数、男女別人口</t>
    <phoneticPr fontId="4"/>
  </si>
  <si>
    <t xml:space="preserve">平成30年1月1日現在  </t>
    <phoneticPr fontId="4"/>
  </si>
  <si>
    <t>地域</t>
    <rPh sb="0" eb="2">
      <t>チイキ</t>
    </rPh>
    <phoneticPr fontId="4"/>
  </si>
  <si>
    <t>世  帯  数</t>
    <phoneticPr fontId="4"/>
  </si>
  <si>
    <t>人                          口</t>
    <rPh sb="0" eb="28">
      <t>ジンコウ</t>
    </rPh>
    <phoneticPr fontId="4"/>
  </si>
  <si>
    <t>総数</t>
    <phoneticPr fontId="4"/>
  </si>
  <si>
    <t>区部</t>
    <phoneticPr fontId="4"/>
  </si>
  <si>
    <t>市部</t>
    <phoneticPr fontId="4"/>
  </si>
  <si>
    <t>郡部</t>
    <phoneticPr fontId="4"/>
  </si>
  <si>
    <t>島部</t>
    <phoneticPr fontId="4"/>
  </si>
  <si>
    <t>千代田区</t>
    <phoneticPr fontId="4"/>
  </si>
  <si>
    <t>中央区</t>
    <phoneticPr fontId="4"/>
  </si>
  <si>
    <t>港区</t>
    <phoneticPr fontId="4"/>
  </si>
  <si>
    <t>新宿区</t>
    <phoneticPr fontId="4"/>
  </si>
  <si>
    <t>文京区</t>
    <phoneticPr fontId="4"/>
  </si>
  <si>
    <t>台東区</t>
    <phoneticPr fontId="4"/>
  </si>
  <si>
    <t>墨田区</t>
    <phoneticPr fontId="4"/>
  </si>
  <si>
    <t>江東区</t>
    <phoneticPr fontId="4"/>
  </si>
  <si>
    <t>品川区</t>
    <phoneticPr fontId="4"/>
  </si>
  <si>
    <t>目黒区</t>
    <phoneticPr fontId="4"/>
  </si>
  <si>
    <t>大田区</t>
    <phoneticPr fontId="4"/>
  </si>
  <si>
    <t>世田谷区</t>
    <phoneticPr fontId="4"/>
  </si>
  <si>
    <t>渋谷区</t>
    <phoneticPr fontId="4"/>
  </si>
  <si>
    <t>中野区</t>
    <phoneticPr fontId="4"/>
  </si>
  <si>
    <t>杉並区</t>
    <phoneticPr fontId="4"/>
  </si>
  <si>
    <t>豊島区</t>
    <phoneticPr fontId="4"/>
  </si>
  <si>
    <t>北区</t>
    <phoneticPr fontId="4"/>
  </si>
  <si>
    <t>荒川区</t>
    <phoneticPr fontId="4"/>
  </si>
  <si>
    <t>板橋区</t>
    <phoneticPr fontId="4"/>
  </si>
  <si>
    <t>練馬区</t>
    <phoneticPr fontId="4"/>
  </si>
  <si>
    <t>足立区</t>
    <phoneticPr fontId="4"/>
  </si>
  <si>
    <t>葛飾区</t>
    <phoneticPr fontId="4"/>
  </si>
  <si>
    <t>江戸川区</t>
    <phoneticPr fontId="4"/>
  </si>
  <si>
    <t>八王子市</t>
    <phoneticPr fontId="4"/>
  </si>
  <si>
    <t>立川市</t>
    <phoneticPr fontId="4"/>
  </si>
  <si>
    <t>武蔵野市</t>
    <phoneticPr fontId="4"/>
  </si>
  <si>
    <t>三鷹市</t>
    <phoneticPr fontId="4"/>
  </si>
  <si>
    <t>青梅市</t>
    <phoneticPr fontId="4"/>
  </si>
  <si>
    <t>府中市</t>
    <phoneticPr fontId="4"/>
  </si>
  <si>
    <t>昭島市</t>
    <phoneticPr fontId="4"/>
  </si>
  <si>
    <t>調布市</t>
    <phoneticPr fontId="4"/>
  </si>
  <si>
    <t>町田市</t>
    <phoneticPr fontId="4"/>
  </si>
  <si>
    <t>小金井市</t>
    <phoneticPr fontId="4"/>
  </si>
  <si>
    <t>小平市</t>
    <phoneticPr fontId="4"/>
  </si>
  <si>
    <t>日野市</t>
    <phoneticPr fontId="4"/>
  </si>
  <si>
    <t>東村山市</t>
    <phoneticPr fontId="4"/>
  </si>
  <si>
    <t>国分寺市</t>
    <phoneticPr fontId="4"/>
  </si>
  <si>
    <t>国立市</t>
    <phoneticPr fontId="4"/>
  </si>
  <si>
    <t>福生市</t>
    <phoneticPr fontId="4"/>
  </si>
  <si>
    <t>狛江市</t>
    <phoneticPr fontId="4"/>
  </si>
  <si>
    <t>東大和市</t>
    <phoneticPr fontId="4"/>
  </si>
  <si>
    <t>清瀬市</t>
    <phoneticPr fontId="4"/>
  </si>
  <si>
    <t>東久留米市</t>
    <phoneticPr fontId="4"/>
  </si>
  <si>
    <t>武蔵村山市</t>
    <phoneticPr fontId="4"/>
  </si>
  <si>
    <t>多摩市</t>
    <phoneticPr fontId="4"/>
  </si>
  <si>
    <t>稲城市</t>
    <phoneticPr fontId="4"/>
  </si>
  <si>
    <t>羽村市</t>
    <phoneticPr fontId="4"/>
  </si>
  <si>
    <t>あきる野市</t>
    <phoneticPr fontId="4"/>
  </si>
  <si>
    <t>西東京市</t>
    <rPh sb="0" eb="1">
      <t>ニシ</t>
    </rPh>
    <rPh sb="1" eb="3">
      <t>トウキョウ</t>
    </rPh>
    <rPh sb="3" eb="4">
      <t>シ</t>
    </rPh>
    <phoneticPr fontId="4"/>
  </si>
  <si>
    <t xml:space="preserve">  資料：「住民基本台帳による東京都の世帯と人口」</t>
    <phoneticPr fontId="4"/>
  </si>
  <si>
    <t xml:space="preserve">      （注）(1)面積は、平成28年10月1日現在である。</t>
    <rPh sb="7" eb="8">
      <t>チュウ</t>
    </rPh>
    <phoneticPr fontId="4"/>
  </si>
  <si>
    <t xml:space="preserve">      　　　(2)面積の総計及び区計は、荒川河口部（1.12㎢）及び中央防波堤埋立地（6.78㎢）を含む。</t>
    <rPh sb="12" eb="14">
      <t>メンセキ</t>
    </rPh>
    <rPh sb="15" eb="17">
      <t>ソウケイ</t>
    </rPh>
    <rPh sb="17" eb="18">
      <t>オヨ</t>
    </rPh>
    <rPh sb="19" eb="20">
      <t>ク</t>
    </rPh>
    <rPh sb="20" eb="21">
      <t>ケイ</t>
    </rPh>
    <rPh sb="23" eb="25">
      <t>アラカワ</t>
    </rPh>
    <rPh sb="25" eb="27">
      <t>カコウ</t>
    </rPh>
    <rPh sb="27" eb="28">
      <t>ブ</t>
    </rPh>
    <rPh sb="35" eb="36">
      <t>オヨ</t>
    </rPh>
    <rPh sb="37" eb="39">
      <t>チュウオウ</t>
    </rPh>
    <rPh sb="39" eb="42">
      <t>ボウハテイ</t>
    </rPh>
    <rPh sb="42" eb="45">
      <t>ウメタテチ</t>
    </rPh>
    <rPh sb="53" eb="54">
      <t>フク</t>
    </rPh>
    <phoneticPr fontId="4"/>
  </si>
  <si>
    <t xml:space="preserve">      　　　(3)人口総数は、外国人人口を含む。</t>
    <rPh sb="12" eb="14">
      <t>ジンコウ</t>
    </rPh>
    <rPh sb="14" eb="16">
      <t>ソウスウ</t>
    </rPh>
    <rPh sb="18" eb="20">
      <t>ガイコク</t>
    </rPh>
    <rPh sb="20" eb="21">
      <t>ジン</t>
    </rPh>
    <rPh sb="21" eb="23">
      <t>ジンコウ</t>
    </rPh>
    <rPh sb="24" eb="25">
      <t>フク</t>
    </rPh>
    <phoneticPr fontId="4"/>
  </si>
  <si>
    <t>外国人
人口</t>
    <rPh sb="4" eb="6">
      <t>ジンコウ</t>
    </rPh>
    <phoneticPr fontId="4"/>
  </si>
  <si>
    <t xml:space="preserve">
面　積
（k㎡）</t>
    <phoneticPr fontId="4"/>
  </si>
  <si>
    <t>総　  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</si>
</sst>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176" formatCode="#\ ###\ ##0;&quot;△&quot;###\ ##0;\-"/>
    <numFmt numFmtId="177" formatCode="#\ ###\ ##0"/>
    <numFmt numFmtId="178" formatCode="0.00000000000000_);[Red]\(0.00000000000000\)"/>
    <numFmt numFmtId="179" formatCode="###\ ##0.00"/>
    <numFmt numFmtId="180" formatCode="##\ ###\ ##0"/>
    <numFmt numFmtId="181" formatCode="#\ ###\ ##0;&quot;△&quot;\ ###\ ##0;\-"/>
    <numFmt numFmtId="182" formatCode="#\ ##0.00;\-#\ ##0.00"/>
    <numFmt numFmtId="183" formatCode="#\ ##0.00"/>
  </numFmts>
  <fonts count="18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b/>
      <sz val="11"/>
      <color indexed="8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0" fontId="9" fillId="0" borderId="0"/>
    <xf numFmtId="6" fontId="1" fillId="0" borderId="0"/>
  </cellStyleXfs>
  <cellXfs count="95">
    <xf numFmtId="0" fontId="0" fillId="0" borderId="0" xfId="0">
      <alignment vertical="center"/>
    </xf>
    <xf numFmtId="176" fontId="6" fillId="0" borderId="0" xfId="1" quotePrefix="1" applyNumberFormat="1" applyFont="1" applyFill="1" applyBorder="1" applyAlignment="1" applyProtection="1">
      <alignment horizontal="right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177" fontId="6" fillId="0" borderId="1" xfId="1" applyNumberFormat="1" applyFont="1" applyFill="1" applyBorder="1" applyAlignment="1" applyProtection="1"/>
    <xf numFmtId="176" fontId="6" fillId="0" borderId="13" xfId="1" applyNumberFormat="1" applyFont="1" applyFill="1" applyBorder="1" applyAlignment="1" applyProtection="1">
      <protection locked="0"/>
    </xf>
    <xf numFmtId="176" fontId="6" fillId="0" borderId="0" xfId="1" applyNumberFormat="1" applyFont="1" applyFill="1" applyBorder="1" applyAlignment="1" applyProtection="1">
      <protection locked="0"/>
    </xf>
    <xf numFmtId="176" fontId="6" fillId="0" borderId="0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distributed"/>
    </xf>
    <xf numFmtId="0" fontId="6" fillId="0" borderId="0" xfId="1" applyFont="1" applyFill="1" applyBorder="1" applyAlignment="1" applyProtection="1"/>
    <xf numFmtId="0" fontId="12" fillId="0" borderId="0" xfId="1" quotePrefix="1" applyFont="1" applyFill="1" applyBorder="1" applyAlignment="1" applyProtection="1"/>
    <xf numFmtId="0" fontId="6" fillId="0" borderId="1" xfId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0" fontId="6" fillId="0" borderId="0" xfId="1" quotePrefix="1" applyNumberFormat="1" applyFont="1" applyFill="1" applyBorder="1" applyAlignment="1" applyProtection="1"/>
    <xf numFmtId="177" fontId="6" fillId="0" borderId="2" xfId="1" applyNumberFormat="1" applyFont="1" applyFill="1" applyBorder="1" applyAlignment="1" applyProtection="1"/>
    <xf numFmtId="37" fontId="6" fillId="0" borderId="13" xfId="1" quotePrefix="1" applyNumberFormat="1" applyFont="1" applyFill="1" applyBorder="1" applyAlignment="1" applyProtection="1">
      <alignment horizontal="right"/>
    </xf>
    <xf numFmtId="0" fontId="7" fillId="0" borderId="0" xfId="1" applyNumberFormat="1" applyFont="1" applyAlignment="1"/>
    <xf numFmtId="0" fontId="5" fillId="0" borderId="0" xfId="1" applyNumberFormat="1" applyFont="1" applyAlignment="1"/>
    <xf numFmtId="0" fontId="5" fillId="0" borderId="0" xfId="1" applyFont="1" applyFill="1" applyAlignment="1"/>
    <xf numFmtId="0" fontId="5" fillId="0" borderId="0" xfId="1" applyFont="1" applyAlignment="1"/>
    <xf numFmtId="0" fontId="5" fillId="0" borderId="1" xfId="1" applyFont="1" applyBorder="1" applyAlignment="1"/>
    <xf numFmtId="0" fontId="6" fillId="0" borderId="10" xfId="1" applyFont="1" applyFill="1" applyBorder="1" applyAlignment="1" applyProtection="1"/>
    <xf numFmtId="0" fontId="6" fillId="0" borderId="0" xfId="1" quotePrefix="1" applyFont="1" applyFill="1" applyBorder="1" applyAlignment="1" applyProtection="1">
      <alignment horizontal="center"/>
    </xf>
    <xf numFmtId="37" fontId="5" fillId="0" borderId="0" xfId="1" applyNumberFormat="1" applyFont="1" applyFill="1" applyAlignment="1"/>
    <xf numFmtId="4" fontId="5" fillId="0" borderId="0" xfId="1" applyNumberFormat="1" applyFont="1" applyFill="1" applyAlignment="1"/>
    <xf numFmtId="178" fontId="5" fillId="0" borderId="0" xfId="1" applyNumberFormat="1" applyFont="1" applyAlignment="1"/>
    <xf numFmtId="0" fontId="5" fillId="0" borderId="0" xfId="1" applyFont="1" applyBorder="1" applyAlignment="1">
      <alignment horizontal="distributed"/>
    </xf>
    <xf numFmtId="176" fontId="6" fillId="0" borderId="13" xfId="1" applyNumberFormat="1" applyFont="1" applyFill="1" applyBorder="1" applyAlignment="1" applyProtection="1"/>
    <xf numFmtId="0" fontId="6" fillId="0" borderId="0" xfId="1" quotePrefix="1" applyFont="1" applyFill="1" applyBorder="1" applyAlignment="1" applyProtection="1"/>
    <xf numFmtId="179" fontId="6" fillId="0" borderId="0" xfId="1" quotePrefix="1" applyNumberFormat="1" applyFont="1" applyFill="1" applyBorder="1" applyAlignment="1" applyProtection="1">
      <alignment horizontal="right"/>
    </xf>
    <xf numFmtId="176" fontId="5" fillId="0" borderId="0" xfId="1" applyNumberFormat="1" applyFont="1" applyFill="1" applyAlignment="1"/>
    <xf numFmtId="180" fontId="5" fillId="0" borderId="0" xfId="6" applyNumberFormat="1" applyFont="1" applyFill="1" applyBorder="1"/>
    <xf numFmtId="181" fontId="6" fillId="0" borderId="0" xfId="1" applyNumberFormat="1" applyFont="1" applyFill="1" applyBorder="1" applyAlignment="1" applyProtection="1"/>
    <xf numFmtId="2" fontId="6" fillId="0" borderId="0" xfId="1" applyNumberFormat="1" applyFont="1" applyFill="1" applyBorder="1" applyAlignment="1" applyProtection="1"/>
    <xf numFmtId="180" fontId="6" fillId="0" borderId="0" xfId="1" applyNumberFormat="1" applyFont="1" applyFill="1" applyBorder="1" applyAlignment="1" applyProtection="1">
      <protection locked="0"/>
    </xf>
    <xf numFmtId="0" fontId="11" fillId="0" borderId="0" xfId="1" applyFont="1" applyBorder="1" applyAlignment="1">
      <alignment horizontal="distributed"/>
    </xf>
    <xf numFmtId="0" fontId="13" fillId="0" borderId="0" xfId="1" applyFont="1" applyFill="1" applyBorder="1" applyAlignment="1" applyProtection="1">
      <alignment horizontal="distributed"/>
    </xf>
    <xf numFmtId="0" fontId="13" fillId="0" borderId="0" xfId="1" quotePrefix="1" applyFont="1" applyFill="1" applyBorder="1" applyAlignment="1" applyProtection="1"/>
    <xf numFmtId="37" fontId="14" fillId="0" borderId="13" xfId="6" applyNumberFormat="1" applyFont="1" applyFill="1" applyBorder="1"/>
    <xf numFmtId="37" fontId="14" fillId="0" borderId="0" xfId="6" applyNumberFormat="1" applyFont="1" applyFill="1" applyBorder="1"/>
    <xf numFmtId="181" fontId="15" fillId="0" borderId="0" xfId="1" quotePrefix="1" applyNumberFormat="1" applyFont="1" applyFill="1" applyBorder="1" applyAlignment="1" applyProtection="1">
      <alignment horizontal="right"/>
    </xf>
    <xf numFmtId="182" fontId="14" fillId="0" borderId="0" xfId="6" applyNumberFormat="1" applyFont="1" applyFill="1" applyBorder="1"/>
    <xf numFmtId="37" fontId="15" fillId="0" borderId="0" xfId="1" quotePrefix="1" applyNumberFormat="1" applyFont="1" applyFill="1" applyBorder="1" applyAlignment="1" applyProtection="1">
      <alignment horizontal="right"/>
    </xf>
    <xf numFmtId="37" fontId="14" fillId="0" borderId="0" xfId="7" applyNumberFormat="1" applyFont="1" applyFill="1" applyAlignment="1">
      <alignment vertical="center"/>
    </xf>
    <xf numFmtId="0" fontId="11" fillId="0" borderId="0" xfId="1" applyFont="1" applyAlignment="1"/>
    <xf numFmtId="37" fontId="16" fillId="0" borderId="0" xfId="7" applyNumberFormat="1" applyFont="1" applyFill="1" applyAlignment="1">
      <alignment vertical="center"/>
    </xf>
    <xf numFmtId="37" fontId="5" fillId="0" borderId="13" xfId="6" applyNumberFormat="1" applyFont="1" applyFill="1" applyBorder="1"/>
    <xf numFmtId="37" fontId="5" fillId="0" borderId="0" xfId="6" applyNumberFormat="1" applyFont="1" applyFill="1" applyBorder="1"/>
    <xf numFmtId="182" fontId="5" fillId="0" borderId="0" xfId="6" applyNumberFormat="1" applyFont="1" applyFill="1" applyBorder="1"/>
    <xf numFmtId="37" fontId="5" fillId="0" borderId="0" xfId="7" applyNumberFormat="1" applyFont="1" applyFill="1" applyAlignment="1">
      <alignment vertical="center"/>
    </xf>
    <xf numFmtId="3" fontId="16" fillId="0" borderId="0" xfId="1" applyNumberFormat="1" applyFont="1" applyAlignment="1"/>
    <xf numFmtId="3" fontId="17" fillId="0" borderId="0" xfId="1" applyNumberFormat="1" applyFont="1" applyAlignment="1"/>
    <xf numFmtId="37" fontId="6" fillId="0" borderId="13" xfId="1" applyNumberFormat="1" applyFont="1" applyFill="1" applyBorder="1" applyAlignment="1" applyProtection="1">
      <protection locked="0"/>
    </xf>
    <xf numFmtId="37" fontId="6" fillId="0" borderId="0" xfId="1" applyNumberFormat="1" applyFont="1" applyFill="1" applyBorder="1" applyAlignment="1" applyProtection="1">
      <protection locked="0"/>
    </xf>
    <xf numFmtId="181" fontId="6" fillId="0" borderId="0" xfId="1" quotePrefix="1" applyNumberFormat="1" applyFont="1" applyFill="1" applyBorder="1" applyAlignment="1" applyProtection="1">
      <alignment horizontal="right"/>
    </xf>
    <xf numFmtId="183" fontId="5" fillId="0" borderId="0" xfId="6" applyNumberFormat="1" applyFont="1" applyFill="1" applyBorder="1"/>
    <xf numFmtId="37" fontId="6" fillId="0" borderId="13" xfId="1" quotePrefix="1" applyNumberFormat="1" applyFont="1" applyFill="1" applyBorder="1" applyAlignment="1" applyProtection="1">
      <alignment horizontal="right"/>
      <protection locked="0"/>
    </xf>
    <xf numFmtId="37" fontId="6" fillId="0" borderId="0" xfId="1" quotePrefix="1" applyNumberFormat="1" applyFont="1" applyFill="1" applyBorder="1" applyAlignment="1" applyProtection="1">
      <alignment horizontal="right"/>
      <protection locked="0"/>
    </xf>
    <xf numFmtId="2" fontId="6" fillId="0" borderId="0" xfId="1" quotePrefix="1" applyNumberFormat="1" applyFont="1" applyFill="1" applyBorder="1" applyAlignment="1" applyProtection="1">
      <alignment horizontal="right"/>
    </xf>
    <xf numFmtId="37" fontId="5" fillId="0" borderId="0" xfId="7" applyNumberFormat="1" applyFont="1" applyFill="1" applyBorder="1" applyAlignment="1">
      <alignment vertical="center"/>
    </xf>
    <xf numFmtId="0" fontId="5" fillId="0" borderId="2" xfId="1" applyFont="1" applyBorder="1" applyAlignment="1"/>
    <xf numFmtId="0" fontId="6" fillId="0" borderId="2" xfId="1" applyFont="1" applyFill="1" applyBorder="1" applyAlignment="1" applyProtection="1"/>
    <xf numFmtId="0" fontId="6" fillId="0" borderId="20" xfId="1" applyFont="1" applyFill="1" applyBorder="1" applyAlignment="1" applyProtection="1"/>
    <xf numFmtId="177" fontId="5" fillId="0" borderId="0" xfId="1" applyNumberFormat="1" applyFont="1" applyAlignment="1"/>
    <xf numFmtId="0" fontId="6" fillId="0" borderId="0" xfId="1" applyFont="1" applyFill="1" applyBorder="1" applyAlignment="1" applyProtection="1">
      <alignment horizontal="distributed"/>
    </xf>
    <xf numFmtId="0" fontId="6" fillId="0" borderId="0" xfId="1" quotePrefix="1" applyFont="1" applyFill="1" applyBorder="1" applyAlignment="1" applyProtection="1">
      <alignment horizontal="distributed"/>
    </xf>
    <xf numFmtId="0" fontId="2" fillId="0" borderId="0" xfId="1" applyNumberFormat="1" applyFont="1" applyFill="1" applyBorder="1" applyAlignment="1" applyProtection="1">
      <alignment horizontal="left"/>
    </xf>
    <xf numFmtId="0" fontId="2" fillId="0" borderId="0" xfId="1" quotePrefix="1" applyNumberFormat="1" applyFont="1" applyFill="1" applyBorder="1" applyAlignment="1" applyProtection="1">
      <alignment horizontal="left"/>
    </xf>
    <xf numFmtId="0" fontId="10" fillId="0" borderId="0" xfId="1" applyNumberFormat="1" applyFont="1" applyFill="1" applyAlignment="1"/>
    <xf numFmtId="0" fontId="6" fillId="0" borderId="0" xfId="1" applyNumberFormat="1" applyFont="1" applyFill="1" applyBorder="1" applyAlignment="1" applyProtection="1">
      <alignment horizontal="right"/>
      <protection locked="0"/>
    </xf>
    <xf numFmtId="0" fontId="1" fillId="0" borderId="0" xfId="1" applyNumberFormat="1" applyAlignment="1" applyProtection="1">
      <protection locked="0"/>
    </xf>
    <xf numFmtId="0" fontId="6" fillId="0" borderId="3" xfId="1" applyNumberFormat="1" applyFont="1" applyFill="1" applyBorder="1" applyAlignment="1" applyProtection="1">
      <alignment horizontal="distributed" vertical="center"/>
    </xf>
    <xf numFmtId="0" fontId="6" fillId="0" borderId="0" xfId="1" applyNumberFormat="1" applyFont="1" applyFill="1" applyBorder="1" applyAlignment="1" applyProtection="1">
      <alignment horizontal="distributed" vertical="center"/>
    </xf>
    <xf numFmtId="0" fontId="6" fillId="0" borderId="8" xfId="1" applyNumberFormat="1" applyFont="1" applyFill="1" applyBorder="1" applyAlignment="1" applyProtection="1">
      <alignment horizontal="distributed" vertical="center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6" fillId="0" borderId="12" xfId="1" quotePrefix="1" applyNumberFormat="1" applyFont="1" applyFill="1" applyBorder="1" applyAlignment="1" applyProtection="1">
      <alignment horizontal="center" vertical="center"/>
    </xf>
    <xf numFmtId="0" fontId="6" fillId="0" borderId="12" xfId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distributed" vertical="center" justifyLastLine="1"/>
    </xf>
    <xf numFmtId="0" fontId="6" fillId="0" borderId="16" xfId="1" applyNumberFormat="1" applyFont="1" applyFill="1" applyBorder="1" applyAlignment="1" applyProtection="1">
      <alignment horizontal="distributed" vertical="center" justifyLastLine="1"/>
    </xf>
    <xf numFmtId="0" fontId="6" fillId="0" borderId="18" xfId="1" applyNumberFormat="1" applyFont="1" applyFill="1" applyBorder="1" applyAlignment="1" applyProtection="1">
      <alignment horizontal="distributed" vertical="center" justifyLastLine="1"/>
    </xf>
    <xf numFmtId="0" fontId="6" fillId="0" borderId="15" xfId="1" applyNumberFormat="1" applyFont="1" applyFill="1" applyBorder="1" applyAlignment="1" applyProtection="1">
      <alignment horizontal="distributed" vertical="center" wrapText="1" justifyLastLine="1"/>
    </xf>
    <xf numFmtId="0" fontId="6" fillId="0" borderId="17" xfId="1" quotePrefix="1" applyNumberFormat="1" applyFont="1" applyFill="1" applyBorder="1" applyAlignment="1" applyProtection="1">
      <alignment horizontal="distributed" vertical="center" justifyLastLine="1"/>
    </xf>
    <xf numFmtId="0" fontId="6" fillId="0" borderId="19" xfId="1" quotePrefix="1" applyNumberFormat="1" applyFont="1" applyFill="1" applyBorder="1" applyAlignment="1" applyProtection="1">
      <alignment horizontal="distributed" vertical="center" justifyLastLine="1"/>
    </xf>
    <xf numFmtId="0" fontId="6" fillId="0" borderId="9" xfId="1" applyFont="1" applyFill="1" applyBorder="1" applyAlignment="1" applyProtection="1">
      <alignment horizontal="distributed" vertical="center" justifyLastLine="1"/>
    </xf>
    <xf numFmtId="0" fontId="6" fillId="0" borderId="6" xfId="1" quotePrefix="1" applyFont="1" applyFill="1" applyBorder="1" applyAlignment="1" applyProtection="1">
      <alignment horizontal="distributed" vertical="center" justifyLastLine="1"/>
    </xf>
    <xf numFmtId="0" fontId="6" fillId="0" borderId="3" xfId="1" applyFont="1" applyFill="1" applyBorder="1" applyAlignment="1" applyProtection="1">
      <alignment horizontal="left"/>
    </xf>
    <xf numFmtId="0" fontId="6" fillId="0" borderId="3" xfId="1" quotePrefix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0" fontId="6" fillId="0" borderId="0" xfId="1" quotePrefix="1" applyFont="1" applyFill="1" applyBorder="1" applyAlignment="1" applyProtection="1">
      <alignment horizontal="left"/>
    </xf>
  </cellXfs>
  <cellStyles count="8">
    <cellStyle name="桁区切り 2" xfId="2"/>
    <cellStyle name="桁区切り 3" xfId="3"/>
    <cellStyle name="桁区切り 4" xfId="7"/>
    <cellStyle name="標準" xfId="0" builtinId="0"/>
    <cellStyle name="標準 2" xfId="1"/>
    <cellStyle name="標準 2 2" xfId="4"/>
    <cellStyle name="標準 3" xfId="5"/>
    <cellStyle name="標準_１．４表　（参考表１．２）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showGridLines="0" tabSelected="1" zoomScaleNormal="100" workbookViewId="0">
      <selection sqref="A1:M1"/>
    </sheetView>
  </sheetViews>
  <sheetFormatPr defaultRowHeight="13.5"/>
  <cols>
    <col min="1" max="1" width="1" style="24" customWidth="1"/>
    <col min="2" max="3" width="1.875" style="24" customWidth="1"/>
    <col min="4" max="4" width="11.75" style="24" customWidth="1"/>
    <col min="5" max="5" width="1.125" style="24" customWidth="1"/>
    <col min="6" max="6" width="13.625" style="24" customWidth="1"/>
    <col min="7" max="7" width="13.125" style="24" customWidth="1"/>
    <col min="8" max="9" width="12.625" style="24" customWidth="1"/>
    <col min="10" max="10" width="12.625" style="23" customWidth="1"/>
    <col min="11" max="12" width="12.625" style="24" customWidth="1"/>
    <col min="13" max="13" width="12.625" style="68" customWidth="1"/>
    <col min="14" max="14" width="19.75" style="24" bestFit="1" customWidth="1"/>
    <col min="15" max="15" width="8.5" style="24" bestFit="1" customWidth="1"/>
    <col min="16" max="255" width="9" style="24"/>
    <col min="256" max="256" width="1" style="24" customWidth="1"/>
    <col min="257" max="258" width="1.875" style="24" customWidth="1"/>
    <col min="259" max="259" width="11.75" style="24" customWidth="1"/>
    <col min="260" max="260" width="1.125" style="24" customWidth="1"/>
    <col min="261" max="261" width="12.25" style="24" customWidth="1"/>
    <col min="262" max="264" width="11.75" style="24" customWidth="1"/>
    <col min="265" max="265" width="16.5" style="24" customWidth="1"/>
    <col min="266" max="266" width="11.375" style="24" customWidth="1"/>
    <col min="267" max="269" width="11.25" style="24" customWidth="1"/>
    <col min="270" max="270" width="19.75" style="24" bestFit="1" customWidth="1"/>
    <col min="271" max="511" width="9" style="24"/>
    <col min="512" max="512" width="1" style="24" customWidth="1"/>
    <col min="513" max="514" width="1.875" style="24" customWidth="1"/>
    <col min="515" max="515" width="11.75" style="24" customWidth="1"/>
    <col min="516" max="516" width="1.125" style="24" customWidth="1"/>
    <col min="517" max="517" width="12.25" style="24" customWidth="1"/>
    <col min="518" max="520" width="11.75" style="24" customWidth="1"/>
    <col min="521" max="521" width="16.5" style="24" customWidth="1"/>
    <col min="522" max="522" width="11.375" style="24" customWidth="1"/>
    <col min="523" max="525" width="11.25" style="24" customWidth="1"/>
    <col min="526" max="526" width="19.75" style="24" bestFit="1" customWidth="1"/>
    <col min="527" max="767" width="9" style="24"/>
    <col min="768" max="768" width="1" style="24" customWidth="1"/>
    <col min="769" max="770" width="1.875" style="24" customWidth="1"/>
    <col min="771" max="771" width="11.75" style="24" customWidth="1"/>
    <col min="772" max="772" width="1.125" style="24" customWidth="1"/>
    <col min="773" max="773" width="12.25" style="24" customWidth="1"/>
    <col min="774" max="776" width="11.75" style="24" customWidth="1"/>
    <col min="777" max="777" width="16.5" style="24" customWidth="1"/>
    <col min="778" max="778" width="11.375" style="24" customWidth="1"/>
    <col min="779" max="781" width="11.25" style="24" customWidth="1"/>
    <col min="782" max="782" width="19.75" style="24" bestFit="1" customWidth="1"/>
    <col min="783" max="1023" width="9" style="24"/>
    <col min="1024" max="1024" width="1" style="24" customWidth="1"/>
    <col min="1025" max="1026" width="1.875" style="24" customWidth="1"/>
    <col min="1027" max="1027" width="11.75" style="24" customWidth="1"/>
    <col min="1028" max="1028" width="1.125" style="24" customWidth="1"/>
    <col min="1029" max="1029" width="12.25" style="24" customWidth="1"/>
    <col min="1030" max="1032" width="11.75" style="24" customWidth="1"/>
    <col min="1033" max="1033" width="16.5" style="24" customWidth="1"/>
    <col min="1034" max="1034" width="11.375" style="24" customWidth="1"/>
    <col min="1035" max="1037" width="11.25" style="24" customWidth="1"/>
    <col min="1038" max="1038" width="19.75" style="24" bestFit="1" customWidth="1"/>
    <col min="1039" max="1279" width="9" style="24"/>
    <col min="1280" max="1280" width="1" style="24" customWidth="1"/>
    <col min="1281" max="1282" width="1.875" style="24" customWidth="1"/>
    <col min="1283" max="1283" width="11.75" style="24" customWidth="1"/>
    <col min="1284" max="1284" width="1.125" style="24" customWidth="1"/>
    <col min="1285" max="1285" width="12.25" style="24" customWidth="1"/>
    <col min="1286" max="1288" width="11.75" style="24" customWidth="1"/>
    <col min="1289" max="1289" width="16.5" style="24" customWidth="1"/>
    <col min="1290" max="1290" width="11.375" style="24" customWidth="1"/>
    <col min="1291" max="1293" width="11.25" style="24" customWidth="1"/>
    <col min="1294" max="1294" width="19.75" style="24" bestFit="1" customWidth="1"/>
    <col min="1295" max="1535" width="9" style="24"/>
    <col min="1536" max="1536" width="1" style="24" customWidth="1"/>
    <col min="1537" max="1538" width="1.875" style="24" customWidth="1"/>
    <col min="1539" max="1539" width="11.75" style="24" customWidth="1"/>
    <col min="1540" max="1540" width="1.125" style="24" customWidth="1"/>
    <col min="1541" max="1541" width="12.25" style="24" customWidth="1"/>
    <col min="1542" max="1544" width="11.75" style="24" customWidth="1"/>
    <col min="1545" max="1545" width="16.5" style="24" customWidth="1"/>
    <col min="1546" max="1546" width="11.375" style="24" customWidth="1"/>
    <col min="1547" max="1549" width="11.25" style="24" customWidth="1"/>
    <col min="1550" max="1550" width="19.75" style="24" bestFit="1" customWidth="1"/>
    <col min="1551" max="1791" width="9" style="24"/>
    <col min="1792" max="1792" width="1" style="24" customWidth="1"/>
    <col min="1793" max="1794" width="1.875" style="24" customWidth="1"/>
    <col min="1795" max="1795" width="11.75" style="24" customWidth="1"/>
    <col min="1796" max="1796" width="1.125" style="24" customWidth="1"/>
    <col min="1797" max="1797" width="12.25" style="24" customWidth="1"/>
    <col min="1798" max="1800" width="11.75" style="24" customWidth="1"/>
    <col min="1801" max="1801" width="16.5" style="24" customWidth="1"/>
    <col min="1802" max="1802" width="11.375" style="24" customWidth="1"/>
    <col min="1803" max="1805" width="11.25" style="24" customWidth="1"/>
    <col min="1806" max="1806" width="19.75" style="24" bestFit="1" customWidth="1"/>
    <col min="1807" max="2047" width="9" style="24"/>
    <col min="2048" max="2048" width="1" style="24" customWidth="1"/>
    <col min="2049" max="2050" width="1.875" style="24" customWidth="1"/>
    <col min="2051" max="2051" width="11.75" style="24" customWidth="1"/>
    <col min="2052" max="2052" width="1.125" style="24" customWidth="1"/>
    <col min="2053" max="2053" width="12.25" style="24" customWidth="1"/>
    <col min="2054" max="2056" width="11.75" style="24" customWidth="1"/>
    <col min="2057" max="2057" width="16.5" style="24" customWidth="1"/>
    <col min="2058" max="2058" width="11.375" style="24" customWidth="1"/>
    <col min="2059" max="2061" width="11.25" style="24" customWidth="1"/>
    <col min="2062" max="2062" width="19.75" style="24" bestFit="1" customWidth="1"/>
    <col min="2063" max="2303" width="9" style="24"/>
    <col min="2304" max="2304" width="1" style="24" customWidth="1"/>
    <col min="2305" max="2306" width="1.875" style="24" customWidth="1"/>
    <col min="2307" max="2307" width="11.75" style="24" customWidth="1"/>
    <col min="2308" max="2308" width="1.125" style="24" customWidth="1"/>
    <col min="2309" max="2309" width="12.25" style="24" customWidth="1"/>
    <col min="2310" max="2312" width="11.75" style="24" customWidth="1"/>
    <col min="2313" max="2313" width="16.5" style="24" customWidth="1"/>
    <col min="2314" max="2314" width="11.375" style="24" customWidth="1"/>
    <col min="2315" max="2317" width="11.25" style="24" customWidth="1"/>
    <col min="2318" max="2318" width="19.75" style="24" bestFit="1" customWidth="1"/>
    <col min="2319" max="2559" width="9" style="24"/>
    <col min="2560" max="2560" width="1" style="24" customWidth="1"/>
    <col min="2561" max="2562" width="1.875" style="24" customWidth="1"/>
    <col min="2563" max="2563" width="11.75" style="24" customWidth="1"/>
    <col min="2564" max="2564" width="1.125" style="24" customWidth="1"/>
    <col min="2565" max="2565" width="12.25" style="24" customWidth="1"/>
    <col min="2566" max="2568" width="11.75" style="24" customWidth="1"/>
    <col min="2569" max="2569" width="16.5" style="24" customWidth="1"/>
    <col min="2570" max="2570" width="11.375" style="24" customWidth="1"/>
    <col min="2571" max="2573" width="11.25" style="24" customWidth="1"/>
    <col min="2574" max="2574" width="19.75" style="24" bestFit="1" customWidth="1"/>
    <col min="2575" max="2815" width="9" style="24"/>
    <col min="2816" max="2816" width="1" style="24" customWidth="1"/>
    <col min="2817" max="2818" width="1.875" style="24" customWidth="1"/>
    <col min="2819" max="2819" width="11.75" style="24" customWidth="1"/>
    <col min="2820" max="2820" width="1.125" style="24" customWidth="1"/>
    <col min="2821" max="2821" width="12.25" style="24" customWidth="1"/>
    <col min="2822" max="2824" width="11.75" style="24" customWidth="1"/>
    <col min="2825" max="2825" width="16.5" style="24" customWidth="1"/>
    <col min="2826" max="2826" width="11.375" style="24" customWidth="1"/>
    <col min="2827" max="2829" width="11.25" style="24" customWidth="1"/>
    <col min="2830" max="2830" width="19.75" style="24" bestFit="1" customWidth="1"/>
    <col min="2831" max="3071" width="9" style="24"/>
    <col min="3072" max="3072" width="1" style="24" customWidth="1"/>
    <col min="3073" max="3074" width="1.875" style="24" customWidth="1"/>
    <col min="3075" max="3075" width="11.75" style="24" customWidth="1"/>
    <col min="3076" max="3076" width="1.125" style="24" customWidth="1"/>
    <col min="3077" max="3077" width="12.25" style="24" customWidth="1"/>
    <col min="3078" max="3080" width="11.75" style="24" customWidth="1"/>
    <col min="3081" max="3081" width="16.5" style="24" customWidth="1"/>
    <col min="3082" max="3082" width="11.375" style="24" customWidth="1"/>
    <col min="3083" max="3085" width="11.25" style="24" customWidth="1"/>
    <col min="3086" max="3086" width="19.75" style="24" bestFit="1" customWidth="1"/>
    <col min="3087" max="3327" width="9" style="24"/>
    <col min="3328" max="3328" width="1" style="24" customWidth="1"/>
    <col min="3329" max="3330" width="1.875" style="24" customWidth="1"/>
    <col min="3331" max="3331" width="11.75" style="24" customWidth="1"/>
    <col min="3332" max="3332" width="1.125" style="24" customWidth="1"/>
    <col min="3333" max="3333" width="12.25" style="24" customWidth="1"/>
    <col min="3334" max="3336" width="11.75" style="24" customWidth="1"/>
    <col min="3337" max="3337" width="16.5" style="24" customWidth="1"/>
    <col min="3338" max="3338" width="11.375" style="24" customWidth="1"/>
    <col min="3339" max="3341" width="11.25" style="24" customWidth="1"/>
    <col min="3342" max="3342" width="19.75" style="24" bestFit="1" customWidth="1"/>
    <col min="3343" max="3583" width="9" style="24"/>
    <col min="3584" max="3584" width="1" style="24" customWidth="1"/>
    <col min="3585" max="3586" width="1.875" style="24" customWidth="1"/>
    <col min="3587" max="3587" width="11.75" style="24" customWidth="1"/>
    <col min="3588" max="3588" width="1.125" style="24" customWidth="1"/>
    <col min="3589" max="3589" width="12.25" style="24" customWidth="1"/>
    <col min="3590" max="3592" width="11.75" style="24" customWidth="1"/>
    <col min="3593" max="3593" width="16.5" style="24" customWidth="1"/>
    <col min="3594" max="3594" width="11.375" style="24" customWidth="1"/>
    <col min="3595" max="3597" width="11.25" style="24" customWidth="1"/>
    <col min="3598" max="3598" width="19.75" style="24" bestFit="1" customWidth="1"/>
    <col min="3599" max="3839" width="9" style="24"/>
    <col min="3840" max="3840" width="1" style="24" customWidth="1"/>
    <col min="3841" max="3842" width="1.875" style="24" customWidth="1"/>
    <col min="3843" max="3843" width="11.75" style="24" customWidth="1"/>
    <col min="3844" max="3844" width="1.125" style="24" customWidth="1"/>
    <col min="3845" max="3845" width="12.25" style="24" customWidth="1"/>
    <col min="3846" max="3848" width="11.75" style="24" customWidth="1"/>
    <col min="3849" max="3849" width="16.5" style="24" customWidth="1"/>
    <col min="3850" max="3850" width="11.375" style="24" customWidth="1"/>
    <col min="3851" max="3853" width="11.25" style="24" customWidth="1"/>
    <col min="3854" max="3854" width="19.75" style="24" bestFit="1" customWidth="1"/>
    <col min="3855" max="4095" width="9" style="24"/>
    <col min="4096" max="4096" width="1" style="24" customWidth="1"/>
    <col min="4097" max="4098" width="1.875" style="24" customWidth="1"/>
    <col min="4099" max="4099" width="11.75" style="24" customWidth="1"/>
    <col min="4100" max="4100" width="1.125" style="24" customWidth="1"/>
    <col min="4101" max="4101" width="12.25" style="24" customWidth="1"/>
    <col min="4102" max="4104" width="11.75" style="24" customWidth="1"/>
    <col min="4105" max="4105" width="16.5" style="24" customWidth="1"/>
    <col min="4106" max="4106" width="11.375" style="24" customWidth="1"/>
    <col min="4107" max="4109" width="11.25" style="24" customWidth="1"/>
    <col min="4110" max="4110" width="19.75" style="24" bestFit="1" customWidth="1"/>
    <col min="4111" max="4351" width="9" style="24"/>
    <col min="4352" max="4352" width="1" style="24" customWidth="1"/>
    <col min="4353" max="4354" width="1.875" style="24" customWidth="1"/>
    <col min="4355" max="4355" width="11.75" style="24" customWidth="1"/>
    <col min="4356" max="4356" width="1.125" style="24" customWidth="1"/>
    <col min="4357" max="4357" width="12.25" style="24" customWidth="1"/>
    <col min="4358" max="4360" width="11.75" style="24" customWidth="1"/>
    <col min="4361" max="4361" width="16.5" style="24" customWidth="1"/>
    <col min="4362" max="4362" width="11.375" style="24" customWidth="1"/>
    <col min="4363" max="4365" width="11.25" style="24" customWidth="1"/>
    <col min="4366" max="4366" width="19.75" style="24" bestFit="1" customWidth="1"/>
    <col min="4367" max="4607" width="9" style="24"/>
    <col min="4608" max="4608" width="1" style="24" customWidth="1"/>
    <col min="4609" max="4610" width="1.875" style="24" customWidth="1"/>
    <col min="4611" max="4611" width="11.75" style="24" customWidth="1"/>
    <col min="4612" max="4612" width="1.125" style="24" customWidth="1"/>
    <col min="4613" max="4613" width="12.25" style="24" customWidth="1"/>
    <col min="4614" max="4616" width="11.75" style="24" customWidth="1"/>
    <col min="4617" max="4617" width="16.5" style="24" customWidth="1"/>
    <col min="4618" max="4618" width="11.375" style="24" customWidth="1"/>
    <col min="4619" max="4621" width="11.25" style="24" customWidth="1"/>
    <col min="4622" max="4622" width="19.75" style="24" bestFit="1" customWidth="1"/>
    <col min="4623" max="4863" width="9" style="24"/>
    <col min="4864" max="4864" width="1" style="24" customWidth="1"/>
    <col min="4865" max="4866" width="1.875" style="24" customWidth="1"/>
    <col min="4867" max="4867" width="11.75" style="24" customWidth="1"/>
    <col min="4868" max="4868" width="1.125" style="24" customWidth="1"/>
    <col min="4869" max="4869" width="12.25" style="24" customWidth="1"/>
    <col min="4870" max="4872" width="11.75" style="24" customWidth="1"/>
    <col min="4873" max="4873" width="16.5" style="24" customWidth="1"/>
    <col min="4874" max="4874" width="11.375" style="24" customWidth="1"/>
    <col min="4875" max="4877" width="11.25" style="24" customWidth="1"/>
    <col min="4878" max="4878" width="19.75" style="24" bestFit="1" customWidth="1"/>
    <col min="4879" max="5119" width="9" style="24"/>
    <col min="5120" max="5120" width="1" style="24" customWidth="1"/>
    <col min="5121" max="5122" width="1.875" style="24" customWidth="1"/>
    <col min="5123" max="5123" width="11.75" style="24" customWidth="1"/>
    <col min="5124" max="5124" width="1.125" style="24" customWidth="1"/>
    <col min="5125" max="5125" width="12.25" style="24" customWidth="1"/>
    <col min="5126" max="5128" width="11.75" style="24" customWidth="1"/>
    <col min="5129" max="5129" width="16.5" style="24" customWidth="1"/>
    <col min="5130" max="5130" width="11.375" style="24" customWidth="1"/>
    <col min="5131" max="5133" width="11.25" style="24" customWidth="1"/>
    <col min="5134" max="5134" width="19.75" style="24" bestFit="1" customWidth="1"/>
    <col min="5135" max="5375" width="9" style="24"/>
    <col min="5376" max="5376" width="1" style="24" customWidth="1"/>
    <col min="5377" max="5378" width="1.875" style="24" customWidth="1"/>
    <col min="5379" max="5379" width="11.75" style="24" customWidth="1"/>
    <col min="5380" max="5380" width="1.125" style="24" customWidth="1"/>
    <col min="5381" max="5381" width="12.25" style="24" customWidth="1"/>
    <col min="5382" max="5384" width="11.75" style="24" customWidth="1"/>
    <col min="5385" max="5385" width="16.5" style="24" customWidth="1"/>
    <col min="5386" max="5386" width="11.375" style="24" customWidth="1"/>
    <col min="5387" max="5389" width="11.25" style="24" customWidth="1"/>
    <col min="5390" max="5390" width="19.75" style="24" bestFit="1" customWidth="1"/>
    <col min="5391" max="5631" width="9" style="24"/>
    <col min="5632" max="5632" width="1" style="24" customWidth="1"/>
    <col min="5633" max="5634" width="1.875" style="24" customWidth="1"/>
    <col min="5635" max="5635" width="11.75" style="24" customWidth="1"/>
    <col min="5636" max="5636" width="1.125" style="24" customWidth="1"/>
    <col min="5637" max="5637" width="12.25" style="24" customWidth="1"/>
    <col min="5638" max="5640" width="11.75" style="24" customWidth="1"/>
    <col min="5641" max="5641" width="16.5" style="24" customWidth="1"/>
    <col min="5642" max="5642" width="11.375" style="24" customWidth="1"/>
    <col min="5643" max="5645" width="11.25" style="24" customWidth="1"/>
    <col min="5646" max="5646" width="19.75" style="24" bestFit="1" customWidth="1"/>
    <col min="5647" max="5887" width="9" style="24"/>
    <col min="5888" max="5888" width="1" style="24" customWidth="1"/>
    <col min="5889" max="5890" width="1.875" style="24" customWidth="1"/>
    <col min="5891" max="5891" width="11.75" style="24" customWidth="1"/>
    <col min="5892" max="5892" width="1.125" style="24" customWidth="1"/>
    <col min="5893" max="5893" width="12.25" style="24" customWidth="1"/>
    <col min="5894" max="5896" width="11.75" style="24" customWidth="1"/>
    <col min="5897" max="5897" width="16.5" style="24" customWidth="1"/>
    <col min="5898" max="5898" width="11.375" style="24" customWidth="1"/>
    <col min="5899" max="5901" width="11.25" style="24" customWidth="1"/>
    <col min="5902" max="5902" width="19.75" style="24" bestFit="1" customWidth="1"/>
    <col min="5903" max="6143" width="9" style="24"/>
    <col min="6144" max="6144" width="1" style="24" customWidth="1"/>
    <col min="6145" max="6146" width="1.875" style="24" customWidth="1"/>
    <col min="6147" max="6147" width="11.75" style="24" customWidth="1"/>
    <col min="6148" max="6148" width="1.125" style="24" customWidth="1"/>
    <col min="6149" max="6149" width="12.25" style="24" customWidth="1"/>
    <col min="6150" max="6152" width="11.75" style="24" customWidth="1"/>
    <col min="6153" max="6153" width="16.5" style="24" customWidth="1"/>
    <col min="6154" max="6154" width="11.375" style="24" customWidth="1"/>
    <col min="6155" max="6157" width="11.25" style="24" customWidth="1"/>
    <col min="6158" max="6158" width="19.75" style="24" bestFit="1" customWidth="1"/>
    <col min="6159" max="6399" width="9" style="24"/>
    <col min="6400" max="6400" width="1" style="24" customWidth="1"/>
    <col min="6401" max="6402" width="1.875" style="24" customWidth="1"/>
    <col min="6403" max="6403" width="11.75" style="24" customWidth="1"/>
    <col min="6404" max="6404" width="1.125" style="24" customWidth="1"/>
    <col min="6405" max="6405" width="12.25" style="24" customWidth="1"/>
    <col min="6406" max="6408" width="11.75" style="24" customWidth="1"/>
    <col min="6409" max="6409" width="16.5" style="24" customWidth="1"/>
    <col min="6410" max="6410" width="11.375" style="24" customWidth="1"/>
    <col min="6411" max="6413" width="11.25" style="24" customWidth="1"/>
    <col min="6414" max="6414" width="19.75" style="24" bestFit="1" customWidth="1"/>
    <col min="6415" max="6655" width="9" style="24"/>
    <col min="6656" max="6656" width="1" style="24" customWidth="1"/>
    <col min="6657" max="6658" width="1.875" style="24" customWidth="1"/>
    <col min="6659" max="6659" width="11.75" style="24" customWidth="1"/>
    <col min="6660" max="6660" width="1.125" style="24" customWidth="1"/>
    <col min="6661" max="6661" width="12.25" style="24" customWidth="1"/>
    <col min="6662" max="6664" width="11.75" style="24" customWidth="1"/>
    <col min="6665" max="6665" width="16.5" style="24" customWidth="1"/>
    <col min="6666" max="6666" width="11.375" style="24" customWidth="1"/>
    <col min="6667" max="6669" width="11.25" style="24" customWidth="1"/>
    <col min="6670" max="6670" width="19.75" style="24" bestFit="1" customWidth="1"/>
    <col min="6671" max="6911" width="9" style="24"/>
    <col min="6912" max="6912" width="1" style="24" customWidth="1"/>
    <col min="6913" max="6914" width="1.875" style="24" customWidth="1"/>
    <col min="6915" max="6915" width="11.75" style="24" customWidth="1"/>
    <col min="6916" max="6916" width="1.125" style="24" customWidth="1"/>
    <col min="6917" max="6917" width="12.25" style="24" customWidth="1"/>
    <col min="6918" max="6920" width="11.75" style="24" customWidth="1"/>
    <col min="6921" max="6921" width="16.5" style="24" customWidth="1"/>
    <col min="6922" max="6922" width="11.375" style="24" customWidth="1"/>
    <col min="6923" max="6925" width="11.25" style="24" customWidth="1"/>
    <col min="6926" max="6926" width="19.75" style="24" bestFit="1" customWidth="1"/>
    <col min="6927" max="7167" width="9" style="24"/>
    <col min="7168" max="7168" width="1" style="24" customWidth="1"/>
    <col min="7169" max="7170" width="1.875" style="24" customWidth="1"/>
    <col min="7171" max="7171" width="11.75" style="24" customWidth="1"/>
    <col min="7172" max="7172" width="1.125" style="24" customWidth="1"/>
    <col min="7173" max="7173" width="12.25" style="24" customWidth="1"/>
    <col min="7174" max="7176" width="11.75" style="24" customWidth="1"/>
    <col min="7177" max="7177" width="16.5" style="24" customWidth="1"/>
    <col min="7178" max="7178" width="11.375" style="24" customWidth="1"/>
    <col min="7179" max="7181" width="11.25" style="24" customWidth="1"/>
    <col min="7182" max="7182" width="19.75" style="24" bestFit="1" customWidth="1"/>
    <col min="7183" max="7423" width="9" style="24"/>
    <col min="7424" max="7424" width="1" style="24" customWidth="1"/>
    <col min="7425" max="7426" width="1.875" style="24" customWidth="1"/>
    <col min="7427" max="7427" width="11.75" style="24" customWidth="1"/>
    <col min="7428" max="7428" width="1.125" style="24" customWidth="1"/>
    <col min="7429" max="7429" width="12.25" style="24" customWidth="1"/>
    <col min="7430" max="7432" width="11.75" style="24" customWidth="1"/>
    <col min="7433" max="7433" width="16.5" style="24" customWidth="1"/>
    <col min="7434" max="7434" width="11.375" style="24" customWidth="1"/>
    <col min="7435" max="7437" width="11.25" style="24" customWidth="1"/>
    <col min="7438" max="7438" width="19.75" style="24" bestFit="1" customWidth="1"/>
    <col min="7439" max="7679" width="9" style="24"/>
    <col min="7680" max="7680" width="1" style="24" customWidth="1"/>
    <col min="7681" max="7682" width="1.875" style="24" customWidth="1"/>
    <col min="7683" max="7683" width="11.75" style="24" customWidth="1"/>
    <col min="7684" max="7684" width="1.125" style="24" customWidth="1"/>
    <col min="7685" max="7685" width="12.25" style="24" customWidth="1"/>
    <col min="7686" max="7688" width="11.75" style="24" customWidth="1"/>
    <col min="7689" max="7689" width="16.5" style="24" customWidth="1"/>
    <col min="7690" max="7690" width="11.375" style="24" customWidth="1"/>
    <col min="7691" max="7693" width="11.25" style="24" customWidth="1"/>
    <col min="7694" max="7694" width="19.75" style="24" bestFit="1" customWidth="1"/>
    <col min="7695" max="7935" width="9" style="24"/>
    <col min="7936" max="7936" width="1" style="24" customWidth="1"/>
    <col min="7937" max="7938" width="1.875" style="24" customWidth="1"/>
    <col min="7939" max="7939" width="11.75" style="24" customWidth="1"/>
    <col min="7940" max="7940" width="1.125" style="24" customWidth="1"/>
    <col min="7941" max="7941" width="12.25" style="24" customWidth="1"/>
    <col min="7942" max="7944" width="11.75" style="24" customWidth="1"/>
    <col min="7945" max="7945" width="16.5" style="24" customWidth="1"/>
    <col min="7946" max="7946" width="11.375" style="24" customWidth="1"/>
    <col min="7947" max="7949" width="11.25" style="24" customWidth="1"/>
    <col min="7950" max="7950" width="19.75" style="24" bestFit="1" customWidth="1"/>
    <col min="7951" max="8191" width="9" style="24"/>
    <col min="8192" max="8192" width="1" style="24" customWidth="1"/>
    <col min="8193" max="8194" width="1.875" style="24" customWidth="1"/>
    <col min="8195" max="8195" width="11.75" style="24" customWidth="1"/>
    <col min="8196" max="8196" width="1.125" style="24" customWidth="1"/>
    <col min="8197" max="8197" width="12.25" style="24" customWidth="1"/>
    <col min="8198" max="8200" width="11.75" style="24" customWidth="1"/>
    <col min="8201" max="8201" width="16.5" style="24" customWidth="1"/>
    <col min="8202" max="8202" width="11.375" style="24" customWidth="1"/>
    <col min="8203" max="8205" width="11.25" style="24" customWidth="1"/>
    <col min="8206" max="8206" width="19.75" style="24" bestFit="1" customWidth="1"/>
    <col min="8207" max="8447" width="9" style="24"/>
    <col min="8448" max="8448" width="1" style="24" customWidth="1"/>
    <col min="8449" max="8450" width="1.875" style="24" customWidth="1"/>
    <col min="8451" max="8451" width="11.75" style="24" customWidth="1"/>
    <col min="8452" max="8452" width="1.125" style="24" customWidth="1"/>
    <col min="8453" max="8453" width="12.25" style="24" customWidth="1"/>
    <col min="8454" max="8456" width="11.75" style="24" customWidth="1"/>
    <col min="8457" max="8457" width="16.5" style="24" customWidth="1"/>
    <col min="8458" max="8458" width="11.375" style="24" customWidth="1"/>
    <col min="8459" max="8461" width="11.25" style="24" customWidth="1"/>
    <col min="8462" max="8462" width="19.75" style="24" bestFit="1" customWidth="1"/>
    <col min="8463" max="8703" width="9" style="24"/>
    <col min="8704" max="8704" width="1" style="24" customWidth="1"/>
    <col min="8705" max="8706" width="1.875" style="24" customWidth="1"/>
    <col min="8707" max="8707" width="11.75" style="24" customWidth="1"/>
    <col min="8708" max="8708" width="1.125" style="24" customWidth="1"/>
    <col min="8709" max="8709" width="12.25" style="24" customWidth="1"/>
    <col min="8710" max="8712" width="11.75" style="24" customWidth="1"/>
    <col min="8713" max="8713" width="16.5" style="24" customWidth="1"/>
    <col min="8714" max="8714" width="11.375" style="24" customWidth="1"/>
    <col min="8715" max="8717" width="11.25" style="24" customWidth="1"/>
    <col min="8718" max="8718" width="19.75" style="24" bestFit="1" customWidth="1"/>
    <col min="8719" max="8959" width="9" style="24"/>
    <col min="8960" max="8960" width="1" style="24" customWidth="1"/>
    <col min="8961" max="8962" width="1.875" style="24" customWidth="1"/>
    <col min="8963" max="8963" width="11.75" style="24" customWidth="1"/>
    <col min="8964" max="8964" width="1.125" style="24" customWidth="1"/>
    <col min="8965" max="8965" width="12.25" style="24" customWidth="1"/>
    <col min="8966" max="8968" width="11.75" style="24" customWidth="1"/>
    <col min="8969" max="8969" width="16.5" style="24" customWidth="1"/>
    <col min="8970" max="8970" width="11.375" style="24" customWidth="1"/>
    <col min="8971" max="8973" width="11.25" style="24" customWidth="1"/>
    <col min="8974" max="8974" width="19.75" style="24" bestFit="1" customWidth="1"/>
    <col min="8975" max="9215" width="9" style="24"/>
    <col min="9216" max="9216" width="1" style="24" customWidth="1"/>
    <col min="9217" max="9218" width="1.875" style="24" customWidth="1"/>
    <col min="9219" max="9219" width="11.75" style="24" customWidth="1"/>
    <col min="9220" max="9220" width="1.125" style="24" customWidth="1"/>
    <col min="9221" max="9221" width="12.25" style="24" customWidth="1"/>
    <col min="9222" max="9224" width="11.75" style="24" customWidth="1"/>
    <col min="9225" max="9225" width="16.5" style="24" customWidth="1"/>
    <col min="9226" max="9226" width="11.375" style="24" customWidth="1"/>
    <col min="9227" max="9229" width="11.25" style="24" customWidth="1"/>
    <col min="9230" max="9230" width="19.75" style="24" bestFit="1" customWidth="1"/>
    <col min="9231" max="9471" width="9" style="24"/>
    <col min="9472" max="9472" width="1" style="24" customWidth="1"/>
    <col min="9473" max="9474" width="1.875" style="24" customWidth="1"/>
    <col min="9475" max="9475" width="11.75" style="24" customWidth="1"/>
    <col min="9476" max="9476" width="1.125" style="24" customWidth="1"/>
    <col min="9477" max="9477" width="12.25" style="24" customWidth="1"/>
    <col min="9478" max="9480" width="11.75" style="24" customWidth="1"/>
    <col min="9481" max="9481" width="16.5" style="24" customWidth="1"/>
    <col min="9482" max="9482" width="11.375" style="24" customWidth="1"/>
    <col min="9483" max="9485" width="11.25" style="24" customWidth="1"/>
    <col min="9486" max="9486" width="19.75" style="24" bestFit="1" customWidth="1"/>
    <col min="9487" max="9727" width="9" style="24"/>
    <col min="9728" max="9728" width="1" style="24" customWidth="1"/>
    <col min="9729" max="9730" width="1.875" style="24" customWidth="1"/>
    <col min="9731" max="9731" width="11.75" style="24" customWidth="1"/>
    <col min="9732" max="9732" width="1.125" style="24" customWidth="1"/>
    <col min="9733" max="9733" width="12.25" style="24" customWidth="1"/>
    <col min="9734" max="9736" width="11.75" style="24" customWidth="1"/>
    <col min="9737" max="9737" width="16.5" style="24" customWidth="1"/>
    <col min="9738" max="9738" width="11.375" style="24" customWidth="1"/>
    <col min="9739" max="9741" width="11.25" style="24" customWidth="1"/>
    <col min="9742" max="9742" width="19.75" style="24" bestFit="1" customWidth="1"/>
    <col min="9743" max="9983" width="9" style="24"/>
    <col min="9984" max="9984" width="1" style="24" customWidth="1"/>
    <col min="9985" max="9986" width="1.875" style="24" customWidth="1"/>
    <col min="9987" max="9987" width="11.75" style="24" customWidth="1"/>
    <col min="9988" max="9988" width="1.125" style="24" customWidth="1"/>
    <col min="9989" max="9989" width="12.25" style="24" customWidth="1"/>
    <col min="9990" max="9992" width="11.75" style="24" customWidth="1"/>
    <col min="9993" max="9993" width="16.5" style="24" customWidth="1"/>
    <col min="9994" max="9994" width="11.375" style="24" customWidth="1"/>
    <col min="9995" max="9997" width="11.25" style="24" customWidth="1"/>
    <col min="9998" max="9998" width="19.75" style="24" bestFit="1" customWidth="1"/>
    <col min="9999" max="10239" width="9" style="24"/>
    <col min="10240" max="10240" width="1" style="24" customWidth="1"/>
    <col min="10241" max="10242" width="1.875" style="24" customWidth="1"/>
    <col min="10243" max="10243" width="11.75" style="24" customWidth="1"/>
    <col min="10244" max="10244" width="1.125" style="24" customWidth="1"/>
    <col min="10245" max="10245" width="12.25" style="24" customWidth="1"/>
    <col min="10246" max="10248" width="11.75" style="24" customWidth="1"/>
    <col min="10249" max="10249" width="16.5" style="24" customWidth="1"/>
    <col min="10250" max="10250" width="11.375" style="24" customWidth="1"/>
    <col min="10251" max="10253" width="11.25" style="24" customWidth="1"/>
    <col min="10254" max="10254" width="19.75" style="24" bestFit="1" customWidth="1"/>
    <col min="10255" max="10495" width="9" style="24"/>
    <col min="10496" max="10496" width="1" style="24" customWidth="1"/>
    <col min="10497" max="10498" width="1.875" style="24" customWidth="1"/>
    <col min="10499" max="10499" width="11.75" style="24" customWidth="1"/>
    <col min="10500" max="10500" width="1.125" style="24" customWidth="1"/>
    <col min="10501" max="10501" width="12.25" style="24" customWidth="1"/>
    <col min="10502" max="10504" width="11.75" style="24" customWidth="1"/>
    <col min="10505" max="10505" width="16.5" style="24" customWidth="1"/>
    <col min="10506" max="10506" width="11.375" style="24" customWidth="1"/>
    <col min="10507" max="10509" width="11.25" style="24" customWidth="1"/>
    <col min="10510" max="10510" width="19.75" style="24" bestFit="1" customWidth="1"/>
    <col min="10511" max="10751" width="9" style="24"/>
    <col min="10752" max="10752" width="1" style="24" customWidth="1"/>
    <col min="10753" max="10754" width="1.875" style="24" customWidth="1"/>
    <col min="10755" max="10755" width="11.75" style="24" customWidth="1"/>
    <col min="10756" max="10756" width="1.125" style="24" customWidth="1"/>
    <col min="10757" max="10757" width="12.25" style="24" customWidth="1"/>
    <col min="10758" max="10760" width="11.75" style="24" customWidth="1"/>
    <col min="10761" max="10761" width="16.5" style="24" customWidth="1"/>
    <col min="10762" max="10762" width="11.375" style="24" customWidth="1"/>
    <col min="10763" max="10765" width="11.25" style="24" customWidth="1"/>
    <col min="10766" max="10766" width="19.75" style="24" bestFit="1" customWidth="1"/>
    <col min="10767" max="11007" width="9" style="24"/>
    <col min="11008" max="11008" width="1" style="24" customWidth="1"/>
    <col min="11009" max="11010" width="1.875" style="24" customWidth="1"/>
    <col min="11011" max="11011" width="11.75" style="24" customWidth="1"/>
    <col min="11012" max="11012" width="1.125" style="24" customWidth="1"/>
    <col min="11013" max="11013" width="12.25" style="24" customWidth="1"/>
    <col min="11014" max="11016" width="11.75" style="24" customWidth="1"/>
    <col min="11017" max="11017" width="16.5" style="24" customWidth="1"/>
    <col min="11018" max="11018" width="11.375" style="24" customWidth="1"/>
    <col min="11019" max="11021" width="11.25" style="24" customWidth="1"/>
    <col min="11022" max="11022" width="19.75" style="24" bestFit="1" customWidth="1"/>
    <col min="11023" max="11263" width="9" style="24"/>
    <col min="11264" max="11264" width="1" style="24" customWidth="1"/>
    <col min="11265" max="11266" width="1.875" style="24" customWidth="1"/>
    <col min="11267" max="11267" width="11.75" style="24" customWidth="1"/>
    <col min="11268" max="11268" width="1.125" style="24" customWidth="1"/>
    <col min="11269" max="11269" width="12.25" style="24" customWidth="1"/>
    <col min="11270" max="11272" width="11.75" style="24" customWidth="1"/>
    <col min="11273" max="11273" width="16.5" style="24" customWidth="1"/>
    <col min="11274" max="11274" width="11.375" style="24" customWidth="1"/>
    <col min="11275" max="11277" width="11.25" style="24" customWidth="1"/>
    <col min="11278" max="11278" width="19.75" style="24" bestFit="1" customWidth="1"/>
    <col min="11279" max="11519" width="9" style="24"/>
    <col min="11520" max="11520" width="1" style="24" customWidth="1"/>
    <col min="11521" max="11522" width="1.875" style="24" customWidth="1"/>
    <col min="11523" max="11523" width="11.75" style="24" customWidth="1"/>
    <col min="11524" max="11524" width="1.125" style="24" customWidth="1"/>
    <col min="11525" max="11525" width="12.25" style="24" customWidth="1"/>
    <col min="11526" max="11528" width="11.75" style="24" customWidth="1"/>
    <col min="11529" max="11529" width="16.5" style="24" customWidth="1"/>
    <col min="11530" max="11530" width="11.375" style="24" customWidth="1"/>
    <col min="11531" max="11533" width="11.25" style="24" customWidth="1"/>
    <col min="11534" max="11534" width="19.75" style="24" bestFit="1" customWidth="1"/>
    <col min="11535" max="11775" width="9" style="24"/>
    <col min="11776" max="11776" width="1" style="24" customWidth="1"/>
    <col min="11777" max="11778" width="1.875" style="24" customWidth="1"/>
    <col min="11779" max="11779" width="11.75" style="24" customWidth="1"/>
    <col min="11780" max="11780" width="1.125" style="24" customWidth="1"/>
    <col min="11781" max="11781" width="12.25" style="24" customWidth="1"/>
    <col min="11782" max="11784" width="11.75" style="24" customWidth="1"/>
    <col min="11785" max="11785" width="16.5" style="24" customWidth="1"/>
    <col min="11786" max="11786" width="11.375" style="24" customWidth="1"/>
    <col min="11787" max="11789" width="11.25" style="24" customWidth="1"/>
    <col min="11790" max="11790" width="19.75" style="24" bestFit="1" customWidth="1"/>
    <col min="11791" max="12031" width="9" style="24"/>
    <col min="12032" max="12032" width="1" style="24" customWidth="1"/>
    <col min="12033" max="12034" width="1.875" style="24" customWidth="1"/>
    <col min="12035" max="12035" width="11.75" style="24" customWidth="1"/>
    <col min="12036" max="12036" width="1.125" style="24" customWidth="1"/>
    <col min="12037" max="12037" width="12.25" style="24" customWidth="1"/>
    <col min="12038" max="12040" width="11.75" style="24" customWidth="1"/>
    <col min="12041" max="12041" width="16.5" style="24" customWidth="1"/>
    <col min="12042" max="12042" width="11.375" style="24" customWidth="1"/>
    <col min="12043" max="12045" width="11.25" style="24" customWidth="1"/>
    <col min="12046" max="12046" width="19.75" style="24" bestFit="1" customWidth="1"/>
    <col min="12047" max="12287" width="9" style="24"/>
    <col min="12288" max="12288" width="1" style="24" customWidth="1"/>
    <col min="12289" max="12290" width="1.875" style="24" customWidth="1"/>
    <col min="12291" max="12291" width="11.75" style="24" customWidth="1"/>
    <col min="12292" max="12292" width="1.125" style="24" customWidth="1"/>
    <col min="12293" max="12293" width="12.25" style="24" customWidth="1"/>
    <col min="12294" max="12296" width="11.75" style="24" customWidth="1"/>
    <col min="12297" max="12297" width="16.5" style="24" customWidth="1"/>
    <col min="12298" max="12298" width="11.375" style="24" customWidth="1"/>
    <col min="12299" max="12301" width="11.25" style="24" customWidth="1"/>
    <col min="12302" max="12302" width="19.75" style="24" bestFit="1" customWidth="1"/>
    <col min="12303" max="12543" width="9" style="24"/>
    <col min="12544" max="12544" width="1" style="24" customWidth="1"/>
    <col min="12545" max="12546" width="1.875" style="24" customWidth="1"/>
    <col min="12547" max="12547" width="11.75" style="24" customWidth="1"/>
    <col min="12548" max="12548" width="1.125" style="24" customWidth="1"/>
    <col min="12549" max="12549" width="12.25" style="24" customWidth="1"/>
    <col min="12550" max="12552" width="11.75" style="24" customWidth="1"/>
    <col min="12553" max="12553" width="16.5" style="24" customWidth="1"/>
    <col min="12554" max="12554" width="11.375" style="24" customWidth="1"/>
    <col min="12555" max="12557" width="11.25" style="24" customWidth="1"/>
    <col min="12558" max="12558" width="19.75" style="24" bestFit="1" customWidth="1"/>
    <col min="12559" max="12799" width="9" style="24"/>
    <col min="12800" max="12800" width="1" style="24" customWidth="1"/>
    <col min="12801" max="12802" width="1.875" style="24" customWidth="1"/>
    <col min="12803" max="12803" width="11.75" style="24" customWidth="1"/>
    <col min="12804" max="12804" width="1.125" style="24" customWidth="1"/>
    <col min="12805" max="12805" width="12.25" style="24" customWidth="1"/>
    <col min="12806" max="12808" width="11.75" style="24" customWidth="1"/>
    <col min="12809" max="12809" width="16.5" style="24" customWidth="1"/>
    <col min="12810" max="12810" width="11.375" style="24" customWidth="1"/>
    <col min="12811" max="12813" width="11.25" style="24" customWidth="1"/>
    <col min="12814" max="12814" width="19.75" style="24" bestFit="1" customWidth="1"/>
    <col min="12815" max="13055" width="9" style="24"/>
    <col min="13056" max="13056" width="1" style="24" customWidth="1"/>
    <col min="13057" max="13058" width="1.875" style="24" customWidth="1"/>
    <col min="13059" max="13059" width="11.75" style="24" customWidth="1"/>
    <col min="13060" max="13060" width="1.125" style="24" customWidth="1"/>
    <col min="13061" max="13061" width="12.25" style="24" customWidth="1"/>
    <col min="13062" max="13064" width="11.75" style="24" customWidth="1"/>
    <col min="13065" max="13065" width="16.5" style="24" customWidth="1"/>
    <col min="13066" max="13066" width="11.375" style="24" customWidth="1"/>
    <col min="13067" max="13069" width="11.25" style="24" customWidth="1"/>
    <col min="13070" max="13070" width="19.75" style="24" bestFit="1" customWidth="1"/>
    <col min="13071" max="13311" width="9" style="24"/>
    <col min="13312" max="13312" width="1" style="24" customWidth="1"/>
    <col min="13313" max="13314" width="1.875" style="24" customWidth="1"/>
    <col min="13315" max="13315" width="11.75" style="24" customWidth="1"/>
    <col min="13316" max="13316" width="1.125" style="24" customWidth="1"/>
    <col min="13317" max="13317" width="12.25" style="24" customWidth="1"/>
    <col min="13318" max="13320" width="11.75" style="24" customWidth="1"/>
    <col min="13321" max="13321" width="16.5" style="24" customWidth="1"/>
    <col min="13322" max="13322" width="11.375" style="24" customWidth="1"/>
    <col min="13323" max="13325" width="11.25" style="24" customWidth="1"/>
    <col min="13326" max="13326" width="19.75" style="24" bestFit="1" customWidth="1"/>
    <col min="13327" max="13567" width="9" style="24"/>
    <col min="13568" max="13568" width="1" style="24" customWidth="1"/>
    <col min="13569" max="13570" width="1.875" style="24" customWidth="1"/>
    <col min="13571" max="13571" width="11.75" style="24" customWidth="1"/>
    <col min="13572" max="13572" width="1.125" style="24" customWidth="1"/>
    <col min="13573" max="13573" width="12.25" style="24" customWidth="1"/>
    <col min="13574" max="13576" width="11.75" style="24" customWidth="1"/>
    <col min="13577" max="13577" width="16.5" style="24" customWidth="1"/>
    <col min="13578" max="13578" width="11.375" style="24" customWidth="1"/>
    <col min="13579" max="13581" width="11.25" style="24" customWidth="1"/>
    <col min="13582" max="13582" width="19.75" style="24" bestFit="1" customWidth="1"/>
    <col min="13583" max="13823" width="9" style="24"/>
    <col min="13824" max="13824" width="1" style="24" customWidth="1"/>
    <col min="13825" max="13826" width="1.875" style="24" customWidth="1"/>
    <col min="13827" max="13827" width="11.75" style="24" customWidth="1"/>
    <col min="13828" max="13828" width="1.125" style="24" customWidth="1"/>
    <col min="13829" max="13829" width="12.25" style="24" customWidth="1"/>
    <col min="13830" max="13832" width="11.75" style="24" customWidth="1"/>
    <col min="13833" max="13833" width="16.5" style="24" customWidth="1"/>
    <col min="13834" max="13834" width="11.375" style="24" customWidth="1"/>
    <col min="13835" max="13837" width="11.25" style="24" customWidth="1"/>
    <col min="13838" max="13838" width="19.75" style="24" bestFit="1" customWidth="1"/>
    <col min="13839" max="14079" width="9" style="24"/>
    <col min="14080" max="14080" width="1" style="24" customWidth="1"/>
    <col min="14081" max="14082" width="1.875" style="24" customWidth="1"/>
    <col min="14083" max="14083" width="11.75" style="24" customWidth="1"/>
    <col min="14084" max="14084" width="1.125" style="24" customWidth="1"/>
    <col min="14085" max="14085" width="12.25" style="24" customWidth="1"/>
    <col min="14086" max="14088" width="11.75" style="24" customWidth="1"/>
    <col min="14089" max="14089" width="16.5" style="24" customWidth="1"/>
    <col min="14090" max="14090" width="11.375" style="24" customWidth="1"/>
    <col min="14091" max="14093" width="11.25" style="24" customWidth="1"/>
    <col min="14094" max="14094" width="19.75" style="24" bestFit="1" customWidth="1"/>
    <col min="14095" max="14335" width="9" style="24"/>
    <col min="14336" max="14336" width="1" style="24" customWidth="1"/>
    <col min="14337" max="14338" width="1.875" style="24" customWidth="1"/>
    <col min="14339" max="14339" width="11.75" style="24" customWidth="1"/>
    <col min="14340" max="14340" width="1.125" style="24" customWidth="1"/>
    <col min="14341" max="14341" width="12.25" style="24" customWidth="1"/>
    <col min="14342" max="14344" width="11.75" style="24" customWidth="1"/>
    <col min="14345" max="14345" width="16.5" style="24" customWidth="1"/>
    <col min="14346" max="14346" width="11.375" style="24" customWidth="1"/>
    <col min="14347" max="14349" width="11.25" style="24" customWidth="1"/>
    <col min="14350" max="14350" width="19.75" style="24" bestFit="1" customWidth="1"/>
    <col min="14351" max="14591" width="9" style="24"/>
    <col min="14592" max="14592" width="1" style="24" customWidth="1"/>
    <col min="14593" max="14594" width="1.875" style="24" customWidth="1"/>
    <col min="14595" max="14595" width="11.75" style="24" customWidth="1"/>
    <col min="14596" max="14596" width="1.125" style="24" customWidth="1"/>
    <col min="14597" max="14597" width="12.25" style="24" customWidth="1"/>
    <col min="14598" max="14600" width="11.75" style="24" customWidth="1"/>
    <col min="14601" max="14601" width="16.5" style="24" customWidth="1"/>
    <col min="14602" max="14602" width="11.375" style="24" customWidth="1"/>
    <col min="14603" max="14605" width="11.25" style="24" customWidth="1"/>
    <col min="14606" max="14606" width="19.75" style="24" bestFit="1" customWidth="1"/>
    <col min="14607" max="14847" width="9" style="24"/>
    <col min="14848" max="14848" width="1" style="24" customWidth="1"/>
    <col min="14849" max="14850" width="1.875" style="24" customWidth="1"/>
    <col min="14851" max="14851" width="11.75" style="24" customWidth="1"/>
    <col min="14852" max="14852" width="1.125" style="24" customWidth="1"/>
    <col min="14853" max="14853" width="12.25" style="24" customWidth="1"/>
    <col min="14854" max="14856" width="11.75" style="24" customWidth="1"/>
    <col min="14857" max="14857" width="16.5" style="24" customWidth="1"/>
    <col min="14858" max="14858" width="11.375" style="24" customWidth="1"/>
    <col min="14859" max="14861" width="11.25" style="24" customWidth="1"/>
    <col min="14862" max="14862" width="19.75" style="24" bestFit="1" customWidth="1"/>
    <col min="14863" max="15103" width="9" style="24"/>
    <col min="15104" max="15104" width="1" style="24" customWidth="1"/>
    <col min="15105" max="15106" width="1.875" style="24" customWidth="1"/>
    <col min="15107" max="15107" width="11.75" style="24" customWidth="1"/>
    <col min="15108" max="15108" width="1.125" style="24" customWidth="1"/>
    <col min="15109" max="15109" width="12.25" style="24" customWidth="1"/>
    <col min="15110" max="15112" width="11.75" style="24" customWidth="1"/>
    <col min="15113" max="15113" width="16.5" style="24" customWidth="1"/>
    <col min="15114" max="15114" width="11.375" style="24" customWidth="1"/>
    <col min="15115" max="15117" width="11.25" style="24" customWidth="1"/>
    <col min="15118" max="15118" width="19.75" style="24" bestFit="1" customWidth="1"/>
    <col min="15119" max="15359" width="9" style="24"/>
    <col min="15360" max="15360" width="1" style="24" customWidth="1"/>
    <col min="15361" max="15362" width="1.875" style="24" customWidth="1"/>
    <col min="15363" max="15363" width="11.75" style="24" customWidth="1"/>
    <col min="15364" max="15364" width="1.125" style="24" customWidth="1"/>
    <col min="15365" max="15365" width="12.25" style="24" customWidth="1"/>
    <col min="15366" max="15368" width="11.75" style="24" customWidth="1"/>
    <col min="15369" max="15369" width="16.5" style="24" customWidth="1"/>
    <col min="15370" max="15370" width="11.375" style="24" customWidth="1"/>
    <col min="15371" max="15373" width="11.25" style="24" customWidth="1"/>
    <col min="15374" max="15374" width="19.75" style="24" bestFit="1" customWidth="1"/>
    <col min="15375" max="15615" width="9" style="24"/>
    <col min="15616" max="15616" width="1" style="24" customWidth="1"/>
    <col min="15617" max="15618" width="1.875" style="24" customWidth="1"/>
    <col min="15619" max="15619" width="11.75" style="24" customWidth="1"/>
    <col min="15620" max="15620" width="1.125" style="24" customWidth="1"/>
    <col min="15621" max="15621" width="12.25" style="24" customWidth="1"/>
    <col min="15622" max="15624" width="11.75" style="24" customWidth="1"/>
    <col min="15625" max="15625" width="16.5" style="24" customWidth="1"/>
    <col min="15626" max="15626" width="11.375" style="24" customWidth="1"/>
    <col min="15627" max="15629" width="11.25" style="24" customWidth="1"/>
    <col min="15630" max="15630" width="19.75" style="24" bestFit="1" customWidth="1"/>
    <col min="15631" max="15871" width="9" style="24"/>
    <col min="15872" max="15872" width="1" style="24" customWidth="1"/>
    <col min="15873" max="15874" width="1.875" style="24" customWidth="1"/>
    <col min="15875" max="15875" width="11.75" style="24" customWidth="1"/>
    <col min="15876" max="15876" width="1.125" style="24" customWidth="1"/>
    <col min="15877" max="15877" width="12.25" style="24" customWidth="1"/>
    <col min="15878" max="15880" width="11.75" style="24" customWidth="1"/>
    <col min="15881" max="15881" width="16.5" style="24" customWidth="1"/>
    <col min="15882" max="15882" width="11.375" style="24" customWidth="1"/>
    <col min="15883" max="15885" width="11.25" style="24" customWidth="1"/>
    <col min="15886" max="15886" width="19.75" style="24" bestFit="1" customWidth="1"/>
    <col min="15887" max="16127" width="9" style="24"/>
    <col min="16128" max="16128" width="1" style="24" customWidth="1"/>
    <col min="16129" max="16130" width="1.875" style="24" customWidth="1"/>
    <col min="16131" max="16131" width="11.75" style="24" customWidth="1"/>
    <col min="16132" max="16132" width="1.125" style="24" customWidth="1"/>
    <col min="16133" max="16133" width="12.25" style="24" customWidth="1"/>
    <col min="16134" max="16136" width="11.75" style="24" customWidth="1"/>
    <col min="16137" max="16137" width="16.5" style="24" customWidth="1"/>
    <col min="16138" max="16138" width="11.375" style="24" customWidth="1"/>
    <col min="16139" max="16141" width="11.25" style="24" customWidth="1"/>
    <col min="16142" max="16142" width="19.75" style="24" bestFit="1" customWidth="1"/>
    <col min="16143" max="16384" width="9" style="24"/>
  </cols>
  <sheetData>
    <row r="1" spans="1:14" s="21" customFormat="1" ht="18" customHeight="1">
      <c r="A1" s="71" t="s">
        <v>4</v>
      </c>
      <c r="B1" s="72"/>
      <c r="C1" s="72"/>
      <c r="D1" s="72"/>
      <c r="E1" s="72"/>
      <c r="F1" s="72"/>
      <c r="G1" s="72"/>
      <c r="H1" s="73"/>
      <c r="I1" s="73"/>
      <c r="J1" s="73"/>
      <c r="K1" s="73"/>
      <c r="L1" s="73"/>
      <c r="M1" s="73"/>
    </row>
    <row r="2" spans="1:14" s="22" customFormat="1" ht="18" customHeight="1">
      <c r="A2" s="74" t="s">
        <v>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4" s="22" customFormat="1" ht="4.5" customHeight="1" thickBot="1">
      <c r="D3" s="18"/>
      <c r="E3" s="18"/>
      <c r="J3" s="23"/>
    </row>
    <row r="4" spans="1:14" s="22" customFormat="1" ht="14.25" customHeight="1">
      <c r="A4" s="2"/>
      <c r="B4" s="76" t="s">
        <v>6</v>
      </c>
      <c r="C4" s="76"/>
      <c r="D4" s="76"/>
      <c r="E4" s="3"/>
      <c r="F4" s="79" t="s">
        <v>7</v>
      </c>
      <c r="G4" s="79" t="s">
        <v>8</v>
      </c>
      <c r="H4" s="79"/>
      <c r="I4" s="79"/>
      <c r="J4" s="79"/>
      <c r="K4" s="82" t="s">
        <v>68</v>
      </c>
      <c r="L4" s="83" t="s">
        <v>0</v>
      </c>
      <c r="M4" s="86" t="s">
        <v>67</v>
      </c>
    </row>
    <row r="5" spans="1:14" s="22" customFormat="1" ht="14.25" customHeight="1">
      <c r="A5" s="4"/>
      <c r="B5" s="77"/>
      <c r="C5" s="77"/>
      <c r="D5" s="77"/>
      <c r="E5" s="5"/>
      <c r="F5" s="80"/>
      <c r="G5" s="81"/>
      <c r="H5" s="81"/>
      <c r="I5" s="81"/>
      <c r="J5" s="81"/>
      <c r="K5" s="80"/>
      <c r="L5" s="84"/>
      <c r="M5" s="87"/>
    </row>
    <row r="6" spans="1:14" s="22" customFormat="1" ht="14.25" customHeight="1">
      <c r="A6" s="4"/>
      <c r="B6" s="77"/>
      <c r="C6" s="77"/>
      <c r="D6" s="77"/>
      <c r="E6" s="5"/>
      <c r="F6" s="80"/>
      <c r="G6" s="81" t="s">
        <v>69</v>
      </c>
      <c r="H6" s="81" t="s">
        <v>1</v>
      </c>
      <c r="I6" s="81" t="s">
        <v>2</v>
      </c>
      <c r="J6" s="89" t="s">
        <v>3</v>
      </c>
      <c r="K6" s="80"/>
      <c r="L6" s="84"/>
      <c r="M6" s="87"/>
    </row>
    <row r="7" spans="1:14" s="22" customFormat="1" ht="14.25" customHeight="1">
      <c r="A7" s="6"/>
      <c r="B7" s="78"/>
      <c r="C7" s="78"/>
      <c r="D7" s="78"/>
      <c r="E7" s="7"/>
      <c r="F7" s="80"/>
      <c r="G7" s="80"/>
      <c r="H7" s="80"/>
      <c r="I7" s="80"/>
      <c r="J7" s="90"/>
      <c r="K7" s="80"/>
      <c r="L7" s="85"/>
      <c r="M7" s="88"/>
    </row>
    <row r="8" spans="1:14" ht="6.95" customHeight="1">
      <c r="B8" s="25"/>
      <c r="C8" s="25"/>
      <c r="D8" s="16"/>
      <c r="E8" s="14"/>
      <c r="F8" s="26"/>
      <c r="G8" s="16"/>
      <c r="H8" s="16"/>
      <c r="I8" s="16"/>
      <c r="J8" s="16"/>
      <c r="K8" s="16"/>
      <c r="L8" s="16"/>
      <c r="M8" s="8"/>
    </row>
    <row r="9" spans="1:14" ht="12.95" customHeight="1">
      <c r="B9" s="69" t="s">
        <v>9</v>
      </c>
      <c r="C9" s="69"/>
      <c r="D9" s="69"/>
      <c r="E9" s="27"/>
      <c r="F9" s="20">
        <v>7096624</v>
      </c>
      <c r="G9" s="12">
        <v>13637348</v>
      </c>
      <c r="H9" s="12">
        <v>6720970</v>
      </c>
      <c r="I9" s="12">
        <v>6916378</v>
      </c>
      <c r="J9" s="28">
        <v>107295</v>
      </c>
      <c r="K9" s="29">
        <v>2191</v>
      </c>
      <c r="L9" s="28">
        <f>G9/K9</f>
        <v>6224.2574167047014</v>
      </c>
      <c r="M9" s="28">
        <v>521497</v>
      </c>
      <c r="N9" s="30"/>
    </row>
    <row r="10" spans="1:14" ht="12.95" customHeight="1">
      <c r="B10" s="31"/>
      <c r="C10" s="31"/>
      <c r="D10" s="13"/>
      <c r="E10" s="14"/>
      <c r="F10" s="32"/>
      <c r="G10" s="11"/>
      <c r="H10" s="11"/>
      <c r="I10" s="11"/>
      <c r="J10" s="11"/>
      <c r="K10" s="23"/>
      <c r="L10" s="28"/>
      <c r="M10" s="11"/>
    </row>
    <row r="11" spans="1:14" ht="12.95" customHeight="1">
      <c r="B11" s="31"/>
      <c r="C11" s="69" t="s">
        <v>10</v>
      </c>
      <c r="D11" s="70"/>
      <c r="E11" s="33"/>
      <c r="F11" s="20">
        <v>5077122</v>
      </c>
      <c r="G11" s="12">
        <v>9396595</v>
      </c>
      <c r="H11" s="12">
        <v>4622881</v>
      </c>
      <c r="I11" s="12">
        <v>4773714</v>
      </c>
      <c r="J11" s="28">
        <v>93633</v>
      </c>
      <c r="K11" s="34">
        <v>626.79</v>
      </c>
      <c r="L11" s="28">
        <f>G11/K11</f>
        <v>14991.616011742371</v>
      </c>
      <c r="M11" s="28">
        <v>439957</v>
      </c>
    </row>
    <row r="12" spans="1:14" ht="12.95" customHeight="1">
      <c r="B12" s="31"/>
      <c r="C12" s="69" t="s">
        <v>11</v>
      </c>
      <c r="D12" s="70"/>
      <c r="E12" s="33"/>
      <c r="F12" s="20">
        <v>1978366</v>
      </c>
      <c r="G12" s="12">
        <v>4156737</v>
      </c>
      <c r="H12" s="12">
        <v>2055543</v>
      </c>
      <c r="I12" s="12">
        <v>2101194</v>
      </c>
      <c r="J12" s="28">
        <v>14237</v>
      </c>
      <c r="K12" s="34">
        <v>784.2</v>
      </c>
      <c r="L12" s="28">
        <f>G12/K12</f>
        <v>5300.6082631981635</v>
      </c>
      <c r="M12" s="28">
        <v>80363</v>
      </c>
    </row>
    <row r="13" spans="1:14" ht="12.95" customHeight="1">
      <c r="B13" s="31"/>
      <c r="C13" s="69" t="s">
        <v>12</v>
      </c>
      <c r="D13" s="70"/>
      <c r="E13" s="33"/>
      <c r="F13" s="20">
        <v>26184</v>
      </c>
      <c r="G13" s="12">
        <v>57968</v>
      </c>
      <c r="H13" s="12">
        <v>29181</v>
      </c>
      <c r="I13" s="12">
        <v>28787</v>
      </c>
      <c r="J13" s="35">
        <v>-316</v>
      </c>
      <c r="K13" s="34">
        <v>375.86</v>
      </c>
      <c r="L13" s="28">
        <f>G13/K13</f>
        <v>154.22763795030065</v>
      </c>
      <c r="M13" s="28">
        <v>925</v>
      </c>
    </row>
    <row r="14" spans="1:14" ht="12.95" customHeight="1">
      <c r="B14" s="31"/>
      <c r="C14" s="69" t="s">
        <v>13</v>
      </c>
      <c r="D14" s="70"/>
      <c r="E14" s="33"/>
      <c r="F14" s="20">
        <v>14952</v>
      </c>
      <c r="G14" s="12">
        <v>26048</v>
      </c>
      <c r="H14" s="12">
        <v>13365</v>
      </c>
      <c r="I14" s="12">
        <v>12683</v>
      </c>
      <c r="J14" s="35">
        <v>-259</v>
      </c>
      <c r="K14" s="34">
        <v>404.15</v>
      </c>
      <c r="L14" s="28">
        <f>G14/K14</f>
        <v>64.451317580106405</v>
      </c>
      <c r="M14" s="28">
        <v>252</v>
      </c>
    </row>
    <row r="15" spans="1:14" ht="12.95" customHeight="1">
      <c r="B15" s="31"/>
      <c r="C15" s="31"/>
      <c r="D15" s="13"/>
      <c r="E15" s="14"/>
      <c r="F15" s="20"/>
      <c r="G15" s="12"/>
      <c r="H15" s="12"/>
      <c r="I15" s="12"/>
      <c r="J15" s="35"/>
      <c r="K15" s="34"/>
      <c r="L15" s="28"/>
      <c r="M15" s="28"/>
    </row>
    <row r="16" spans="1:14" ht="12.95" customHeight="1">
      <c r="B16" s="31"/>
      <c r="C16" s="31"/>
      <c r="D16" s="13" t="s">
        <v>14</v>
      </c>
      <c r="E16" s="33"/>
      <c r="F16" s="20">
        <v>34344</v>
      </c>
      <c r="G16" s="12">
        <v>61269</v>
      </c>
      <c r="H16" s="12">
        <v>30697</v>
      </c>
      <c r="I16" s="12">
        <v>30572</v>
      </c>
      <c r="J16" s="28">
        <v>1481</v>
      </c>
      <c r="K16" s="34">
        <v>11.66</v>
      </c>
      <c r="L16" s="28">
        <f t="shared" ref="L16:L25" si="0">G16/K16</f>
        <v>5254.6312178387652</v>
      </c>
      <c r="M16" s="28">
        <v>2813</v>
      </c>
    </row>
    <row r="17" spans="2:13" ht="12.95" customHeight="1">
      <c r="B17" s="31"/>
      <c r="C17" s="31"/>
      <c r="D17" s="13" t="s">
        <v>15</v>
      </c>
      <c r="E17" s="33"/>
      <c r="F17" s="20">
        <v>89132</v>
      </c>
      <c r="G17" s="12">
        <v>156823</v>
      </c>
      <c r="H17" s="12">
        <v>74636</v>
      </c>
      <c r="I17" s="12">
        <v>82187</v>
      </c>
      <c r="J17" s="28">
        <v>7183</v>
      </c>
      <c r="K17" s="34">
        <v>10.210000000000001</v>
      </c>
      <c r="L17" s="28">
        <f t="shared" si="0"/>
        <v>15359.745347698334</v>
      </c>
      <c r="M17" s="28">
        <v>6991</v>
      </c>
    </row>
    <row r="18" spans="2:13" ht="12.95" customHeight="1">
      <c r="B18" s="31"/>
      <c r="C18" s="31"/>
      <c r="D18" s="13" t="s">
        <v>16</v>
      </c>
      <c r="E18" s="33"/>
      <c r="F18" s="20">
        <v>143898</v>
      </c>
      <c r="G18" s="12">
        <v>253639</v>
      </c>
      <c r="H18" s="12">
        <v>119273</v>
      </c>
      <c r="I18" s="12">
        <v>134366</v>
      </c>
      <c r="J18" s="28">
        <v>4397</v>
      </c>
      <c r="K18" s="34">
        <v>20.37</v>
      </c>
      <c r="L18" s="28">
        <f t="shared" si="0"/>
        <v>12451.595483554245</v>
      </c>
      <c r="M18" s="28">
        <v>19522</v>
      </c>
    </row>
    <row r="19" spans="2:13" ht="12.95" customHeight="1">
      <c r="B19" s="31"/>
      <c r="C19" s="31"/>
      <c r="D19" s="13" t="s">
        <v>17</v>
      </c>
      <c r="E19" s="33"/>
      <c r="F19" s="20">
        <v>216529</v>
      </c>
      <c r="G19" s="12">
        <v>342297</v>
      </c>
      <c r="H19" s="12">
        <v>171900</v>
      </c>
      <c r="I19" s="12">
        <v>170397</v>
      </c>
      <c r="J19" s="28">
        <v>3809</v>
      </c>
      <c r="K19" s="34">
        <v>18.22</v>
      </c>
      <c r="L19" s="28">
        <f t="shared" si="0"/>
        <v>18786.882546652032</v>
      </c>
      <c r="M19" s="28">
        <v>42428</v>
      </c>
    </row>
    <row r="20" spans="2:13" ht="12.95" customHeight="1">
      <c r="B20" s="31"/>
      <c r="C20" s="31"/>
      <c r="D20" s="13" t="s">
        <v>18</v>
      </c>
      <c r="E20" s="33"/>
      <c r="F20" s="20">
        <v>118654</v>
      </c>
      <c r="G20" s="12">
        <v>217419</v>
      </c>
      <c r="H20" s="12">
        <v>103433</v>
      </c>
      <c r="I20" s="12">
        <v>113986</v>
      </c>
      <c r="J20" s="28">
        <v>3450</v>
      </c>
      <c r="K20" s="34">
        <v>11.29</v>
      </c>
      <c r="L20" s="28">
        <f t="shared" si="0"/>
        <v>19257.661647475645</v>
      </c>
      <c r="M20" s="28">
        <v>9887</v>
      </c>
    </row>
    <row r="21" spans="2:13" ht="12.95" customHeight="1">
      <c r="B21" s="31"/>
      <c r="C21" s="31"/>
      <c r="D21" s="13" t="s">
        <v>19</v>
      </c>
      <c r="E21" s="33"/>
      <c r="F21" s="20">
        <v>116158</v>
      </c>
      <c r="G21" s="12">
        <v>196134</v>
      </c>
      <c r="H21" s="12">
        <v>100374</v>
      </c>
      <c r="I21" s="12">
        <v>95760</v>
      </c>
      <c r="J21" s="28">
        <v>2312</v>
      </c>
      <c r="K21" s="34">
        <v>10.11</v>
      </c>
      <c r="L21" s="28">
        <f t="shared" si="0"/>
        <v>19400</v>
      </c>
      <c r="M21" s="28">
        <v>14862</v>
      </c>
    </row>
    <row r="22" spans="2:13" ht="12.95" customHeight="1">
      <c r="B22" s="31"/>
      <c r="C22" s="31"/>
      <c r="D22" s="13" t="s">
        <v>20</v>
      </c>
      <c r="E22" s="33"/>
      <c r="F22" s="20">
        <v>147988</v>
      </c>
      <c r="G22" s="12">
        <v>268898</v>
      </c>
      <c r="H22" s="12">
        <v>133455</v>
      </c>
      <c r="I22" s="12">
        <v>135443</v>
      </c>
      <c r="J22" s="28">
        <v>3660</v>
      </c>
      <c r="K22" s="34">
        <v>13.77</v>
      </c>
      <c r="L22" s="28">
        <f t="shared" si="0"/>
        <v>19527.814088598403</v>
      </c>
      <c r="M22" s="28">
        <v>12063</v>
      </c>
    </row>
    <row r="23" spans="2:13" ht="12.95" customHeight="1">
      <c r="B23" s="31"/>
      <c r="C23" s="31"/>
      <c r="D23" s="13" t="s">
        <v>21</v>
      </c>
      <c r="E23" s="33"/>
      <c r="F23" s="20">
        <v>262988</v>
      </c>
      <c r="G23" s="12">
        <v>513197</v>
      </c>
      <c r="H23" s="12">
        <v>253839</v>
      </c>
      <c r="I23" s="12">
        <v>259358</v>
      </c>
      <c r="J23" s="28">
        <v>6686</v>
      </c>
      <c r="K23" s="34">
        <v>40.159999999999997</v>
      </c>
      <c r="L23" s="28">
        <f t="shared" si="0"/>
        <v>12778.809760956176</v>
      </c>
      <c r="M23" s="28">
        <v>27898</v>
      </c>
    </row>
    <row r="24" spans="2:13" ht="12.95" customHeight="1">
      <c r="B24" s="31"/>
      <c r="C24" s="31"/>
      <c r="D24" s="13" t="s">
        <v>22</v>
      </c>
      <c r="E24" s="33"/>
      <c r="F24" s="20">
        <v>215574</v>
      </c>
      <c r="G24" s="12">
        <v>387622</v>
      </c>
      <c r="H24" s="12">
        <v>190122</v>
      </c>
      <c r="I24" s="12">
        <v>197500</v>
      </c>
      <c r="J24" s="28">
        <v>4861</v>
      </c>
      <c r="K24" s="34">
        <v>22.84</v>
      </c>
      <c r="L24" s="28">
        <f t="shared" si="0"/>
        <v>16971.190893169878</v>
      </c>
      <c r="M24" s="28">
        <v>12234</v>
      </c>
    </row>
    <row r="25" spans="2:13" ht="12.95" customHeight="1">
      <c r="B25" s="31"/>
      <c r="C25" s="31"/>
      <c r="D25" s="13" t="s">
        <v>23</v>
      </c>
      <c r="E25" s="33"/>
      <c r="F25" s="20">
        <v>154592</v>
      </c>
      <c r="G25" s="12">
        <v>276784</v>
      </c>
      <c r="H25" s="12">
        <v>130927</v>
      </c>
      <c r="I25" s="12">
        <v>145857</v>
      </c>
      <c r="J25" s="28">
        <v>3076</v>
      </c>
      <c r="K25" s="34">
        <v>14.67</v>
      </c>
      <c r="L25" s="28">
        <f t="shared" si="0"/>
        <v>18867.348329925018</v>
      </c>
      <c r="M25" s="28">
        <v>8519</v>
      </c>
    </row>
    <row r="26" spans="2:13" ht="12.95" customHeight="1">
      <c r="B26" s="31"/>
      <c r="C26" s="31"/>
      <c r="D26" s="13"/>
      <c r="E26" s="14"/>
      <c r="F26" s="20"/>
      <c r="G26" s="12"/>
      <c r="H26" s="12"/>
      <c r="I26" s="12"/>
      <c r="J26" s="28"/>
      <c r="K26" s="34"/>
      <c r="L26" s="28"/>
      <c r="M26" s="28"/>
    </row>
    <row r="27" spans="2:13" ht="12.95" customHeight="1">
      <c r="B27" s="31"/>
      <c r="C27" s="31"/>
      <c r="D27" s="13" t="s">
        <v>24</v>
      </c>
      <c r="E27" s="33"/>
      <c r="F27" s="20">
        <v>385193</v>
      </c>
      <c r="G27" s="12">
        <v>723341</v>
      </c>
      <c r="H27" s="12">
        <v>360500</v>
      </c>
      <c r="I27" s="12">
        <v>362841</v>
      </c>
      <c r="J27" s="28">
        <v>6046</v>
      </c>
      <c r="K27" s="34">
        <v>60.75</v>
      </c>
      <c r="L27" s="28">
        <v>11907</v>
      </c>
      <c r="M27" s="28">
        <v>22860</v>
      </c>
    </row>
    <row r="28" spans="2:13" ht="12.95" customHeight="1">
      <c r="B28" s="31"/>
      <c r="C28" s="31"/>
      <c r="D28" s="13" t="s">
        <v>25</v>
      </c>
      <c r="E28" s="33"/>
      <c r="F28" s="20">
        <v>473163</v>
      </c>
      <c r="G28" s="12">
        <v>900107</v>
      </c>
      <c r="H28" s="12">
        <v>427184</v>
      </c>
      <c r="I28" s="12">
        <v>472923</v>
      </c>
      <c r="J28" s="28">
        <v>7572</v>
      </c>
      <c r="K28" s="34">
        <v>58.05</v>
      </c>
      <c r="L28" s="28">
        <f>G28/K28</f>
        <v>15505.719207579674</v>
      </c>
      <c r="M28" s="28">
        <v>19931</v>
      </c>
    </row>
    <row r="29" spans="2:13" ht="12.95" customHeight="1">
      <c r="B29" s="31"/>
      <c r="C29" s="31"/>
      <c r="D29" s="13" t="s">
        <v>26</v>
      </c>
      <c r="E29" s="33"/>
      <c r="F29" s="20">
        <v>136259</v>
      </c>
      <c r="G29" s="12">
        <v>224680</v>
      </c>
      <c r="H29" s="12">
        <v>107892</v>
      </c>
      <c r="I29" s="12">
        <v>116788</v>
      </c>
      <c r="J29" s="28">
        <v>2402</v>
      </c>
      <c r="K29" s="34">
        <v>15.11</v>
      </c>
      <c r="L29" s="28">
        <f t="shared" ref="L29:L36" si="1">G29/K29</f>
        <v>14869.622766379882</v>
      </c>
      <c r="M29" s="28">
        <v>10241</v>
      </c>
    </row>
    <row r="30" spans="2:13" ht="12.95" customHeight="1">
      <c r="B30" s="31"/>
      <c r="C30" s="31"/>
      <c r="D30" s="13" t="s">
        <v>27</v>
      </c>
      <c r="E30" s="33"/>
      <c r="F30" s="20">
        <v>201754</v>
      </c>
      <c r="G30" s="12">
        <v>328683</v>
      </c>
      <c r="H30" s="12">
        <v>165938</v>
      </c>
      <c r="I30" s="12">
        <v>162745</v>
      </c>
      <c r="J30" s="28">
        <v>3223</v>
      </c>
      <c r="K30" s="34">
        <v>15.59</v>
      </c>
      <c r="L30" s="28">
        <f t="shared" si="1"/>
        <v>21082.937780628607</v>
      </c>
      <c r="M30" s="28">
        <v>17956</v>
      </c>
    </row>
    <row r="31" spans="2:13" ht="12.95" customHeight="1">
      <c r="B31" s="31"/>
      <c r="C31" s="31"/>
      <c r="D31" s="13" t="s">
        <v>28</v>
      </c>
      <c r="E31" s="33"/>
      <c r="F31" s="20">
        <v>317929</v>
      </c>
      <c r="G31" s="12">
        <v>564489</v>
      </c>
      <c r="H31" s="12">
        <v>270862</v>
      </c>
      <c r="I31" s="12">
        <v>293627</v>
      </c>
      <c r="J31" s="28">
        <v>5539</v>
      </c>
      <c r="K31" s="34">
        <v>34.06</v>
      </c>
      <c r="L31" s="28">
        <f t="shared" si="1"/>
        <v>16573.370522607162</v>
      </c>
      <c r="M31" s="28">
        <v>16352</v>
      </c>
    </row>
    <row r="32" spans="2:13" ht="12.95" customHeight="1">
      <c r="B32" s="31"/>
      <c r="C32" s="31"/>
      <c r="D32" s="13" t="s">
        <v>29</v>
      </c>
      <c r="E32" s="33"/>
      <c r="F32" s="20">
        <v>177671</v>
      </c>
      <c r="G32" s="12">
        <v>287111</v>
      </c>
      <c r="H32" s="12">
        <v>144713</v>
      </c>
      <c r="I32" s="12">
        <v>142398</v>
      </c>
      <c r="J32" s="28">
        <v>2804</v>
      </c>
      <c r="K32" s="34">
        <v>13.01</v>
      </c>
      <c r="L32" s="28">
        <f t="shared" si="1"/>
        <v>22068.4857801691</v>
      </c>
      <c r="M32" s="28">
        <v>29010</v>
      </c>
    </row>
    <row r="33" spans="2:15" ht="12.95" customHeight="1">
      <c r="B33" s="31"/>
      <c r="C33" s="31"/>
      <c r="D33" s="13" t="s">
        <v>30</v>
      </c>
      <c r="E33" s="33"/>
      <c r="F33" s="20">
        <v>193253</v>
      </c>
      <c r="G33" s="12">
        <v>348030</v>
      </c>
      <c r="H33" s="12">
        <v>173117</v>
      </c>
      <c r="I33" s="12">
        <v>174913</v>
      </c>
      <c r="J33" s="28">
        <v>2881</v>
      </c>
      <c r="K33" s="34">
        <v>20.61</v>
      </c>
      <c r="L33" s="28">
        <f t="shared" si="1"/>
        <v>16886.462882096072</v>
      </c>
      <c r="M33" s="28">
        <v>20954</v>
      </c>
    </row>
    <row r="34" spans="2:15" ht="12.95" customHeight="1">
      <c r="B34" s="31"/>
      <c r="C34" s="31"/>
      <c r="D34" s="13" t="s">
        <v>31</v>
      </c>
      <c r="E34" s="33"/>
      <c r="F34" s="20">
        <v>114209</v>
      </c>
      <c r="G34" s="12">
        <v>214644</v>
      </c>
      <c r="H34" s="12">
        <v>106884</v>
      </c>
      <c r="I34" s="12">
        <v>107760</v>
      </c>
      <c r="J34" s="28">
        <v>1531</v>
      </c>
      <c r="K34" s="34">
        <v>10.16</v>
      </c>
      <c r="L34" s="28">
        <f t="shared" si="1"/>
        <v>21126.377952755905</v>
      </c>
      <c r="M34" s="28">
        <v>18564</v>
      </c>
    </row>
    <row r="35" spans="2:15" ht="12.95" customHeight="1">
      <c r="B35" s="31"/>
      <c r="C35" s="31"/>
      <c r="D35" s="13" t="s">
        <v>32</v>
      </c>
      <c r="E35" s="33"/>
      <c r="F35" s="20">
        <v>303189</v>
      </c>
      <c r="G35" s="12">
        <v>561713</v>
      </c>
      <c r="H35" s="12">
        <v>276872</v>
      </c>
      <c r="I35" s="12">
        <v>284841</v>
      </c>
      <c r="J35" s="28">
        <v>4404</v>
      </c>
      <c r="K35" s="34">
        <v>32.22</v>
      </c>
      <c r="L35" s="28">
        <f t="shared" si="1"/>
        <v>17433.674736188703</v>
      </c>
      <c r="M35" s="28">
        <v>24719</v>
      </c>
    </row>
    <row r="36" spans="2:15" ht="12.95" customHeight="1">
      <c r="B36" s="31"/>
      <c r="C36" s="31"/>
      <c r="D36" s="13" t="s">
        <v>33</v>
      </c>
      <c r="E36" s="33"/>
      <c r="F36" s="20">
        <v>365725</v>
      </c>
      <c r="G36" s="12">
        <v>728479</v>
      </c>
      <c r="H36" s="12">
        <v>355157</v>
      </c>
      <c r="I36" s="12">
        <v>373322</v>
      </c>
      <c r="J36" s="28">
        <v>4768</v>
      </c>
      <c r="K36" s="34">
        <v>48.08</v>
      </c>
      <c r="L36" s="28">
        <f t="shared" si="1"/>
        <v>15151.393510815309</v>
      </c>
      <c r="M36" s="28">
        <v>18240</v>
      </c>
    </row>
    <row r="37" spans="2:15" ht="12.95" customHeight="1">
      <c r="B37" s="31"/>
      <c r="C37" s="31"/>
      <c r="D37" s="13"/>
      <c r="E37" s="14"/>
      <c r="F37" s="20"/>
      <c r="G37" s="12"/>
      <c r="H37" s="12"/>
      <c r="I37" s="12"/>
      <c r="J37" s="28"/>
      <c r="K37" s="34"/>
      <c r="L37" s="28"/>
      <c r="M37" s="28"/>
    </row>
    <row r="38" spans="2:15" ht="12.95" customHeight="1">
      <c r="B38" s="31"/>
      <c r="C38" s="31"/>
      <c r="D38" s="13" t="s">
        <v>34</v>
      </c>
      <c r="E38" s="33"/>
      <c r="F38" s="20">
        <v>340838</v>
      </c>
      <c r="G38" s="12">
        <v>685447</v>
      </c>
      <c r="H38" s="12">
        <v>343808</v>
      </c>
      <c r="I38" s="12">
        <v>341639</v>
      </c>
      <c r="J38" s="28">
        <v>4166</v>
      </c>
      <c r="K38" s="34">
        <v>53.25</v>
      </c>
      <c r="L38" s="28">
        <f>G38/K38</f>
        <v>12872.2441314554</v>
      </c>
      <c r="M38" s="28">
        <v>29726</v>
      </c>
    </row>
    <row r="39" spans="2:15" ht="12.95" customHeight="1">
      <c r="B39" s="31"/>
      <c r="C39" s="31"/>
      <c r="D39" s="13" t="s">
        <v>35</v>
      </c>
      <c r="E39" s="33"/>
      <c r="F39" s="20">
        <v>229819</v>
      </c>
      <c r="G39" s="12">
        <v>460423</v>
      </c>
      <c r="H39" s="12">
        <v>230393</v>
      </c>
      <c r="I39" s="12">
        <v>230030</v>
      </c>
      <c r="J39" s="28">
        <v>3530</v>
      </c>
      <c r="K39" s="34">
        <v>34.799999999999997</v>
      </c>
      <c r="L39" s="28">
        <f>G39/K39</f>
        <v>13230.545977011496</v>
      </c>
      <c r="M39" s="28">
        <v>20730</v>
      </c>
    </row>
    <row r="40" spans="2:15" ht="12.95" customHeight="1">
      <c r="B40" s="31"/>
      <c r="C40" s="31"/>
      <c r="D40" s="13" t="s">
        <v>36</v>
      </c>
      <c r="E40" s="33"/>
      <c r="F40" s="20">
        <v>338263</v>
      </c>
      <c r="G40" s="12">
        <v>695366</v>
      </c>
      <c r="H40" s="12">
        <v>350905</v>
      </c>
      <c r="I40" s="12">
        <v>344461</v>
      </c>
      <c r="J40" s="28">
        <v>3852</v>
      </c>
      <c r="K40" s="34">
        <v>49.9</v>
      </c>
      <c r="L40" s="28">
        <f>G40/K40</f>
        <v>13935.190380761524</v>
      </c>
      <c r="M40" s="28">
        <v>33457</v>
      </c>
    </row>
    <row r="41" spans="2:15" ht="12.95" customHeight="1">
      <c r="B41" s="31"/>
      <c r="C41" s="31"/>
      <c r="D41" s="13"/>
      <c r="E41" s="14"/>
      <c r="F41" s="9"/>
      <c r="G41" s="36"/>
      <c r="H41" s="10"/>
      <c r="I41" s="10"/>
      <c r="J41" s="37"/>
      <c r="K41" s="38"/>
      <c r="L41" s="11"/>
      <c r="M41" s="39"/>
    </row>
    <row r="42" spans="2:15" s="49" customFormat="1" ht="12.95" customHeight="1">
      <c r="B42" s="40"/>
      <c r="C42" s="40"/>
      <c r="D42" s="41" t="s">
        <v>37</v>
      </c>
      <c r="E42" s="42"/>
      <c r="F42" s="43">
        <v>265264</v>
      </c>
      <c r="G42" s="44">
        <v>563178</v>
      </c>
      <c r="H42" s="44">
        <v>282095</v>
      </c>
      <c r="I42" s="44">
        <v>281083</v>
      </c>
      <c r="J42" s="45">
        <v>-50</v>
      </c>
      <c r="K42" s="46">
        <v>186.38</v>
      </c>
      <c r="L42" s="47">
        <f t="shared" ref="L42:L51" si="2">G42/K42</f>
        <v>3021.6654147440713</v>
      </c>
      <c r="M42" s="48">
        <v>12219</v>
      </c>
      <c r="O42" s="50"/>
    </row>
    <row r="43" spans="2:15" ht="12.95" customHeight="1">
      <c r="B43" s="31"/>
      <c r="C43" s="31"/>
      <c r="D43" s="13" t="s">
        <v>38</v>
      </c>
      <c r="E43" s="15"/>
      <c r="F43" s="51">
        <v>89838</v>
      </c>
      <c r="G43" s="52">
        <v>182658</v>
      </c>
      <c r="H43" s="52">
        <v>90946</v>
      </c>
      <c r="I43" s="52">
        <v>91712</v>
      </c>
      <c r="J43" s="28">
        <v>1104</v>
      </c>
      <c r="K43" s="53">
        <v>24.36</v>
      </c>
      <c r="L43" s="12">
        <f t="shared" si="2"/>
        <v>7498.2758620689656</v>
      </c>
      <c r="M43" s="54">
        <v>4114</v>
      </c>
      <c r="O43" s="55"/>
    </row>
    <row r="44" spans="2:15" ht="12.95" customHeight="1">
      <c r="B44" s="31"/>
      <c r="C44" s="31"/>
      <c r="D44" s="13" t="s">
        <v>39</v>
      </c>
      <c r="E44" s="33"/>
      <c r="F44" s="51">
        <v>75921</v>
      </c>
      <c r="G44" s="52">
        <v>144902</v>
      </c>
      <c r="H44" s="52">
        <v>69494</v>
      </c>
      <c r="I44" s="52">
        <v>75408</v>
      </c>
      <c r="J44" s="28">
        <v>938</v>
      </c>
      <c r="K44" s="53">
        <v>10.98</v>
      </c>
      <c r="L44" s="12">
        <f t="shared" si="2"/>
        <v>13196.903460837886</v>
      </c>
      <c r="M44" s="54">
        <v>3038</v>
      </c>
      <c r="O44" s="56"/>
    </row>
    <row r="45" spans="2:15" ht="12.95" customHeight="1">
      <c r="B45" s="31"/>
      <c r="C45" s="31"/>
      <c r="D45" s="13" t="s">
        <v>40</v>
      </c>
      <c r="E45" s="33"/>
      <c r="F45" s="51">
        <v>92951</v>
      </c>
      <c r="G45" s="52">
        <v>186375</v>
      </c>
      <c r="H45" s="52">
        <v>91357</v>
      </c>
      <c r="I45" s="52">
        <v>95018</v>
      </c>
      <c r="J45" s="28">
        <v>1274</v>
      </c>
      <c r="K45" s="53">
        <v>16.420000000000002</v>
      </c>
      <c r="L45" s="12">
        <f t="shared" si="2"/>
        <v>11350.487210718635</v>
      </c>
      <c r="M45" s="54">
        <v>3635</v>
      </c>
    </row>
    <row r="46" spans="2:15" ht="12.95" customHeight="1">
      <c r="B46" s="31"/>
      <c r="C46" s="31"/>
      <c r="D46" s="13" t="s">
        <v>41</v>
      </c>
      <c r="E46" s="33"/>
      <c r="F46" s="51">
        <v>62882</v>
      </c>
      <c r="G46" s="52">
        <v>135248</v>
      </c>
      <c r="H46" s="52">
        <v>67954</v>
      </c>
      <c r="I46" s="52">
        <v>67294</v>
      </c>
      <c r="J46" s="1">
        <v>-738</v>
      </c>
      <c r="K46" s="53">
        <v>103.31</v>
      </c>
      <c r="L46" s="12">
        <f t="shared" si="2"/>
        <v>1309.1472267931467</v>
      </c>
      <c r="M46" s="54">
        <v>1775</v>
      </c>
    </row>
    <row r="47" spans="2:15" ht="12.95" customHeight="1">
      <c r="B47" s="31"/>
      <c r="C47" s="31"/>
      <c r="D47" s="13" t="s">
        <v>42</v>
      </c>
      <c r="E47" s="33"/>
      <c r="F47" s="51">
        <v>123648</v>
      </c>
      <c r="G47" s="52">
        <v>258654</v>
      </c>
      <c r="H47" s="52">
        <v>130203</v>
      </c>
      <c r="I47" s="52">
        <v>128451</v>
      </c>
      <c r="J47" s="28">
        <v>654</v>
      </c>
      <c r="K47" s="53">
        <v>29.43</v>
      </c>
      <c r="L47" s="12">
        <f t="shared" si="2"/>
        <v>8788.7869520897038</v>
      </c>
      <c r="M47" s="54">
        <v>4940</v>
      </c>
    </row>
    <row r="48" spans="2:15" ht="12.95" customHeight="1">
      <c r="B48" s="31"/>
      <c r="C48" s="31"/>
      <c r="D48" s="13" t="s">
        <v>43</v>
      </c>
      <c r="E48" s="33"/>
      <c r="F48" s="51">
        <v>53490</v>
      </c>
      <c r="G48" s="52">
        <v>113244</v>
      </c>
      <c r="H48" s="52">
        <v>56424</v>
      </c>
      <c r="I48" s="52">
        <v>56820</v>
      </c>
      <c r="J48" s="1">
        <v>455</v>
      </c>
      <c r="K48" s="53">
        <v>17.34</v>
      </c>
      <c r="L48" s="12">
        <f t="shared" si="2"/>
        <v>6530.7958477508655</v>
      </c>
      <c r="M48" s="54">
        <v>2606</v>
      </c>
    </row>
    <row r="49" spans="2:13" ht="12.95" customHeight="1">
      <c r="B49" s="31"/>
      <c r="C49" s="31"/>
      <c r="D49" s="13" t="s">
        <v>44</v>
      </c>
      <c r="E49" s="33"/>
      <c r="F49" s="51">
        <v>117099</v>
      </c>
      <c r="G49" s="52">
        <v>232473</v>
      </c>
      <c r="H49" s="52">
        <v>113800</v>
      </c>
      <c r="I49" s="52">
        <v>118673</v>
      </c>
      <c r="J49" s="28">
        <v>2587</v>
      </c>
      <c r="K49" s="53">
        <v>21.58</v>
      </c>
      <c r="L49" s="12">
        <f t="shared" si="2"/>
        <v>10772.613531047267</v>
      </c>
      <c r="M49" s="54">
        <v>4348</v>
      </c>
    </row>
    <row r="50" spans="2:13" ht="12.95" customHeight="1">
      <c r="B50" s="31"/>
      <c r="C50" s="31"/>
      <c r="D50" s="13" t="s">
        <v>45</v>
      </c>
      <c r="E50" s="33"/>
      <c r="F50" s="51">
        <v>194121</v>
      </c>
      <c r="G50" s="52">
        <v>428742</v>
      </c>
      <c r="H50" s="52">
        <v>210268</v>
      </c>
      <c r="I50" s="52">
        <v>218474</v>
      </c>
      <c r="J50" s="28">
        <v>170</v>
      </c>
      <c r="K50" s="53">
        <v>71.8</v>
      </c>
      <c r="L50" s="12">
        <f t="shared" si="2"/>
        <v>5971.3370473537607</v>
      </c>
      <c r="M50" s="54">
        <v>5851</v>
      </c>
    </row>
    <row r="51" spans="2:13" ht="12.95" customHeight="1">
      <c r="B51" s="31"/>
      <c r="C51" s="31"/>
      <c r="D51" s="13" t="s">
        <v>46</v>
      </c>
      <c r="E51" s="33"/>
      <c r="F51" s="51">
        <v>59548</v>
      </c>
      <c r="G51" s="52">
        <v>120268</v>
      </c>
      <c r="H51" s="52">
        <v>59420</v>
      </c>
      <c r="I51" s="52">
        <v>60848</v>
      </c>
      <c r="J51" s="28">
        <v>909</v>
      </c>
      <c r="K51" s="53">
        <v>11.3</v>
      </c>
      <c r="L51" s="12">
        <f t="shared" si="2"/>
        <v>10643.185840707964</v>
      </c>
      <c r="M51" s="54">
        <v>2517</v>
      </c>
    </row>
    <row r="52" spans="2:13" ht="12.95" customHeight="1">
      <c r="B52" s="31"/>
      <c r="C52" s="31"/>
      <c r="D52" s="13"/>
      <c r="E52" s="14"/>
      <c r="F52" s="57"/>
      <c r="G52" s="52"/>
      <c r="H52" s="58"/>
      <c r="I52" s="58"/>
      <c r="J52" s="37"/>
      <c r="K52" s="38"/>
      <c r="L52" s="17"/>
      <c r="M52" s="58"/>
    </row>
    <row r="53" spans="2:13" ht="12.95" customHeight="1">
      <c r="B53" s="31"/>
      <c r="C53" s="31"/>
      <c r="D53" s="13" t="s">
        <v>47</v>
      </c>
      <c r="E53" s="33"/>
      <c r="F53" s="51">
        <v>90166</v>
      </c>
      <c r="G53" s="52">
        <v>191308</v>
      </c>
      <c r="H53" s="52">
        <v>94397</v>
      </c>
      <c r="I53" s="52">
        <v>96911</v>
      </c>
      <c r="J53" s="28">
        <v>1423</v>
      </c>
      <c r="K53" s="53">
        <v>20.51</v>
      </c>
      <c r="L53" s="12">
        <f t="shared" ref="L53:L62" si="3">G53/K53</f>
        <v>9327.5475377864441</v>
      </c>
      <c r="M53" s="54">
        <v>4998</v>
      </c>
    </row>
    <row r="54" spans="2:13" ht="12.95" customHeight="1">
      <c r="B54" s="31"/>
      <c r="C54" s="31"/>
      <c r="D54" s="13" t="s">
        <v>48</v>
      </c>
      <c r="E54" s="33"/>
      <c r="F54" s="51">
        <v>87444</v>
      </c>
      <c r="G54" s="52">
        <v>184667</v>
      </c>
      <c r="H54" s="52">
        <v>92763</v>
      </c>
      <c r="I54" s="52">
        <v>91904</v>
      </c>
      <c r="J54" s="28">
        <v>1078</v>
      </c>
      <c r="K54" s="53">
        <v>27.55</v>
      </c>
      <c r="L54" s="12">
        <f t="shared" si="3"/>
        <v>6702.9764065335748</v>
      </c>
      <c r="M54" s="54">
        <v>3001</v>
      </c>
    </row>
    <row r="55" spans="2:13" ht="12.95" customHeight="1">
      <c r="B55" s="31"/>
      <c r="C55" s="31"/>
      <c r="D55" s="13" t="s">
        <v>49</v>
      </c>
      <c r="E55" s="33"/>
      <c r="F55" s="51">
        <v>72222</v>
      </c>
      <c r="G55" s="52">
        <v>151018</v>
      </c>
      <c r="H55" s="52">
        <v>73823</v>
      </c>
      <c r="I55" s="52">
        <v>77195</v>
      </c>
      <c r="J55" s="1">
        <v>279</v>
      </c>
      <c r="K55" s="53">
        <v>17.14</v>
      </c>
      <c r="L55" s="12">
        <f t="shared" si="3"/>
        <v>8810.8518086347722</v>
      </c>
      <c r="M55" s="54">
        <v>2764</v>
      </c>
    </row>
    <row r="56" spans="2:13" ht="12.95" customHeight="1">
      <c r="B56" s="31"/>
      <c r="C56" s="31"/>
      <c r="D56" s="13" t="s">
        <v>50</v>
      </c>
      <c r="E56" s="33"/>
      <c r="F56" s="51">
        <v>58844</v>
      </c>
      <c r="G56" s="52">
        <v>121673</v>
      </c>
      <c r="H56" s="52">
        <v>60003</v>
      </c>
      <c r="I56" s="52">
        <v>61670</v>
      </c>
      <c r="J56" s="12">
        <v>1017</v>
      </c>
      <c r="K56" s="53">
        <v>11.46</v>
      </c>
      <c r="L56" s="12">
        <f t="shared" si="3"/>
        <v>10617.19022687609</v>
      </c>
      <c r="M56" s="54">
        <v>2088</v>
      </c>
    </row>
    <row r="57" spans="2:13" ht="12.95" customHeight="1">
      <c r="B57" s="31"/>
      <c r="C57" s="31"/>
      <c r="D57" s="13" t="s">
        <v>51</v>
      </c>
      <c r="E57" s="33"/>
      <c r="F57" s="51">
        <v>37179</v>
      </c>
      <c r="G57" s="52">
        <v>75723</v>
      </c>
      <c r="H57" s="52">
        <v>37035</v>
      </c>
      <c r="I57" s="52">
        <v>38688</v>
      </c>
      <c r="J57" s="59">
        <v>271</v>
      </c>
      <c r="K57" s="53">
        <v>8.15</v>
      </c>
      <c r="L57" s="12">
        <f t="shared" si="3"/>
        <v>9291.1656441717787</v>
      </c>
      <c r="M57" s="54">
        <v>1584</v>
      </c>
    </row>
    <row r="58" spans="2:13" ht="12.95" customHeight="1">
      <c r="B58" s="31"/>
      <c r="C58" s="31"/>
      <c r="D58" s="13" t="s">
        <v>52</v>
      </c>
      <c r="E58" s="33"/>
      <c r="F58" s="51">
        <v>30176</v>
      </c>
      <c r="G58" s="52">
        <v>58384</v>
      </c>
      <c r="H58" s="52">
        <v>29164</v>
      </c>
      <c r="I58" s="52">
        <v>29220</v>
      </c>
      <c r="J58" s="1">
        <v>-170</v>
      </c>
      <c r="K58" s="60">
        <v>10.16</v>
      </c>
      <c r="L58" s="12">
        <f t="shared" si="3"/>
        <v>5746.4566929133862</v>
      </c>
      <c r="M58" s="54">
        <v>3662</v>
      </c>
    </row>
    <row r="59" spans="2:13" ht="12.95" customHeight="1">
      <c r="B59" s="31"/>
      <c r="C59" s="31"/>
      <c r="D59" s="13" t="s">
        <v>53</v>
      </c>
      <c r="E59" s="33"/>
      <c r="F59" s="51">
        <v>41533</v>
      </c>
      <c r="G59" s="52">
        <v>81788</v>
      </c>
      <c r="H59" s="52">
        <v>39722</v>
      </c>
      <c r="I59" s="52">
        <v>42066</v>
      </c>
      <c r="J59" s="59">
        <v>981</v>
      </c>
      <c r="K59" s="60">
        <v>6.39</v>
      </c>
      <c r="L59" s="12">
        <f t="shared" si="3"/>
        <v>12799.374021909234</v>
      </c>
      <c r="M59" s="54">
        <v>1282</v>
      </c>
    </row>
    <row r="60" spans="2:13" ht="12.95" customHeight="1">
      <c r="B60" s="31"/>
      <c r="C60" s="31"/>
      <c r="D60" s="13" t="s">
        <v>54</v>
      </c>
      <c r="E60" s="33"/>
      <c r="F60" s="51">
        <v>38544</v>
      </c>
      <c r="G60" s="52">
        <v>85718</v>
      </c>
      <c r="H60" s="52">
        <v>42253</v>
      </c>
      <c r="I60" s="52">
        <v>43465</v>
      </c>
      <c r="J60" s="1">
        <v>-227</v>
      </c>
      <c r="K60" s="60">
        <v>13.42</v>
      </c>
      <c r="L60" s="12">
        <f t="shared" si="3"/>
        <v>6387.3323397913564</v>
      </c>
      <c r="M60" s="54">
        <v>1130</v>
      </c>
    </row>
    <row r="61" spans="2:13" ht="12.95" customHeight="1">
      <c r="B61" s="31"/>
      <c r="C61" s="31"/>
      <c r="D61" s="13" t="s">
        <v>55</v>
      </c>
      <c r="E61" s="33"/>
      <c r="F61" s="51">
        <v>35246</v>
      </c>
      <c r="G61" s="52">
        <v>74845</v>
      </c>
      <c r="H61" s="52">
        <v>36163</v>
      </c>
      <c r="I61" s="52">
        <v>38682</v>
      </c>
      <c r="J61" s="59">
        <v>335</v>
      </c>
      <c r="K61" s="60">
        <v>10.23</v>
      </c>
      <c r="L61" s="12">
        <f t="shared" si="3"/>
        <v>7316.2267839687192</v>
      </c>
      <c r="M61" s="54">
        <v>1216</v>
      </c>
    </row>
    <row r="62" spans="2:13" ht="12.95" customHeight="1">
      <c r="B62" s="31"/>
      <c r="C62" s="31"/>
      <c r="D62" s="13" t="s">
        <v>56</v>
      </c>
      <c r="E62" s="33"/>
      <c r="F62" s="51">
        <v>53708</v>
      </c>
      <c r="G62" s="52">
        <v>116830</v>
      </c>
      <c r="H62" s="52">
        <v>57093</v>
      </c>
      <c r="I62" s="52">
        <v>59737</v>
      </c>
      <c r="J62" s="1">
        <v>-37</v>
      </c>
      <c r="K62" s="60">
        <v>12.88</v>
      </c>
      <c r="L62" s="12">
        <f t="shared" si="3"/>
        <v>9070.6521739130421</v>
      </c>
      <c r="M62" s="54">
        <v>1955</v>
      </c>
    </row>
    <row r="63" spans="2:13" ht="12.95" customHeight="1">
      <c r="B63" s="31"/>
      <c r="C63" s="31"/>
      <c r="D63" s="13"/>
      <c r="E63" s="33"/>
      <c r="F63" s="61"/>
      <c r="G63" s="52"/>
      <c r="H63" s="62"/>
      <c r="I63" s="62"/>
      <c r="J63" s="59"/>
      <c r="K63" s="63"/>
      <c r="L63" s="12"/>
      <c r="M63" s="62"/>
    </row>
    <row r="64" spans="2:13" ht="12.95" customHeight="1">
      <c r="B64" s="31"/>
      <c r="C64" s="31"/>
      <c r="D64" s="13" t="s">
        <v>57</v>
      </c>
      <c r="E64" s="33"/>
      <c r="F64" s="51">
        <v>31378</v>
      </c>
      <c r="G64" s="52">
        <v>72489</v>
      </c>
      <c r="H64" s="52">
        <v>36090</v>
      </c>
      <c r="I64" s="52">
        <v>36399</v>
      </c>
      <c r="J64" s="1">
        <v>251</v>
      </c>
      <c r="K64" s="60">
        <v>15.32</v>
      </c>
      <c r="L64" s="12">
        <f t="shared" ref="L64:L69" si="4">G64/K64</f>
        <v>4731.6579634464752</v>
      </c>
      <c r="M64" s="54">
        <v>1588</v>
      </c>
    </row>
    <row r="65" spans="1:13" ht="12.95" customHeight="1">
      <c r="B65" s="31"/>
      <c r="C65" s="31"/>
      <c r="D65" s="13" t="s">
        <v>58</v>
      </c>
      <c r="E65" s="33"/>
      <c r="F65" s="51">
        <v>71114</v>
      </c>
      <c r="G65" s="52">
        <v>148724</v>
      </c>
      <c r="H65" s="52">
        <v>72800</v>
      </c>
      <c r="I65" s="52">
        <v>75924</v>
      </c>
      <c r="J65" s="59">
        <v>431</v>
      </c>
      <c r="K65" s="60">
        <v>21.01</v>
      </c>
      <c r="L65" s="12">
        <f t="shared" si="4"/>
        <v>7078.724416944312</v>
      </c>
      <c r="M65" s="54">
        <v>2445</v>
      </c>
    </row>
    <row r="66" spans="1:13" ht="12.95" customHeight="1">
      <c r="B66" s="31"/>
      <c r="C66" s="31"/>
      <c r="D66" s="13" t="s">
        <v>59</v>
      </c>
      <c r="E66" s="33"/>
      <c r="F66" s="51">
        <v>39487</v>
      </c>
      <c r="G66" s="52">
        <v>89915</v>
      </c>
      <c r="H66" s="52">
        <v>45326</v>
      </c>
      <c r="I66" s="52">
        <v>44589</v>
      </c>
      <c r="J66" s="52">
        <v>826</v>
      </c>
      <c r="K66" s="60">
        <v>17.97</v>
      </c>
      <c r="L66" s="12">
        <f t="shared" si="4"/>
        <v>5003.6171396772397</v>
      </c>
      <c r="M66" s="54">
        <v>1231</v>
      </c>
    </row>
    <row r="67" spans="1:13" ht="12.95" customHeight="1">
      <c r="B67" s="31"/>
      <c r="C67" s="31"/>
      <c r="D67" s="13" t="s">
        <v>60</v>
      </c>
      <c r="E67" s="33"/>
      <c r="F67" s="51">
        <v>25561</v>
      </c>
      <c r="G67" s="52">
        <v>55870</v>
      </c>
      <c r="H67" s="52">
        <v>28363</v>
      </c>
      <c r="I67" s="52">
        <v>27507</v>
      </c>
      <c r="J67" s="1">
        <v>-374</v>
      </c>
      <c r="K67" s="60">
        <v>9.9</v>
      </c>
      <c r="L67" s="12">
        <f t="shared" si="4"/>
        <v>5643.4343434343436</v>
      </c>
      <c r="M67" s="54">
        <v>1315</v>
      </c>
    </row>
    <row r="68" spans="1:13" ht="12.95" customHeight="1">
      <c r="B68" s="31"/>
      <c r="C68" s="31"/>
      <c r="D68" s="13" t="s">
        <v>61</v>
      </c>
      <c r="E68" s="33"/>
      <c r="F68" s="51">
        <v>35124</v>
      </c>
      <c r="G68" s="52">
        <v>80985</v>
      </c>
      <c r="H68" s="52">
        <v>40409</v>
      </c>
      <c r="I68" s="52">
        <v>40576</v>
      </c>
      <c r="J68" s="1">
        <v>-418</v>
      </c>
      <c r="K68" s="60">
        <v>73.47</v>
      </c>
      <c r="L68" s="12">
        <f t="shared" si="4"/>
        <v>1102.2866476112699</v>
      </c>
      <c r="M68" s="54">
        <v>752</v>
      </c>
    </row>
    <row r="69" spans="1:13" ht="12.95" customHeight="1">
      <c r="B69" s="31"/>
      <c r="C69" s="31"/>
      <c r="D69" s="13" t="s">
        <v>62</v>
      </c>
      <c r="E69" s="33"/>
      <c r="F69" s="51">
        <v>95878</v>
      </c>
      <c r="G69" s="52">
        <v>201058</v>
      </c>
      <c r="H69" s="52">
        <v>98178</v>
      </c>
      <c r="I69" s="52">
        <v>102880</v>
      </c>
      <c r="J69" s="12">
        <v>1268</v>
      </c>
      <c r="K69" s="60">
        <v>15.75</v>
      </c>
      <c r="L69" s="12">
        <f t="shared" si="4"/>
        <v>12765.587301587302</v>
      </c>
      <c r="M69" s="64">
        <v>4309</v>
      </c>
    </row>
    <row r="70" spans="1:13" ht="6.75" customHeight="1" thickBot="1">
      <c r="A70" s="65"/>
      <c r="B70" s="65"/>
      <c r="C70" s="65"/>
      <c r="D70" s="66"/>
      <c r="E70" s="66"/>
      <c r="F70" s="67"/>
      <c r="G70" s="66"/>
      <c r="H70" s="66"/>
      <c r="I70" s="66"/>
      <c r="J70" s="66"/>
      <c r="K70" s="66"/>
      <c r="L70" s="66"/>
      <c r="M70" s="19"/>
    </row>
    <row r="71" spans="1:13" ht="18" customHeight="1">
      <c r="A71" s="91" t="s">
        <v>63</v>
      </c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</row>
    <row r="72" spans="1:13">
      <c r="A72" s="93" t="s">
        <v>64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</row>
    <row r="73" spans="1:13">
      <c r="A73" s="93" t="s">
        <v>65</v>
      </c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</row>
    <row r="74" spans="1:13" ht="13.5" customHeight="1">
      <c r="A74" s="93" t="s">
        <v>66</v>
      </c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</row>
  </sheetData>
  <mergeCells count="21">
    <mergeCell ref="C14:D14"/>
    <mergeCell ref="A71:M71"/>
    <mergeCell ref="A72:M72"/>
    <mergeCell ref="A73:M73"/>
    <mergeCell ref="A74:M74"/>
    <mergeCell ref="C13:D13"/>
    <mergeCell ref="A1:M1"/>
    <mergeCell ref="A2:M2"/>
    <mergeCell ref="B4:D7"/>
    <mergeCell ref="F4:F7"/>
    <mergeCell ref="G4:J5"/>
    <mergeCell ref="K4:K7"/>
    <mergeCell ref="L4:L7"/>
    <mergeCell ref="M4:M7"/>
    <mergeCell ref="G6:G7"/>
    <mergeCell ref="H6:H7"/>
    <mergeCell ref="I6:I7"/>
    <mergeCell ref="J6:J7"/>
    <mergeCell ref="B9:D9"/>
    <mergeCell ref="C11:D11"/>
    <mergeCell ref="C12:D12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2019-04-11T05:17:17Z</dcterms:modified>
</cp:coreProperties>
</file>