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75" windowWidth="8175" windowHeight="10005" tabRatio="1000" activeTab="0"/>
  </bookViews>
  <sheets>
    <sheet name="158" sheetId="1" r:id="rId1"/>
  </sheets>
  <definedNames>
    <definedName name="_xlnm.Print_Area" localSheetId="0">'158'!$A$1:$J$62</definedName>
  </definedNames>
  <calcPr fullCalcOnLoad="1"/>
</workbook>
</file>

<file path=xl/sharedStrings.xml><?xml version="1.0" encoding="utf-8"?>
<sst xmlns="http://schemas.openxmlformats.org/spreadsheetml/2006/main" count="20" uniqueCount="20">
  <si>
    <t>総  数</t>
  </si>
  <si>
    <t>その他</t>
  </si>
  <si>
    <t>介護予防</t>
  </si>
  <si>
    <t>合計</t>
  </si>
  <si>
    <t>年   度</t>
  </si>
  <si>
    <t>一時保護</t>
  </si>
  <si>
    <t>憩いの場</t>
  </si>
  <si>
    <t>保健福祉</t>
  </si>
  <si>
    <t xml:space="preserve">  資料：医療保険部南大沢保健福祉センター</t>
  </si>
  <si>
    <t xml:space="preserve">相　　　　　　談 </t>
  </si>
  <si>
    <t>講座
･
講習</t>
  </si>
  <si>
    <t>25</t>
  </si>
  <si>
    <t>26</t>
  </si>
  <si>
    <t>27</t>
  </si>
  <si>
    <t>平成24年度</t>
  </si>
  <si>
    <t>28</t>
  </si>
  <si>
    <t>理学療法士
による健康</t>
  </si>
  <si>
    <t xml:space="preserve">      　　　(2)介護予防は、センター外で行なう普及啓発事業(教室・講座）を含む。</t>
  </si>
  <si>
    <t xml:space="preserve">  158   南大沢保健福祉センターサービス利用状況</t>
  </si>
  <si>
    <t xml:space="preserve">      （注）(1)介護予防は、「統計八王子」平成28年版までは地域支援と表記。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</si>
</sst>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0.0;&quot;△&quot;0.0;\-"/>
    <numFmt numFmtId="178" formatCode="0.0"/>
    <numFmt numFmtId="179" formatCode="0_);[Red]\(0\)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 quotePrefix="1">
      <alignment horizontal="left"/>
      <protection/>
    </xf>
    <xf numFmtId="49" fontId="4" fillId="0" borderId="0" xfId="61" applyNumberFormat="1" applyFont="1" applyFill="1" applyBorder="1" applyAlignment="1" applyProtection="1">
      <alignment horizontal="center"/>
      <protection/>
    </xf>
    <xf numFmtId="176" fontId="3" fillId="0" borderId="0" xfId="61" applyNumberFormat="1" applyFont="1" applyFill="1" applyBorder="1">
      <alignment/>
      <protection/>
    </xf>
    <xf numFmtId="49" fontId="3" fillId="0" borderId="0" xfId="61" applyNumberFormat="1" applyFont="1">
      <alignment/>
      <protection/>
    </xf>
    <xf numFmtId="49" fontId="3" fillId="0" borderId="0" xfId="61" applyNumberFormat="1" applyFont="1" applyFill="1">
      <alignment/>
      <protection/>
    </xf>
    <xf numFmtId="49" fontId="3" fillId="0" borderId="12" xfId="61" applyNumberFormat="1" applyFont="1" applyFill="1" applyBorder="1" applyAlignment="1" applyProtection="1">
      <alignment/>
      <protection/>
    </xf>
    <xf numFmtId="49" fontId="3" fillId="0" borderId="0" xfId="61" applyNumberFormat="1" applyFont="1" applyFill="1" applyBorder="1" applyAlignment="1" applyProtection="1">
      <alignment horizontal="center"/>
      <protection/>
    </xf>
    <xf numFmtId="37" fontId="3" fillId="0" borderId="0" xfId="61" applyNumberFormat="1" applyFont="1" applyFill="1" applyBorder="1">
      <alignment/>
      <protection/>
    </xf>
    <xf numFmtId="37" fontId="3" fillId="0" borderId="0" xfId="61" applyNumberFormat="1" applyFont="1" applyFill="1" applyBorder="1" applyAlignment="1" applyProtection="1">
      <alignment horizontal="right"/>
      <protection/>
    </xf>
    <xf numFmtId="37" fontId="3" fillId="0" borderId="13" xfId="61" applyNumberFormat="1" applyFont="1" applyFill="1" applyBorder="1">
      <alignment/>
      <protection/>
    </xf>
    <xf numFmtId="37" fontId="3" fillId="0" borderId="0" xfId="61" applyNumberFormat="1" applyFont="1" applyFill="1">
      <alignment/>
      <protection/>
    </xf>
    <xf numFmtId="37" fontId="3" fillId="0" borderId="0" xfId="61" applyNumberFormat="1" applyFont="1" applyFill="1" applyBorder="1" applyAlignment="1" applyProtection="1">
      <alignment/>
      <protection/>
    </xf>
    <xf numFmtId="37" fontId="4" fillId="0" borderId="0" xfId="61" applyNumberFormat="1" applyFont="1" applyFill="1" applyBorder="1" applyAlignment="1" applyProtection="1">
      <alignment/>
      <protection/>
    </xf>
    <xf numFmtId="37" fontId="3" fillId="0" borderId="13" xfId="61" applyNumberFormat="1" applyFont="1" applyFill="1" applyBorder="1" applyAlignment="1" applyProtection="1">
      <alignment/>
      <protection/>
    </xf>
    <xf numFmtId="37" fontId="4" fillId="0" borderId="13" xfId="61" applyNumberFormat="1" applyFont="1" applyFill="1" applyBorder="1" applyAlignment="1" applyProtection="1">
      <alignment/>
      <protection/>
    </xf>
    <xf numFmtId="49" fontId="3" fillId="0" borderId="14" xfId="61" applyNumberFormat="1" applyFon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49" fontId="4" fillId="0" borderId="15" xfId="0" applyNumberFormat="1" applyFont="1" applyFill="1" applyBorder="1" applyAlignment="1" applyProtection="1">
      <alignment horizontal="distributed" vertical="center" wrapText="1"/>
      <protection/>
    </xf>
    <xf numFmtId="49" fontId="4" fillId="0" borderId="16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5" xfId="0" applyNumberFormat="1" applyFont="1" applyFill="1" applyBorder="1" applyAlignment="1" applyProtection="1">
      <alignment horizontal="distributed" vertical="center"/>
      <protection/>
    </xf>
    <xf numFmtId="49" fontId="4" fillId="0" borderId="17" xfId="0" applyNumberFormat="1" applyFont="1" applyFill="1" applyBorder="1" applyAlignment="1" applyProtection="1">
      <alignment horizontal="distributed" vertical="center"/>
      <protection/>
    </xf>
    <xf numFmtId="49" fontId="4" fillId="0" borderId="18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6" xfId="0" applyNumberFormat="1" applyFont="1" applyFill="1" applyBorder="1" applyAlignment="1" applyProtection="1">
      <alignment horizontal="distributed" vertical="center"/>
      <protection/>
    </xf>
    <xf numFmtId="49" fontId="3" fillId="0" borderId="16" xfId="0" applyNumberFormat="1" applyFont="1" applyFill="1" applyBorder="1" applyAlignment="1" applyProtection="1">
      <alignment horizontal="distributed" vertical="center" wrapText="1"/>
      <protection/>
    </xf>
    <xf numFmtId="49" fontId="3" fillId="0" borderId="16" xfId="0" applyNumberFormat="1" applyFont="1" applyFill="1" applyBorder="1" applyAlignment="1" applyProtection="1" quotePrefix="1">
      <alignment horizontal="distributed" vertical="center"/>
      <protection/>
    </xf>
    <xf numFmtId="49" fontId="6" fillId="0" borderId="19" xfId="0" applyNumberFormat="1" applyFont="1" applyFill="1" applyBorder="1" applyAlignment="1" applyProtection="1">
      <alignment horizontal="center" vertical="center" wrapText="1"/>
      <protection/>
    </xf>
    <xf numFmtId="49" fontId="6" fillId="0" borderId="20" xfId="0" applyNumberFormat="1" applyFont="1" applyFill="1" applyBorder="1" applyAlignment="1" applyProtection="1" quotePrefix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25" xfId="0" applyNumberFormat="1" applyFont="1" applyFill="1" applyBorder="1" applyAlignment="1" applyProtection="1">
      <alignment horizontal="center" vertical="center"/>
      <protection/>
    </xf>
    <xf numFmtId="49" fontId="4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22" xfId="61" applyNumberFormat="1" applyFont="1" applyFill="1" applyBorder="1" applyAlignment="1" applyProtection="1">
      <alignment horizontal="left"/>
      <protection/>
    </xf>
    <xf numFmtId="49" fontId="3" fillId="0" borderId="22" xfId="61" applyNumberFormat="1" applyFont="1" applyFill="1" applyBorder="1" applyAlignment="1" applyProtection="1" quotePrefix="1">
      <alignment horizontal="lef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49" fontId="3" fillId="0" borderId="0" xfId="0" applyNumberFormat="1" applyFont="1" applyAlignment="1">
      <alignment horizontal="center"/>
    </xf>
    <xf numFmtId="49" fontId="4" fillId="0" borderId="27" xfId="0" applyNumberFormat="1" applyFont="1" applyFill="1" applyBorder="1" applyAlignment="1" applyProtection="1">
      <alignment horizontal="distributed" vertical="center"/>
      <protection/>
    </xf>
    <xf numFmtId="49" fontId="4" fillId="0" borderId="28" xfId="0" applyNumberFormat="1" applyFont="1" applyFill="1" applyBorder="1" applyAlignment="1" applyProtection="1" quotePrefix="1">
      <alignment horizontal="distributed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22"/>
  <sheetViews>
    <sheetView showGridLines="0" tabSelected="1" zoomScaleSheetLayoutView="100" zoomScalePageLayoutView="0" workbookViewId="0" topLeftCell="A1">
      <selection activeCell="A1" sqref="A1:J1"/>
    </sheetView>
  </sheetViews>
  <sheetFormatPr defaultColWidth="13.625" defaultRowHeight="12.75"/>
  <cols>
    <col min="1" max="1" width="14.625" style="1" customWidth="1"/>
    <col min="2" max="10" width="13.00390625" style="1" customWidth="1"/>
    <col min="11" max="11" width="11.125" style="1" customWidth="1"/>
    <col min="12" max="255" width="9.125" style="1" customWidth="1"/>
    <col min="256" max="16384" width="13.625" style="1" customWidth="1"/>
  </cols>
  <sheetData>
    <row r="1" spans="1:10" ht="18" customHeight="1">
      <c r="A1" s="41" t="s">
        <v>18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8" customHeight="1">
      <c r="A2" s="43"/>
      <c r="B2" s="43"/>
      <c r="C2" s="43"/>
      <c r="D2" s="43"/>
      <c r="E2" s="43"/>
      <c r="F2" s="43"/>
      <c r="G2" s="43"/>
      <c r="H2" s="43"/>
      <c r="I2" s="43"/>
      <c r="J2" s="43"/>
    </row>
    <row r="3" ht="4.5" customHeight="1" thickBot="1"/>
    <row r="4" spans="1:10" ht="14.25" customHeight="1">
      <c r="A4" s="44" t="s">
        <v>4</v>
      </c>
      <c r="B4" s="25" t="s">
        <v>0</v>
      </c>
      <c r="C4" s="25" t="s">
        <v>2</v>
      </c>
      <c r="D4" s="33" t="s">
        <v>9</v>
      </c>
      <c r="E4" s="34"/>
      <c r="F4" s="35"/>
      <c r="G4" s="23" t="s">
        <v>10</v>
      </c>
      <c r="H4" s="25" t="s">
        <v>5</v>
      </c>
      <c r="I4" s="25" t="s">
        <v>6</v>
      </c>
      <c r="J4" s="26" t="s">
        <v>1</v>
      </c>
    </row>
    <row r="5" spans="1:10" ht="14.25" customHeight="1">
      <c r="A5" s="45"/>
      <c r="B5" s="24"/>
      <c r="C5" s="24"/>
      <c r="D5" s="36"/>
      <c r="E5" s="37"/>
      <c r="F5" s="38"/>
      <c r="G5" s="24"/>
      <c r="H5" s="24"/>
      <c r="I5" s="24"/>
      <c r="J5" s="27"/>
    </row>
    <row r="6" spans="1:10" ht="14.25" customHeight="1">
      <c r="A6" s="45"/>
      <c r="B6" s="24"/>
      <c r="C6" s="24"/>
      <c r="D6" s="28" t="s">
        <v>3</v>
      </c>
      <c r="E6" s="29" t="s">
        <v>7</v>
      </c>
      <c r="F6" s="31" t="s">
        <v>16</v>
      </c>
      <c r="G6" s="24"/>
      <c r="H6" s="24"/>
      <c r="I6" s="24"/>
      <c r="J6" s="27"/>
    </row>
    <row r="7" spans="1:10" ht="14.25" customHeight="1">
      <c r="A7" s="45"/>
      <c r="B7" s="24"/>
      <c r="C7" s="24"/>
      <c r="D7" s="24"/>
      <c r="E7" s="30"/>
      <c r="F7" s="32"/>
      <c r="G7" s="24"/>
      <c r="H7" s="24"/>
      <c r="I7" s="24"/>
      <c r="J7" s="27"/>
    </row>
    <row r="8" spans="1:10" ht="6.75" customHeight="1">
      <c r="A8" s="2"/>
      <c r="B8" s="4"/>
      <c r="C8" s="3"/>
      <c r="D8" s="3"/>
      <c r="E8" s="3"/>
      <c r="F8" s="3"/>
      <c r="G8" s="3"/>
      <c r="H8" s="3"/>
      <c r="I8" s="3"/>
      <c r="J8" s="3"/>
    </row>
    <row r="9" spans="1:10" ht="14.25" customHeight="1">
      <c r="A9" s="7" t="s">
        <v>14</v>
      </c>
      <c r="B9" s="20">
        <f>SUM(C9,D9,G9:J9)</f>
        <v>85490</v>
      </c>
      <c r="C9" s="17">
        <v>4812</v>
      </c>
      <c r="D9" s="18">
        <f>SUM(E9:F9)</f>
        <v>1434</v>
      </c>
      <c r="E9" s="18">
        <v>1382</v>
      </c>
      <c r="F9" s="8">
        <v>52</v>
      </c>
      <c r="G9" s="13">
        <v>4863</v>
      </c>
      <c r="H9" s="8">
        <v>0</v>
      </c>
      <c r="I9" s="13">
        <v>52756</v>
      </c>
      <c r="J9" s="13">
        <v>21625</v>
      </c>
    </row>
    <row r="10" spans="1:10" ht="14.25" customHeight="1">
      <c r="A10" s="9"/>
      <c r="B10" s="15"/>
      <c r="C10" s="13"/>
      <c r="D10" s="16"/>
      <c r="E10" s="16"/>
      <c r="F10" s="10"/>
      <c r="G10" s="16"/>
      <c r="H10" s="10"/>
      <c r="I10" s="16"/>
      <c r="J10" s="16"/>
    </row>
    <row r="11" spans="1:10" ht="14.25" customHeight="1">
      <c r="A11" s="12" t="s">
        <v>11</v>
      </c>
      <c r="B11" s="19">
        <f>SUM(C11,D11,G11:J11)</f>
        <v>84253</v>
      </c>
      <c r="C11" s="17">
        <v>7441</v>
      </c>
      <c r="D11" s="17">
        <f>SUM(E11:F11)</f>
        <v>2253</v>
      </c>
      <c r="E11" s="17">
        <v>2202</v>
      </c>
      <c r="F11" s="8">
        <v>51</v>
      </c>
      <c r="G11" s="13">
        <v>4530</v>
      </c>
      <c r="H11" s="8">
        <v>0</v>
      </c>
      <c r="I11" s="13">
        <v>54289</v>
      </c>
      <c r="J11" s="13">
        <v>15740</v>
      </c>
    </row>
    <row r="12" spans="1:10" ht="14.25" customHeight="1">
      <c r="A12" s="12"/>
      <c r="B12" s="19"/>
      <c r="C12" s="17"/>
      <c r="D12" s="17"/>
      <c r="E12" s="17"/>
      <c r="F12" s="8"/>
      <c r="G12" s="13"/>
      <c r="H12" s="8"/>
      <c r="I12" s="13"/>
      <c r="J12" s="13"/>
    </row>
    <row r="13" spans="1:10" ht="14.25" customHeight="1">
      <c r="A13" s="12" t="s">
        <v>12</v>
      </c>
      <c r="B13" s="19">
        <f>SUM(C13,D13,G13:J13)</f>
        <v>87647</v>
      </c>
      <c r="C13" s="17">
        <v>9178</v>
      </c>
      <c r="D13" s="17">
        <f>SUM(E13:F13)</f>
        <v>2520</v>
      </c>
      <c r="E13" s="17">
        <v>2467</v>
      </c>
      <c r="F13" s="8">
        <v>53</v>
      </c>
      <c r="G13" s="13">
        <v>4409</v>
      </c>
      <c r="H13" s="8">
        <v>0</v>
      </c>
      <c r="I13" s="13">
        <v>55871</v>
      </c>
      <c r="J13" s="13">
        <v>15669</v>
      </c>
    </row>
    <row r="14" spans="1:10" ht="14.25" customHeight="1">
      <c r="A14" s="10"/>
      <c r="B14" s="19"/>
      <c r="C14" s="17"/>
      <c r="D14" s="17"/>
      <c r="E14" s="17"/>
      <c r="F14" s="8"/>
      <c r="G14" s="13"/>
      <c r="H14" s="8"/>
      <c r="I14" s="13"/>
      <c r="J14" s="13"/>
    </row>
    <row r="15" spans="1:10" ht="14.25" customHeight="1">
      <c r="A15" s="12" t="s">
        <v>13</v>
      </c>
      <c r="B15" s="19">
        <f>SUM(C15,D15,G15:J15)</f>
        <v>89722</v>
      </c>
      <c r="C15" s="17">
        <v>8995</v>
      </c>
      <c r="D15" s="17">
        <f>SUM(E15:F15)</f>
        <v>7209</v>
      </c>
      <c r="E15" s="17">
        <v>7152</v>
      </c>
      <c r="F15" s="8">
        <v>57</v>
      </c>
      <c r="G15" s="13">
        <v>4294</v>
      </c>
      <c r="H15" s="8">
        <v>0</v>
      </c>
      <c r="I15" s="13">
        <v>55560</v>
      </c>
      <c r="J15" s="13">
        <v>13664</v>
      </c>
    </row>
    <row r="16" spans="1:10" ht="14.25" customHeight="1">
      <c r="A16" s="10"/>
      <c r="B16" s="19"/>
      <c r="C16" s="17"/>
      <c r="D16" s="17"/>
      <c r="E16" s="17"/>
      <c r="F16" s="8"/>
      <c r="G16" s="13"/>
      <c r="H16" s="8"/>
      <c r="I16" s="13"/>
      <c r="J16" s="13"/>
    </row>
    <row r="17" spans="1:10" ht="14.25" customHeight="1">
      <c r="A17" s="12" t="s">
        <v>15</v>
      </c>
      <c r="B17" s="19">
        <v>89400</v>
      </c>
      <c r="C17" s="14">
        <v>10822</v>
      </c>
      <c r="D17" s="17">
        <f>SUM(E17:F17)</f>
        <v>5831</v>
      </c>
      <c r="E17" s="17">
        <v>5780</v>
      </c>
      <c r="F17" s="8">
        <v>51</v>
      </c>
      <c r="G17" s="13">
        <v>4166</v>
      </c>
      <c r="H17" s="8">
        <v>0</v>
      </c>
      <c r="I17" s="13">
        <v>56128</v>
      </c>
      <c r="J17" s="13">
        <v>12453</v>
      </c>
    </row>
    <row r="18" spans="1:10" ht="6.75" customHeight="1" thickBot="1">
      <c r="A18" s="11"/>
      <c r="B18" s="21"/>
      <c r="C18" s="11"/>
      <c r="D18" s="11"/>
      <c r="E18" s="11"/>
      <c r="F18" s="11"/>
      <c r="G18" s="11"/>
      <c r="H18" s="11"/>
      <c r="I18" s="11"/>
      <c r="J18" s="11"/>
    </row>
    <row r="19" spans="1:10" ht="18" customHeight="1">
      <c r="A19" s="39" t="s">
        <v>8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3" ht="13.5">
      <c r="A20" s="2" t="s">
        <v>19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ht="13.5">
      <c r="A21" s="2" t="s">
        <v>17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1" ht="13.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</row>
  </sheetData>
  <sheetProtection/>
  <mergeCells count="14">
    <mergeCell ref="A19:J19"/>
    <mergeCell ref="A1:J1"/>
    <mergeCell ref="A2:J2"/>
    <mergeCell ref="A4:A7"/>
    <mergeCell ref="B4:B7"/>
    <mergeCell ref="C4:C7"/>
    <mergeCell ref="G4:G7"/>
    <mergeCell ref="H4:H7"/>
    <mergeCell ref="I4:I7"/>
    <mergeCell ref="J4:J7"/>
    <mergeCell ref="D6:D7"/>
    <mergeCell ref="E6:E7"/>
    <mergeCell ref="F6:F7"/>
    <mergeCell ref="D4:F5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69" r:id="rId1"/>
  <ignoredErrors>
    <ignoredError sqref="B9:B15 D9:D17" formulaRange="1"/>
    <ignoredError sqref="A11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2018-03-02T04:54:15Z</cp:lastPrinted>
  <dcterms:created xsi:type="dcterms:W3CDTF">2014-03-04T07:22:08Z</dcterms:created>
  <dcterms:modified xsi:type="dcterms:W3CDTF">2018-03-02T04:54:22Z</dcterms:modified>
  <cp:category/>
  <cp:version/>
  <cp:contentType/>
  <cp:contentStatus/>
</cp:coreProperties>
</file>