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75" windowWidth="8175" windowHeight="10005" tabRatio="1000" activeTab="0"/>
  </bookViews>
  <sheets>
    <sheet name="157" sheetId="1" r:id="rId1"/>
  </sheets>
  <definedNames>
    <definedName name="_xlnm.Print_Area" localSheetId="0">'157'!$A$1:$K$30</definedName>
  </definedNames>
  <calcPr fullCalcOnLoad="1"/>
</workbook>
</file>

<file path=xl/sharedStrings.xml><?xml version="1.0" encoding="utf-8"?>
<sst xmlns="http://schemas.openxmlformats.org/spreadsheetml/2006/main" count="25" uniqueCount="22">
  <si>
    <t>その他</t>
  </si>
  <si>
    <t>憩いの場</t>
  </si>
  <si>
    <t>理学療法士による健康</t>
  </si>
  <si>
    <t>相　　　　　　　　談</t>
  </si>
  <si>
    <t>プ ー ル
・
体 育 室</t>
  </si>
  <si>
    <t>医師に　　よる健康</t>
  </si>
  <si>
    <t xml:space="preserve">  資料：医療保険部東浅川保健福祉センター</t>
  </si>
  <si>
    <t>総　　数</t>
  </si>
  <si>
    <t>年　　　度</t>
  </si>
  <si>
    <t>合計</t>
  </si>
  <si>
    <t>介護予防</t>
  </si>
  <si>
    <t>講　座
・
教　室</t>
  </si>
  <si>
    <t>26</t>
  </si>
  <si>
    <t>27</t>
  </si>
  <si>
    <t>25</t>
  </si>
  <si>
    <t>-</t>
  </si>
  <si>
    <t>平成24年度</t>
  </si>
  <si>
    <t>-</t>
  </si>
  <si>
    <t>28</t>
  </si>
  <si>
    <t xml:space="preserve">  157   東浅川保健福祉センターサービス利用状況</t>
  </si>
  <si>
    <t xml:space="preserve">      （注）その他は、平成27年度まで送迎バス・リフトバスの利用者を含む。</t>
  </si>
  <si>
    <t>保健福祉
栄養歯科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</si>
</sst>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;&quot;△&quot;0.0;\-"/>
    <numFmt numFmtId="178" formatCode="0.0"/>
    <numFmt numFmtId="179" formatCode="0_);[Red]\(0\)"/>
  </numFmts>
  <fonts count="43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name val="ＭＳ Ｐゴシック"/>
      <family val="3"/>
    </font>
    <font>
      <b/>
      <sz val="10.5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4" fillId="0" borderId="0" xfId="61" applyNumberFormat="1" applyFont="1" applyFill="1" applyBorder="1" applyAlignment="1" applyProtection="1">
      <alignment horizontal="center"/>
      <protection/>
    </xf>
    <xf numFmtId="49" fontId="4" fillId="0" borderId="0" xfId="61" applyNumberFormat="1" applyFont="1" applyFill="1" applyBorder="1" applyAlignment="1" applyProtection="1">
      <alignment/>
      <protection/>
    </xf>
    <xf numFmtId="176" fontId="3" fillId="0" borderId="0" xfId="61" applyNumberFormat="1" applyFont="1" applyFill="1" applyAlignment="1">
      <alignment horizontal="right"/>
      <protection/>
    </xf>
    <xf numFmtId="49" fontId="3" fillId="0" borderId="0" xfId="61" applyNumberFormat="1" applyFont="1">
      <alignment/>
      <protection/>
    </xf>
    <xf numFmtId="49" fontId="4" fillId="0" borderId="10" xfId="61" applyNumberFormat="1" applyFont="1" applyFill="1" applyBorder="1" applyAlignment="1" applyProtection="1">
      <alignment/>
      <protection/>
    </xf>
    <xf numFmtId="176" fontId="3" fillId="0" borderId="0" xfId="61" applyNumberFormat="1" applyFont="1" applyFill="1">
      <alignment/>
      <protection/>
    </xf>
    <xf numFmtId="49" fontId="4" fillId="0" borderId="11" xfId="61" applyNumberFormat="1" applyFont="1" applyFill="1" applyBorder="1" applyAlignment="1" applyProtection="1">
      <alignment/>
      <protection/>
    </xf>
    <xf numFmtId="49" fontId="4" fillId="0" borderId="12" xfId="61" applyNumberFormat="1" applyFont="1" applyFill="1" applyBorder="1" applyAlignment="1" applyProtection="1">
      <alignment/>
      <protection/>
    </xf>
    <xf numFmtId="49" fontId="3" fillId="0" borderId="0" xfId="61" applyNumberFormat="1" applyFont="1" applyFill="1" applyBorder="1" applyAlignment="1" applyProtection="1">
      <alignment/>
      <protection/>
    </xf>
    <xf numFmtId="37" fontId="3" fillId="0" borderId="0" xfId="61" applyNumberFormat="1" applyFont="1" applyFill="1" applyBorder="1">
      <alignment/>
      <protection/>
    </xf>
    <xf numFmtId="37" fontId="3" fillId="0" borderId="13" xfId="61" applyNumberFormat="1" applyFont="1" applyFill="1" applyBorder="1">
      <alignment/>
      <protection/>
    </xf>
    <xf numFmtId="37" fontId="3" fillId="0" borderId="0" xfId="61" applyNumberFormat="1" applyFont="1" applyFill="1">
      <alignment/>
      <protection/>
    </xf>
    <xf numFmtId="37" fontId="3" fillId="0" borderId="13" xfId="61" applyNumberFormat="1" applyFont="1" applyBorder="1">
      <alignment/>
      <protection/>
    </xf>
    <xf numFmtId="37" fontId="3" fillId="0" borderId="0" xfId="61" applyNumberFormat="1" applyFont="1" applyFill="1" applyAlignment="1">
      <alignment horizontal="right"/>
      <protection/>
    </xf>
    <xf numFmtId="37" fontId="3" fillId="0" borderId="0" xfId="61" applyNumberFormat="1" applyFont="1" applyFill="1" applyAlignment="1">
      <alignment/>
      <protection/>
    </xf>
    <xf numFmtId="49" fontId="4" fillId="0" borderId="14" xfId="61" applyNumberFormat="1" applyFont="1" applyFill="1" applyBorder="1" applyAlignment="1" applyProtection="1">
      <alignment/>
      <protection/>
    </xf>
    <xf numFmtId="49" fontId="3" fillId="0" borderId="0" xfId="64" applyNumberFormat="1" applyFont="1" applyAlignment="1">
      <alignment/>
      <protection/>
    </xf>
    <xf numFmtId="49" fontId="0" fillId="0" borderId="0" xfId="61" applyNumberFormat="1" applyFont="1" applyAlignment="1">
      <alignment/>
      <protection/>
    </xf>
    <xf numFmtId="0" fontId="0" fillId="0" borderId="0" xfId="61" applyAlignment="1">
      <alignment/>
      <protection/>
    </xf>
    <xf numFmtId="49" fontId="5" fillId="0" borderId="0" xfId="61" applyNumberFormat="1" applyFont="1" applyFill="1" applyBorder="1" applyAlignment="1" applyProtection="1">
      <alignment/>
      <protection/>
    </xf>
    <xf numFmtId="49" fontId="6" fillId="0" borderId="0" xfId="61" applyNumberFormat="1" applyFont="1" applyAlignment="1">
      <alignment/>
      <protection/>
    </xf>
    <xf numFmtId="49" fontId="3" fillId="0" borderId="0" xfId="61" applyNumberFormat="1" applyFont="1" applyAlignment="1">
      <alignment horizontal="left"/>
      <protection/>
    </xf>
    <xf numFmtId="49" fontId="4" fillId="0" borderId="15" xfId="61" applyNumberFormat="1" applyFont="1" applyFill="1" applyBorder="1" applyAlignment="1" applyProtection="1">
      <alignment horizontal="center" vertical="center"/>
      <protection/>
    </xf>
    <xf numFmtId="49" fontId="4" fillId="0" borderId="16" xfId="61" applyNumberFormat="1" applyFont="1" applyFill="1" applyBorder="1" applyAlignment="1" applyProtection="1" quotePrefix="1">
      <alignment horizontal="center" vertical="center"/>
      <protection/>
    </xf>
    <xf numFmtId="49" fontId="4" fillId="0" borderId="17" xfId="61" applyNumberFormat="1" applyFont="1" applyFill="1" applyBorder="1" applyAlignment="1" applyProtection="1">
      <alignment horizontal="center" vertical="center"/>
      <protection/>
    </xf>
    <xf numFmtId="49" fontId="4" fillId="0" borderId="18" xfId="61" applyNumberFormat="1" applyFont="1" applyFill="1" applyBorder="1" applyAlignment="1" applyProtection="1" quotePrefix="1">
      <alignment horizontal="center" vertical="center"/>
      <protection/>
    </xf>
    <xf numFmtId="0" fontId="41" fillId="0" borderId="19" xfId="61" applyFont="1" applyBorder="1" applyAlignment="1">
      <alignment horizontal="center" vertical="center" wrapText="1"/>
      <protection/>
    </xf>
    <xf numFmtId="0" fontId="41" fillId="0" borderId="20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 wrapText="1"/>
      <protection/>
    </xf>
    <xf numFmtId="49" fontId="41" fillId="0" borderId="15" xfId="61" applyNumberFormat="1" applyFont="1" applyFill="1" applyBorder="1" applyAlignment="1" applyProtection="1">
      <alignment horizontal="center" vertical="center"/>
      <protection/>
    </xf>
    <xf numFmtId="49" fontId="41" fillId="0" borderId="22" xfId="61" applyNumberFormat="1" applyFont="1" applyFill="1" applyBorder="1" applyAlignment="1" applyProtection="1">
      <alignment horizontal="center" vertical="center"/>
      <protection/>
    </xf>
    <xf numFmtId="49" fontId="41" fillId="0" borderId="16" xfId="61" applyNumberFormat="1" applyFont="1" applyFill="1" applyBorder="1" applyAlignment="1" applyProtection="1">
      <alignment horizontal="center" vertical="center"/>
      <protection/>
    </xf>
    <xf numFmtId="49" fontId="41" fillId="0" borderId="23" xfId="61" applyNumberFormat="1" applyFont="1" applyFill="1" applyBorder="1" applyAlignment="1" applyProtection="1">
      <alignment horizontal="center" vertical="center"/>
      <protection/>
    </xf>
    <xf numFmtId="49" fontId="41" fillId="0" borderId="22" xfId="61" applyNumberFormat="1" applyFont="1" applyFill="1" applyBorder="1" applyAlignment="1" applyProtection="1">
      <alignment horizontal="center" vertical="center" wrapText="1"/>
      <protection/>
    </xf>
    <xf numFmtId="49" fontId="41" fillId="0" borderId="23" xfId="61" applyNumberFormat="1" applyFont="1" applyFill="1" applyBorder="1" applyAlignment="1" applyProtection="1" quotePrefix="1">
      <alignment horizontal="center" vertical="center"/>
      <protection/>
    </xf>
    <xf numFmtId="49" fontId="4" fillId="0" borderId="22" xfId="61" applyNumberFormat="1" applyFont="1" applyFill="1" applyBorder="1" applyAlignment="1" applyProtection="1">
      <alignment horizontal="center" vertical="center" wrapText="1"/>
      <protection/>
    </xf>
    <xf numFmtId="49" fontId="4" fillId="0" borderId="23" xfId="61" applyNumberFormat="1" applyFont="1" applyFill="1" applyBorder="1" applyAlignment="1" applyProtection="1" quotePrefix="1">
      <alignment horizontal="center" vertical="center"/>
      <protection/>
    </xf>
    <xf numFmtId="49" fontId="4" fillId="0" borderId="24" xfId="61" applyNumberFormat="1" applyFont="1" applyFill="1" applyBorder="1" applyAlignment="1" applyProtection="1">
      <alignment/>
      <protection/>
    </xf>
    <xf numFmtId="49" fontId="0" fillId="0" borderId="24" xfId="61" applyNumberFormat="1" applyFill="1" applyBorder="1" applyAlignment="1">
      <alignment/>
      <protection/>
    </xf>
    <xf numFmtId="49" fontId="3" fillId="0" borderId="0" xfId="64" applyNumberFormat="1" applyFont="1" applyFill="1" applyBorder="1" applyAlignment="1" applyProtection="1">
      <alignment horizontal="left"/>
      <protection/>
    </xf>
    <xf numFmtId="49" fontId="3" fillId="0" borderId="0" xfId="64" applyNumberFormat="1" applyFont="1" applyFill="1" applyBorder="1" applyAlignment="1" applyProtection="1" quotePrefix="1">
      <alignment horizontal="left"/>
      <protection/>
    </xf>
    <xf numFmtId="49" fontId="4" fillId="0" borderId="22" xfId="61" applyNumberFormat="1" applyFont="1" applyFill="1" applyBorder="1" applyAlignment="1" applyProtection="1">
      <alignment horizontal="center" vertical="center"/>
      <protection/>
    </xf>
    <xf numFmtId="49" fontId="4" fillId="0" borderId="25" xfId="61" applyNumberFormat="1" applyFont="1" applyFill="1" applyBorder="1" applyAlignment="1" applyProtection="1">
      <alignment horizontal="distributed" vertical="center"/>
      <protection/>
    </xf>
    <xf numFmtId="49" fontId="4" fillId="0" borderId="13" xfId="61" applyNumberFormat="1" applyFont="1" applyFill="1" applyBorder="1" applyAlignment="1" applyProtection="1" quotePrefix="1">
      <alignment horizontal="distributed" vertical="center"/>
      <protection/>
    </xf>
    <xf numFmtId="49" fontId="4" fillId="0" borderId="26" xfId="61" applyNumberFormat="1" applyFont="1" applyFill="1" applyBorder="1" applyAlignment="1" applyProtection="1" quotePrefix="1">
      <alignment horizontal="distributed" vertical="center"/>
      <protection/>
    </xf>
    <xf numFmtId="49" fontId="41" fillId="0" borderId="27" xfId="61" applyNumberFormat="1" applyFont="1" applyFill="1" applyBorder="1" applyAlignment="1" applyProtection="1">
      <alignment horizontal="center" vertical="center"/>
      <protection/>
    </xf>
    <xf numFmtId="49" fontId="41" fillId="0" borderId="28" xfId="61" applyNumberFormat="1" applyFont="1" applyFill="1" applyBorder="1" applyAlignment="1" applyProtection="1" quotePrefix="1">
      <alignment horizontal="center" vertical="center"/>
      <protection/>
    </xf>
    <xf numFmtId="49" fontId="41" fillId="0" borderId="10" xfId="61" applyNumberFormat="1" applyFont="1" applyFill="1" applyBorder="1" applyAlignment="1" applyProtection="1">
      <alignment horizontal="center" vertical="center" wrapText="1"/>
      <protection/>
    </xf>
    <xf numFmtId="49" fontId="41" fillId="0" borderId="26" xfId="61" applyNumberFormat="1" applyFont="1" applyFill="1" applyBorder="1" applyAlignment="1" applyProtection="1">
      <alignment horizontal="center" vertical="center" wrapText="1"/>
      <protection/>
    </xf>
    <xf numFmtId="49" fontId="42" fillId="0" borderId="29" xfId="61" applyNumberFormat="1" applyFont="1" applyFill="1" applyBorder="1" applyAlignment="1" applyProtection="1">
      <alignment horizontal="center" vertical="center" wrapText="1"/>
      <protection/>
    </xf>
    <xf numFmtId="49" fontId="42" fillId="0" borderId="21" xfId="61" applyNumberFormat="1" applyFont="1" applyFill="1" applyBorder="1" applyAlignment="1" applyProtection="1" quotePrefix="1">
      <alignment horizontal="center" vertical="center" wrapText="1"/>
      <protection/>
    </xf>
    <xf numFmtId="49" fontId="41" fillId="0" borderId="29" xfId="61" applyNumberFormat="1" applyFont="1" applyFill="1" applyBorder="1" applyAlignment="1" applyProtection="1">
      <alignment horizontal="center" vertical="center" wrapText="1"/>
      <protection/>
    </xf>
    <xf numFmtId="49" fontId="41" fillId="0" borderId="21" xfId="61" applyNumberFormat="1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22"/>
  <sheetViews>
    <sheetView showGridLines="0" tabSelected="1" zoomScaleSheetLayoutView="100" zoomScalePageLayoutView="0" workbookViewId="0" topLeftCell="A1">
      <selection activeCell="A1" sqref="A1:I1"/>
    </sheetView>
  </sheetViews>
  <sheetFormatPr defaultColWidth="9.00390625" defaultRowHeight="12.75"/>
  <cols>
    <col min="1" max="1" width="12.375" style="4" customWidth="1"/>
    <col min="2" max="11" width="12.125" style="4" customWidth="1"/>
    <col min="12" max="16384" width="9.125" style="4" customWidth="1"/>
  </cols>
  <sheetData>
    <row r="1" spans="1:9" ht="18" customHeight="1">
      <c r="A1" s="20" t="s">
        <v>19</v>
      </c>
      <c r="B1" s="21"/>
      <c r="C1" s="21"/>
      <c r="D1" s="21"/>
      <c r="E1" s="21"/>
      <c r="F1" s="21"/>
      <c r="G1" s="21"/>
      <c r="H1" s="21"/>
      <c r="I1" s="21"/>
    </row>
    <row r="2" spans="1:9" ht="18" customHeight="1">
      <c r="A2" s="22"/>
      <c r="B2" s="22"/>
      <c r="C2" s="22"/>
      <c r="D2" s="22"/>
      <c r="E2" s="22"/>
      <c r="F2" s="22"/>
      <c r="G2" s="22"/>
      <c r="H2" s="22"/>
      <c r="I2" s="22"/>
    </row>
    <row r="3" ht="4.5" customHeight="1" thickBot="1"/>
    <row r="4" spans="1:11" ht="14.25" customHeight="1">
      <c r="A4" s="23" t="s">
        <v>8</v>
      </c>
      <c r="B4" s="25" t="s">
        <v>7</v>
      </c>
      <c r="C4" s="27" t="s">
        <v>10</v>
      </c>
      <c r="D4" s="30" t="s">
        <v>3</v>
      </c>
      <c r="E4" s="31"/>
      <c r="F4" s="31"/>
      <c r="G4" s="31"/>
      <c r="H4" s="34" t="s">
        <v>11</v>
      </c>
      <c r="I4" s="36" t="s">
        <v>4</v>
      </c>
      <c r="J4" s="42" t="s">
        <v>1</v>
      </c>
      <c r="K4" s="43" t="s">
        <v>0</v>
      </c>
    </row>
    <row r="5" spans="1:11" ht="14.25" customHeight="1">
      <c r="A5" s="24"/>
      <c r="B5" s="26"/>
      <c r="C5" s="28"/>
      <c r="D5" s="32"/>
      <c r="E5" s="33"/>
      <c r="F5" s="33"/>
      <c r="G5" s="33"/>
      <c r="H5" s="35"/>
      <c r="I5" s="37"/>
      <c r="J5" s="37"/>
      <c r="K5" s="44"/>
    </row>
    <row r="6" spans="1:11" ht="14.25" customHeight="1">
      <c r="A6" s="24"/>
      <c r="B6" s="26"/>
      <c r="C6" s="28"/>
      <c r="D6" s="46" t="s">
        <v>9</v>
      </c>
      <c r="E6" s="48" t="s">
        <v>21</v>
      </c>
      <c r="F6" s="50" t="s">
        <v>2</v>
      </c>
      <c r="G6" s="52" t="s">
        <v>5</v>
      </c>
      <c r="H6" s="35"/>
      <c r="I6" s="37"/>
      <c r="J6" s="37"/>
      <c r="K6" s="44"/>
    </row>
    <row r="7" spans="1:11" ht="30" customHeight="1">
      <c r="A7" s="24"/>
      <c r="B7" s="26"/>
      <c r="C7" s="29"/>
      <c r="D7" s="47"/>
      <c r="E7" s="49"/>
      <c r="F7" s="51"/>
      <c r="G7" s="53"/>
      <c r="H7" s="35"/>
      <c r="I7" s="37"/>
      <c r="J7" s="37"/>
      <c r="K7" s="45"/>
    </row>
    <row r="8" spans="1:11" ht="6.75" customHeight="1">
      <c r="A8" s="2"/>
      <c r="B8" s="5"/>
      <c r="C8" s="2"/>
      <c r="D8" s="16"/>
      <c r="E8" s="16"/>
      <c r="F8" s="16"/>
      <c r="G8" s="16"/>
      <c r="H8" s="16"/>
      <c r="I8" s="16"/>
      <c r="J8" s="16"/>
      <c r="K8" s="16"/>
    </row>
    <row r="9" spans="1:11" ht="14.25" customHeight="1">
      <c r="A9" s="1" t="s">
        <v>16</v>
      </c>
      <c r="B9" s="13">
        <f>SUM(C9,D9,H9:K9)</f>
        <v>296532</v>
      </c>
      <c r="C9" s="15">
        <v>2026</v>
      </c>
      <c r="D9" s="12">
        <f>SUM(E9:G9)</f>
        <v>3179</v>
      </c>
      <c r="E9" s="12">
        <v>3075</v>
      </c>
      <c r="F9" s="6">
        <v>104</v>
      </c>
      <c r="G9" s="3" t="s">
        <v>17</v>
      </c>
      <c r="H9" s="12">
        <v>15112</v>
      </c>
      <c r="I9" s="12">
        <v>110741</v>
      </c>
      <c r="J9" s="12">
        <v>47553</v>
      </c>
      <c r="K9" s="12">
        <v>117921</v>
      </c>
    </row>
    <row r="10" spans="2:11" ht="14.25" customHeight="1">
      <c r="B10" s="11"/>
      <c r="C10" s="10"/>
      <c r="D10" s="12"/>
      <c r="E10" s="12"/>
      <c r="F10" s="6"/>
      <c r="G10" s="3"/>
      <c r="H10" s="12"/>
      <c r="I10" s="12"/>
      <c r="J10" s="12"/>
      <c r="K10" s="12"/>
    </row>
    <row r="11" spans="1:11" ht="14.25" customHeight="1">
      <c r="A11" s="1" t="s">
        <v>14</v>
      </c>
      <c r="B11" s="13">
        <f>SUM(C11,D11,H11:K11)</f>
        <v>299538</v>
      </c>
      <c r="C11" s="15">
        <v>2023</v>
      </c>
      <c r="D11" s="12">
        <f>SUM(E11:G11)</f>
        <v>3408</v>
      </c>
      <c r="E11" s="12">
        <v>3302</v>
      </c>
      <c r="F11" s="6">
        <v>106</v>
      </c>
      <c r="G11" s="3" t="s">
        <v>17</v>
      </c>
      <c r="H11" s="12">
        <v>12105</v>
      </c>
      <c r="I11" s="12">
        <v>110449</v>
      </c>
      <c r="J11" s="12">
        <v>53312</v>
      </c>
      <c r="K11" s="12">
        <v>118241</v>
      </c>
    </row>
    <row r="12" spans="2:11" ht="14.25" customHeight="1">
      <c r="B12" s="11"/>
      <c r="C12" s="12"/>
      <c r="D12" s="12"/>
      <c r="E12" s="12"/>
      <c r="F12" s="6"/>
      <c r="G12" s="3"/>
      <c r="H12" s="12"/>
      <c r="I12" s="12"/>
      <c r="J12" s="12"/>
      <c r="K12" s="12"/>
    </row>
    <row r="13" spans="1:11" ht="14.25" customHeight="1">
      <c r="A13" s="1" t="s">
        <v>12</v>
      </c>
      <c r="B13" s="11">
        <f>SUM(C13,D13,H13:K13)</f>
        <v>278255</v>
      </c>
      <c r="C13" s="12">
        <v>2134</v>
      </c>
      <c r="D13" s="12">
        <f>SUM(E13:G13)</f>
        <v>4467</v>
      </c>
      <c r="E13" s="12">
        <v>4360</v>
      </c>
      <c r="F13" s="6">
        <v>107</v>
      </c>
      <c r="G13" s="3" t="s">
        <v>15</v>
      </c>
      <c r="H13" s="12">
        <v>12549</v>
      </c>
      <c r="I13" s="12">
        <v>100222</v>
      </c>
      <c r="J13" s="12">
        <v>45830</v>
      </c>
      <c r="K13" s="12">
        <v>113053</v>
      </c>
    </row>
    <row r="14" spans="1:11" ht="14.25" customHeight="1">
      <c r="A14" s="1"/>
      <c r="B14" s="11"/>
      <c r="C14" s="12"/>
      <c r="D14" s="12"/>
      <c r="E14" s="12"/>
      <c r="F14" s="6"/>
      <c r="G14" s="3"/>
      <c r="H14" s="12"/>
      <c r="I14" s="12"/>
      <c r="J14" s="12"/>
      <c r="K14" s="12"/>
    </row>
    <row r="15" spans="1:11" ht="14.25" customHeight="1">
      <c r="A15" s="1" t="s">
        <v>13</v>
      </c>
      <c r="B15" s="11">
        <f>SUM(C15,D15,H15:K15)</f>
        <v>293928</v>
      </c>
      <c r="C15" s="14">
        <v>2201</v>
      </c>
      <c r="D15" s="14">
        <v>4086</v>
      </c>
      <c r="E15" s="14">
        <v>3989</v>
      </c>
      <c r="F15" s="6">
        <v>97</v>
      </c>
      <c r="G15" s="3" t="s">
        <v>15</v>
      </c>
      <c r="H15" s="12">
        <v>12862</v>
      </c>
      <c r="I15" s="12">
        <v>101564</v>
      </c>
      <c r="J15" s="12">
        <v>48248</v>
      </c>
      <c r="K15" s="12">
        <v>124967</v>
      </c>
    </row>
    <row r="16" spans="1:11" ht="14.25" customHeight="1">
      <c r="A16" s="1"/>
      <c r="B16" s="11"/>
      <c r="C16" s="12"/>
      <c r="D16" s="12"/>
      <c r="E16" s="12"/>
      <c r="F16" s="6"/>
      <c r="G16" s="3"/>
      <c r="H16" s="12"/>
      <c r="I16" s="12"/>
      <c r="J16" s="12"/>
      <c r="K16" s="12"/>
    </row>
    <row r="17" spans="1:11" ht="14.25" customHeight="1">
      <c r="A17" s="1" t="s">
        <v>18</v>
      </c>
      <c r="B17" s="13">
        <f>SUM(C17,D17,H17:K17)</f>
        <v>268564</v>
      </c>
      <c r="C17" s="14">
        <v>2586</v>
      </c>
      <c r="D17" s="12">
        <f>SUM(E17:G17)</f>
        <v>4123</v>
      </c>
      <c r="E17" s="14">
        <v>4030</v>
      </c>
      <c r="F17" s="6">
        <v>93</v>
      </c>
      <c r="G17" s="3" t="s">
        <v>15</v>
      </c>
      <c r="H17" s="12">
        <v>9922</v>
      </c>
      <c r="I17" s="12">
        <v>106814</v>
      </c>
      <c r="J17" s="12">
        <v>48868</v>
      </c>
      <c r="K17" s="12">
        <v>96251</v>
      </c>
    </row>
    <row r="18" spans="1:11" ht="6.75" customHeight="1" thickBot="1">
      <c r="A18" s="7"/>
      <c r="B18" s="8"/>
      <c r="C18" s="7"/>
      <c r="D18" s="7"/>
      <c r="E18" s="7"/>
      <c r="F18" s="7"/>
      <c r="G18" s="7"/>
      <c r="H18" s="7"/>
      <c r="I18" s="7"/>
      <c r="J18" s="7"/>
      <c r="K18" s="7"/>
    </row>
    <row r="19" spans="1:9" ht="18" customHeight="1">
      <c r="A19" s="38" t="s">
        <v>6</v>
      </c>
      <c r="B19" s="39"/>
      <c r="C19" s="39"/>
      <c r="D19" s="39"/>
      <c r="E19" s="39"/>
      <c r="F19" s="39"/>
      <c r="G19" s="39"/>
      <c r="H19" s="39"/>
      <c r="I19" s="39"/>
    </row>
    <row r="20" spans="1:11" s="17" customFormat="1" ht="13.5" customHeight="1">
      <c r="A20" s="40" t="s">
        <v>20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</row>
    <row r="21" spans="1:10" ht="13.5">
      <c r="A21" s="9"/>
      <c r="B21" s="18"/>
      <c r="C21" s="18"/>
      <c r="D21" s="18"/>
      <c r="E21" s="18"/>
      <c r="F21" s="18"/>
      <c r="G21" s="18"/>
      <c r="H21" s="18"/>
      <c r="I21" s="18"/>
      <c r="J21" s="19"/>
    </row>
    <row r="22" spans="1:10" ht="13.5">
      <c r="A22" s="9"/>
      <c r="B22" s="18"/>
      <c r="C22" s="18"/>
      <c r="D22" s="18"/>
      <c r="E22" s="18"/>
      <c r="F22" s="18"/>
      <c r="G22" s="18"/>
      <c r="H22" s="18"/>
      <c r="I22" s="18"/>
      <c r="J22" s="19"/>
    </row>
  </sheetData>
  <sheetProtection/>
  <mergeCells count="16">
    <mergeCell ref="A19:I19"/>
    <mergeCell ref="A20:K20"/>
    <mergeCell ref="J4:J7"/>
    <mergeCell ref="K4:K7"/>
    <mergeCell ref="D6:D7"/>
    <mergeCell ref="E6:E7"/>
    <mergeCell ref="F6:F7"/>
    <mergeCell ref="G6:G7"/>
    <mergeCell ref="A1:I1"/>
    <mergeCell ref="A2:I2"/>
    <mergeCell ref="A4:A7"/>
    <mergeCell ref="B4:B7"/>
    <mergeCell ref="C4:C7"/>
    <mergeCell ref="D4:G5"/>
    <mergeCell ref="H4:H7"/>
    <mergeCell ref="I4:I7"/>
  </mergeCells>
  <printOptions/>
  <pageMargins left="0.3937007874015748" right="0.3937007874015748" top="0.984251968503937" bottom="0.8267716535433072" header="0.5118110236220472" footer="0.5118110236220472"/>
  <pageSetup fitToHeight="1" fitToWidth="1" horizontalDpi="600" verticalDpi="6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2017-11-28T06:59:58Z</cp:lastPrinted>
  <dcterms:created xsi:type="dcterms:W3CDTF">2014-03-04T07:22:08Z</dcterms:created>
  <dcterms:modified xsi:type="dcterms:W3CDTF">2018-03-02T04:53:41Z</dcterms:modified>
  <cp:category/>
  <cp:version/>
  <cp:contentType/>
  <cp:contentStatus/>
</cp:coreProperties>
</file>