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0" yWindow="65401" windowWidth="12015" windowHeight="10110" tabRatio="904" activeTab="0"/>
  </bookViews>
  <sheets>
    <sheet name="110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<sst xmlns="http://schemas.openxmlformats.org/spreadsheetml/2006/main" count="26" uniqueCount="24">
  <si>
    <t>軽自動車</t>
  </si>
  <si>
    <t>50CC以下</t>
  </si>
  <si>
    <t>90CC以下</t>
  </si>
  <si>
    <t>125CC以下</t>
  </si>
  <si>
    <t>　　　　　  (2)軽二輪に、被けん引車（二輪）を含む。</t>
  </si>
  <si>
    <t xml:space="preserve">各年4月1日現在  </t>
  </si>
  <si>
    <t>年　　 度</t>
  </si>
  <si>
    <t xml:space="preserve">小 型 特 殊 自 動 車 </t>
  </si>
  <si>
    <t>原    動    機    付    自    転    車</t>
  </si>
  <si>
    <t>総 数</t>
  </si>
  <si>
    <t>軽四輪</t>
  </si>
  <si>
    <t>軽二輪</t>
  </si>
  <si>
    <t>その他</t>
  </si>
  <si>
    <t>総数</t>
  </si>
  <si>
    <t>農耕用</t>
  </si>
  <si>
    <t>ミニカー</t>
  </si>
  <si>
    <t xml:space="preserve">  資料：税務部住民税課</t>
  </si>
  <si>
    <t xml:space="preserve">  110   軽自動車、小型特殊自動車、原動機付自転車保有台数</t>
  </si>
  <si>
    <t>　　　（注）(1)小型二輪車は除く。（表109 登録自動車保有台数に掲載）</t>
  </si>
  <si>
    <t>平成25年度</t>
  </si>
  <si>
    <t>26</t>
  </si>
  <si>
    <t>27</t>
  </si>
  <si>
    <t>28</t>
  </si>
  <si>
    <t>29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</si>
</sst>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0.0"/>
    <numFmt numFmtId="178" formatCode="#\ ###\ ##0;&quot;△&quot;\ #\ ###\ ##0;&quot;…&quot;"/>
    <numFmt numFmtId="179" formatCode="0_ "/>
  </numFmts>
  <fonts count="38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ｺﾞｼｯｸ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Fill="1" applyBorder="1" applyAlignment="1" applyProtection="1" quotePrefix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/>
      <protection/>
    </xf>
    <xf numFmtId="49" fontId="4" fillId="0" borderId="13" xfId="0" applyNumberFormat="1" applyFont="1" applyFill="1" applyBorder="1" applyAlignment="1" applyProtection="1">
      <alignment/>
      <protection/>
    </xf>
    <xf numFmtId="0" fontId="3" fillId="0" borderId="0" xfId="0" applyNumberFormat="1" applyFont="1" applyAlignment="1">
      <alignment horizontal="right"/>
    </xf>
    <xf numFmtId="49" fontId="3" fillId="0" borderId="12" xfId="0" applyNumberFormat="1" applyFont="1" applyFill="1" applyBorder="1" applyAlignment="1" applyProtection="1">
      <alignment/>
      <protection/>
    </xf>
    <xf numFmtId="0" fontId="3" fillId="0" borderId="10" xfId="0" applyNumberFormat="1" applyFont="1" applyBorder="1" applyAlignment="1">
      <alignment horizontal="right"/>
    </xf>
    <xf numFmtId="49" fontId="4" fillId="0" borderId="14" xfId="0" applyNumberFormat="1" applyFont="1" applyFill="1" applyBorder="1" applyAlignment="1" applyProtection="1">
      <alignment/>
      <protection/>
    </xf>
    <xf numFmtId="49" fontId="4" fillId="0" borderId="15" xfId="0" applyNumberFormat="1" applyFont="1" applyFill="1" applyBorder="1" applyAlignment="1" applyProtection="1">
      <alignment horizontal="center"/>
      <protection/>
    </xf>
    <xf numFmtId="49" fontId="4" fillId="0" borderId="14" xfId="60" applyNumberFormat="1" applyFont="1" applyFill="1" applyBorder="1" applyAlignment="1" applyProtection="1">
      <alignment horizontal="center"/>
      <protection/>
    </xf>
    <xf numFmtId="37" fontId="4" fillId="0" borderId="0" xfId="60" applyNumberFormat="1" applyFont="1" applyFill="1" applyBorder="1" applyAlignment="1" applyProtection="1">
      <alignment/>
      <protection/>
    </xf>
    <xf numFmtId="37" fontId="4" fillId="0" borderId="16" xfId="60" applyNumberFormat="1" applyFont="1" applyFill="1" applyBorder="1" applyAlignment="1" applyProtection="1" quotePrefix="1">
      <alignment horizontal="right"/>
      <protection/>
    </xf>
    <xf numFmtId="37" fontId="4" fillId="0" borderId="0" xfId="60" applyNumberFormat="1" applyFont="1" applyFill="1" applyBorder="1" applyAlignment="1" applyProtection="1" quotePrefix="1">
      <alignment horizontal="right"/>
      <protection/>
    </xf>
    <xf numFmtId="37" fontId="3" fillId="0" borderId="0" xfId="60" applyNumberFormat="1" applyFont="1" applyFill="1" applyBorder="1" applyAlignment="1" applyProtection="1">
      <alignment/>
      <protection/>
    </xf>
    <xf numFmtId="49" fontId="4" fillId="0" borderId="17" xfId="0" applyNumberFormat="1" applyFont="1" applyFill="1" applyBorder="1" applyAlignment="1" applyProtection="1">
      <alignment horizontal="distributed" vertical="center"/>
      <protection/>
    </xf>
    <xf numFmtId="49" fontId="4" fillId="0" borderId="17" xfId="0" applyNumberFormat="1" applyFont="1" applyFill="1" applyBorder="1" applyAlignment="1" applyProtection="1" quotePrefix="1">
      <alignment horizontal="distributed" vertical="center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 quotePrefix="1">
      <alignment horizontal="left"/>
      <protection/>
    </xf>
    <xf numFmtId="49" fontId="0" fillId="0" borderId="0" xfId="0" applyNumberFormat="1" applyAlignment="1">
      <alignment/>
    </xf>
    <xf numFmtId="49" fontId="4" fillId="0" borderId="20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 quotePrefix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distributed" vertical="center"/>
      <protection/>
    </xf>
    <xf numFmtId="49" fontId="4" fillId="0" borderId="23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4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5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6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7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8" xfId="0" applyNumberFormat="1" applyFont="1" applyFill="1" applyBorder="1" applyAlignment="1" applyProtection="1">
      <alignment horizontal="center" vertical="center"/>
      <protection/>
    </xf>
    <xf numFmtId="49" fontId="4" fillId="0" borderId="28" xfId="0" applyNumberFormat="1" applyFont="1" applyFill="1" applyBorder="1" applyAlignment="1" applyProtection="1" quotePrefix="1">
      <alignment horizontal="center" vertical="center"/>
      <protection/>
    </xf>
    <xf numFmtId="49" fontId="4" fillId="0" borderId="17" xfId="0" applyNumberFormat="1" applyFont="1" applyFill="1" applyBorder="1" applyAlignment="1" applyProtection="1" quotePrefix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49" fontId="4" fillId="0" borderId="25" xfId="0" applyNumberFormat="1" applyFont="1" applyFill="1" applyBorder="1" applyAlignment="1" applyProtection="1">
      <alignment horizontal="center" vertical="center"/>
      <protection/>
    </xf>
    <xf numFmtId="49" fontId="4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4" fillId="0" borderId="29" xfId="0" applyNumberFormat="1" applyFont="1" applyFill="1" applyBorder="1" applyAlignment="1" applyProtection="1">
      <alignment horizontal="distributed" vertical="center"/>
      <protection/>
    </xf>
    <xf numFmtId="49" fontId="4" fillId="0" borderId="29" xfId="0" applyNumberFormat="1" applyFont="1" applyFill="1" applyBorder="1" applyAlignment="1" applyProtection="1" quotePrefix="1">
      <alignment horizontal="distributed" vertical="center"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Alignment="1">
      <alignment/>
    </xf>
    <xf numFmtId="49" fontId="4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49" fontId="0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1"/>
  <sheetViews>
    <sheetView showGridLines="0" tabSelected="1" zoomScalePageLayoutView="0" workbookViewId="0" topLeftCell="A1">
      <selection activeCell="A1" sqref="A1:L1"/>
    </sheetView>
  </sheetViews>
  <sheetFormatPr defaultColWidth="9.00390625" defaultRowHeight="12.75"/>
  <cols>
    <col min="1" max="1" width="12.625" style="1" customWidth="1"/>
    <col min="2" max="2" width="10.75390625" style="1" customWidth="1"/>
    <col min="3" max="4" width="9.75390625" style="1" customWidth="1"/>
    <col min="5" max="8" width="9.00390625" style="1" customWidth="1"/>
    <col min="9" max="9" width="11.00390625" style="1" customWidth="1"/>
    <col min="10" max="11" width="10.75390625" style="1" customWidth="1"/>
    <col min="12" max="12" width="11.75390625" style="1" customWidth="1"/>
    <col min="13" max="13" width="9.125" style="7" customWidth="1"/>
    <col min="14" max="16384" width="9.125" style="1" customWidth="1"/>
  </cols>
  <sheetData>
    <row r="1" spans="1:12" ht="18" customHeight="1">
      <c r="A1" s="22" t="s">
        <v>17</v>
      </c>
      <c r="B1" s="23"/>
      <c r="C1" s="23"/>
      <c r="D1" s="23"/>
      <c r="E1" s="23"/>
      <c r="F1" s="23"/>
      <c r="G1" s="24"/>
      <c r="H1" s="24"/>
      <c r="I1" s="24"/>
      <c r="J1" s="24"/>
      <c r="K1" s="24"/>
      <c r="L1" s="24"/>
    </row>
    <row r="2" spans="1:13" ht="18" customHeight="1">
      <c r="A2" s="19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ht="4.5" customHeight="1" thickBot="1">
      <c r="A3" s="2"/>
    </row>
    <row r="4" spans="1:13" ht="14.25" customHeight="1">
      <c r="A4" s="25" t="s">
        <v>6</v>
      </c>
      <c r="B4" s="27" t="s">
        <v>0</v>
      </c>
      <c r="C4" s="28"/>
      <c r="D4" s="28"/>
      <c r="E4" s="29"/>
      <c r="F4" s="33" t="s">
        <v>7</v>
      </c>
      <c r="G4" s="34"/>
      <c r="H4" s="34"/>
      <c r="I4" s="36" t="s">
        <v>8</v>
      </c>
      <c r="J4" s="37"/>
      <c r="K4" s="37"/>
      <c r="L4" s="37"/>
      <c r="M4" s="37"/>
    </row>
    <row r="5" spans="1:13" ht="14.25" customHeight="1">
      <c r="A5" s="26"/>
      <c r="B5" s="30"/>
      <c r="C5" s="31"/>
      <c r="D5" s="31"/>
      <c r="E5" s="32"/>
      <c r="F5" s="35"/>
      <c r="G5" s="35"/>
      <c r="H5" s="35"/>
      <c r="I5" s="38"/>
      <c r="J5" s="39"/>
      <c r="K5" s="39"/>
      <c r="L5" s="39"/>
      <c r="M5" s="39"/>
    </row>
    <row r="6" spans="1:14" ht="14.25" customHeight="1">
      <c r="A6" s="26"/>
      <c r="B6" s="17" t="s">
        <v>9</v>
      </c>
      <c r="C6" s="17" t="s">
        <v>10</v>
      </c>
      <c r="D6" s="17" t="s">
        <v>11</v>
      </c>
      <c r="E6" s="17" t="s">
        <v>12</v>
      </c>
      <c r="F6" s="17" t="s">
        <v>13</v>
      </c>
      <c r="G6" s="17" t="s">
        <v>14</v>
      </c>
      <c r="H6" s="17" t="s">
        <v>12</v>
      </c>
      <c r="I6" s="17" t="s">
        <v>9</v>
      </c>
      <c r="J6" s="20" t="s">
        <v>1</v>
      </c>
      <c r="K6" s="20" t="s">
        <v>2</v>
      </c>
      <c r="L6" s="42" t="s">
        <v>3</v>
      </c>
      <c r="M6" s="40" t="s">
        <v>15</v>
      </c>
      <c r="N6" s="7"/>
    </row>
    <row r="7" spans="1:14" ht="14.25" customHeight="1">
      <c r="A7" s="26"/>
      <c r="B7" s="18"/>
      <c r="C7" s="18"/>
      <c r="D7" s="18"/>
      <c r="E7" s="18"/>
      <c r="F7" s="18"/>
      <c r="G7" s="18"/>
      <c r="H7" s="18"/>
      <c r="I7" s="18"/>
      <c r="J7" s="21"/>
      <c r="K7" s="21"/>
      <c r="L7" s="43"/>
      <c r="M7" s="41"/>
      <c r="N7" s="7"/>
    </row>
    <row r="8" spans="1:14" ht="6.75" customHeight="1">
      <c r="A8" s="10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8"/>
      <c r="N8" s="7"/>
    </row>
    <row r="9" spans="1:14" ht="14.25" customHeight="1">
      <c r="A9" s="12" t="s">
        <v>19</v>
      </c>
      <c r="B9" s="14">
        <f>SUM(C9:E9)</f>
        <v>71680</v>
      </c>
      <c r="C9" s="13">
        <v>63245</v>
      </c>
      <c r="D9" s="13">
        <f>8280+147</f>
        <v>8427</v>
      </c>
      <c r="E9" s="13">
        <v>8</v>
      </c>
      <c r="F9" s="15">
        <f>SUM(G9:H9)</f>
        <v>898</v>
      </c>
      <c r="G9" s="13">
        <v>388</v>
      </c>
      <c r="H9" s="13">
        <v>510</v>
      </c>
      <c r="I9" s="13">
        <f>SUM(J9:M9)</f>
        <v>45377</v>
      </c>
      <c r="J9" s="13">
        <f>34380</f>
        <v>34380</v>
      </c>
      <c r="K9" s="13">
        <v>2891</v>
      </c>
      <c r="L9" s="13">
        <v>7632</v>
      </c>
      <c r="M9" s="16">
        <v>474</v>
      </c>
      <c r="N9" s="7"/>
    </row>
    <row r="10" spans="1:14" ht="14.25" customHeight="1">
      <c r="A10" s="12"/>
      <c r="B10" s="14"/>
      <c r="C10" s="13"/>
      <c r="D10" s="13"/>
      <c r="E10" s="13"/>
      <c r="F10" s="15"/>
      <c r="G10" s="13"/>
      <c r="H10" s="13"/>
      <c r="I10" s="13"/>
      <c r="J10" s="13"/>
      <c r="K10" s="13"/>
      <c r="L10" s="13"/>
      <c r="M10" s="16"/>
      <c r="N10" s="7"/>
    </row>
    <row r="11" spans="1:14" ht="14.25" customHeight="1">
      <c r="A11" s="12" t="s">
        <v>20</v>
      </c>
      <c r="B11" s="14">
        <f>SUM(C11:E11)</f>
        <v>73659</v>
      </c>
      <c r="C11" s="13">
        <v>65261</v>
      </c>
      <c r="D11" s="13">
        <v>8388</v>
      </c>
      <c r="E11" s="13">
        <v>10</v>
      </c>
      <c r="F11" s="15">
        <f>SUM(G11:H11)</f>
        <v>928</v>
      </c>
      <c r="G11" s="13">
        <v>395</v>
      </c>
      <c r="H11" s="13">
        <v>533</v>
      </c>
      <c r="I11" s="13">
        <f>SUM(J11:M11)</f>
        <v>44953</v>
      </c>
      <c r="J11" s="13">
        <v>33610</v>
      </c>
      <c r="K11" s="13">
        <v>2740</v>
      </c>
      <c r="L11" s="13">
        <v>8056</v>
      </c>
      <c r="M11" s="16">
        <v>547</v>
      </c>
      <c r="N11" s="7"/>
    </row>
    <row r="12" spans="1:14" ht="14.25" customHeight="1">
      <c r="A12" s="12"/>
      <c r="B12" s="14"/>
      <c r="C12" s="13"/>
      <c r="D12" s="13"/>
      <c r="E12" s="13"/>
      <c r="F12" s="15"/>
      <c r="G12" s="13"/>
      <c r="H12" s="13"/>
      <c r="I12" s="13"/>
      <c r="J12" s="13"/>
      <c r="K12" s="13"/>
      <c r="L12" s="13"/>
      <c r="M12" s="16"/>
      <c r="N12" s="7"/>
    </row>
    <row r="13" spans="1:14" ht="14.25" customHeight="1">
      <c r="A13" s="12" t="s">
        <v>21</v>
      </c>
      <c r="B13" s="14">
        <f>SUM(C13:E13)</f>
        <v>76251</v>
      </c>
      <c r="C13" s="13">
        <v>67906</v>
      </c>
      <c r="D13" s="13">
        <v>8336</v>
      </c>
      <c r="E13" s="13">
        <v>9</v>
      </c>
      <c r="F13" s="15">
        <f>SUM(G13:H13)</f>
        <v>1036</v>
      </c>
      <c r="G13" s="13">
        <v>402</v>
      </c>
      <c r="H13" s="13">
        <v>634</v>
      </c>
      <c r="I13" s="13">
        <f>SUM(J13:M13)</f>
        <v>43841</v>
      </c>
      <c r="J13" s="13">
        <v>32159</v>
      </c>
      <c r="K13" s="13">
        <v>2599</v>
      </c>
      <c r="L13" s="13">
        <v>8427</v>
      </c>
      <c r="M13" s="16">
        <v>656</v>
      </c>
      <c r="N13" s="7"/>
    </row>
    <row r="14" spans="1:14" ht="14.25" customHeight="1">
      <c r="A14" s="12"/>
      <c r="B14" s="14"/>
      <c r="C14" s="13"/>
      <c r="D14" s="13"/>
      <c r="E14" s="13"/>
      <c r="F14" s="15"/>
      <c r="G14" s="13"/>
      <c r="H14" s="13"/>
      <c r="I14" s="13"/>
      <c r="J14" s="13"/>
      <c r="K14" s="13"/>
      <c r="L14" s="13"/>
      <c r="M14" s="16"/>
      <c r="N14" s="7"/>
    </row>
    <row r="15" spans="1:14" ht="14.25" customHeight="1">
      <c r="A15" s="12" t="s">
        <v>22</v>
      </c>
      <c r="B15" s="14">
        <f>SUM(C15:E15)</f>
        <v>77539</v>
      </c>
      <c r="C15" s="13">
        <v>69355</v>
      </c>
      <c r="D15" s="13">
        <v>8176</v>
      </c>
      <c r="E15" s="13">
        <v>8</v>
      </c>
      <c r="F15" s="15">
        <f>SUM(G15:H15)</f>
        <v>1107</v>
      </c>
      <c r="G15" s="13">
        <v>412</v>
      </c>
      <c r="H15" s="13">
        <v>695</v>
      </c>
      <c r="I15" s="13">
        <f>SUM(J15:M15)</f>
        <v>42450</v>
      </c>
      <c r="J15" s="13">
        <v>30573</v>
      </c>
      <c r="K15" s="13">
        <v>2507</v>
      </c>
      <c r="L15" s="13">
        <v>8701</v>
      </c>
      <c r="M15" s="16">
        <v>669</v>
      </c>
      <c r="N15" s="7"/>
    </row>
    <row r="16" spans="1:14" ht="14.25" customHeight="1">
      <c r="A16" s="12"/>
      <c r="B16" s="14"/>
      <c r="C16" s="13"/>
      <c r="D16" s="13"/>
      <c r="E16" s="13"/>
      <c r="F16" s="15"/>
      <c r="G16" s="13"/>
      <c r="H16" s="13"/>
      <c r="I16" s="13"/>
      <c r="J16" s="13"/>
      <c r="K16" s="13"/>
      <c r="L16" s="13"/>
      <c r="M16" s="16"/>
      <c r="N16" s="7"/>
    </row>
    <row r="17" spans="1:14" ht="14.25" customHeight="1">
      <c r="A17" s="12" t="s">
        <v>23</v>
      </c>
      <c r="B17" s="14">
        <f>SUM(C17:E17)</f>
        <v>78307</v>
      </c>
      <c r="C17" s="13">
        <v>70297</v>
      </c>
      <c r="D17" s="13">
        <v>8002</v>
      </c>
      <c r="E17" s="13">
        <v>8</v>
      </c>
      <c r="F17" s="15">
        <f>SUM(G17:H17)</f>
        <v>1197</v>
      </c>
      <c r="G17" s="13">
        <v>421</v>
      </c>
      <c r="H17" s="13">
        <v>776</v>
      </c>
      <c r="I17" s="13">
        <f>SUM(J17:M17)</f>
        <v>41517</v>
      </c>
      <c r="J17" s="13">
        <v>29449</v>
      </c>
      <c r="K17" s="13">
        <v>2367</v>
      </c>
      <c r="L17" s="13">
        <v>8947</v>
      </c>
      <c r="M17" s="16">
        <v>754</v>
      </c>
      <c r="N17" s="7"/>
    </row>
    <row r="18" spans="1:13" ht="6.75" customHeight="1" thickBot="1">
      <c r="A18" s="11"/>
      <c r="B18" s="6"/>
      <c r="C18" s="3"/>
      <c r="D18" s="3"/>
      <c r="E18" s="3"/>
      <c r="F18" s="3"/>
      <c r="G18" s="3"/>
      <c r="H18" s="3"/>
      <c r="I18" s="3"/>
      <c r="J18" s="3"/>
      <c r="K18" s="3"/>
      <c r="L18" s="3"/>
      <c r="M18" s="9"/>
    </row>
    <row r="19" spans="1:12" ht="18" customHeight="1">
      <c r="A19" s="46" t="s">
        <v>16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 ht="13.5" customHeight="1">
      <c r="A20" s="44" t="s">
        <v>18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12" ht="13.5" customHeight="1">
      <c r="A21" s="44" t="s">
        <v>4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</row>
  </sheetData>
  <sheetProtection/>
  <mergeCells count="21">
    <mergeCell ref="A21:L21"/>
    <mergeCell ref="F6:F7"/>
    <mergeCell ref="G6:G7"/>
    <mergeCell ref="H6:H7"/>
    <mergeCell ref="I6:I7"/>
    <mergeCell ref="M6:M7"/>
    <mergeCell ref="L6:L7"/>
    <mergeCell ref="A20:L20"/>
    <mergeCell ref="D6:D7"/>
    <mergeCell ref="E6:E7"/>
    <mergeCell ref="A19:L19"/>
    <mergeCell ref="C6:C7"/>
    <mergeCell ref="B6:B7"/>
    <mergeCell ref="A2:M2"/>
    <mergeCell ref="J6:J7"/>
    <mergeCell ref="K6:K7"/>
    <mergeCell ref="A1:L1"/>
    <mergeCell ref="A4:A7"/>
    <mergeCell ref="B4:E5"/>
    <mergeCell ref="F4:H5"/>
    <mergeCell ref="I4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  <ignoredErrors>
    <ignoredError sqref="A11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2018-03-02T02:27:49Z</cp:lastPrinted>
  <dcterms:created xsi:type="dcterms:W3CDTF">2002-12-18T02:34:46Z</dcterms:created>
  <dcterms:modified xsi:type="dcterms:W3CDTF">2018-03-02T02:27:57Z</dcterms:modified>
  <cp:category/>
  <cp:version/>
  <cp:contentType/>
  <cp:contentStatus/>
</cp:coreProperties>
</file>