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475" windowHeight="9900" tabRatio="996" activeTab="0"/>
  </bookViews>
  <sheets>
    <sheet name="83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<sst xmlns="http://schemas.openxmlformats.org/spreadsheetml/2006/main" count="31" uniqueCount="28">
  <si>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各年1月1日現在（単位　㎡）</t>
  </si>
  <si>
    <t>棟　 　数</t>
  </si>
  <si>
    <t>床　 面　 積</t>
  </si>
  <si>
    <t>床 　面 　積</t>
  </si>
  <si>
    <t>総　        　    　　　　    数</t>
  </si>
  <si>
    <t>木造家屋</t>
  </si>
  <si>
    <t>専用住宅</t>
  </si>
  <si>
    <t>併用住宅</t>
  </si>
  <si>
    <t>旅館、料亭、待合、ホテル</t>
  </si>
  <si>
    <t>土　　　　　　　　　　　　蔵</t>
  </si>
  <si>
    <t>非木造家屋</t>
  </si>
  <si>
    <t>住宅・アパート</t>
  </si>
  <si>
    <t>その他</t>
  </si>
  <si>
    <t xml:space="preserve">      （注）法定免税点未満のものは、含まない。</t>
  </si>
  <si>
    <t>区　              　　　　    分</t>
  </si>
  <si>
    <t>共同住宅、寄宿舎</t>
  </si>
  <si>
    <t>事務所、銀行、店舗</t>
  </si>
  <si>
    <t>劇場、映画館、病院</t>
  </si>
  <si>
    <t>工場、倉庫</t>
  </si>
  <si>
    <t>附属家</t>
  </si>
  <si>
    <t>事務所、店舗、百貨店、銀行</t>
  </si>
  <si>
    <t>病院、ホテル</t>
  </si>
  <si>
    <t>工場、倉庫、市場</t>
  </si>
  <si>
    <t xml:space="preserve">   83   課税家屋の棟数、床面積</t>
  </si>
  <si>
    <t xml:space="preserve">  資料：税務部資産税課</t>
  </si>
  <si>
    <t xml:space="preserve">平　成　27　年 </t>
  </si>
  <si>
    <t>28</t>
  </si>
  <si>
    <t>29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</si>
</sst>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0.0"/>
    <numFmt numFmtId="178" formatCode="#\ ###\ ##0;&quot;△&quot;\ #\ ###\ ##0;\-"/>
    <numFmt numFmtId="179" formatCode="#\ ###\ ##0;&quot;△&quot;\ #\ ###\ ##0;&quot;…&quot;"/>
    <numFmt numFmtId="180" formatCode="0.00;&quot;△&quot;0.00;\-"/>
    <numFmt numFmtId="181" formatCode="0_);[Red]\(0\)"/>
    <numFmt numFmtId="182" formatCode="#\ ##0.0"/>
    <numFmt numFmtId="183" formatCode="#,##0.0;&quot;△ &quot;#,##0.0"/>
    <numFmt numFmtId="184" formatCode="#,##0;#,##0;&quot;-&quot;"/>
  </numFmts>
  <fonts count="38">
    <font>
      <sz val="10.5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Ｐゴシック"/>
      <family val="3"/>
    </font>
    <font>
      <sz val="11"/>
      <name val="ｺﾞｼｯｸ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21" fillId="0" borderId="0">
      <alignment vertical="center"/>
      <protection/>
    </xf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9" fontId="4" fillId="0" borderId="0" xfId="0" applyNumberFormat="1" applyFont="1" applyFill="1" applyBorder="1" applyAlignment="1" applyProtection="1" quotePrefix="1">
      <alignment/>
      <protection/>
    </xf>
    <xf numFmtId="49" fontId="4" fillId="0" borderId="0" xfId="0" applyNumberFormat="1" applyFont="1" applyFill="1" applyBorder="1" applyAlignment="1" applyProtection="1">
      <alignment/>
      <protection/>
    </xf>
    <xf numFmtId="49" fontId="4" fillId="0" borderId="10" xfId="0" applyNumberFormat="1" applyFont="1" applyFill="1" applyBorder="1" applyAlignment="1" applyProtection="1">
      <alignment/>
      <protection/>
    </xf>
    <xf numFmtId="49" fontId="4" fillId="0" borderId="11" xfId="0" applyNumberFormat="1" applyFont="1" applyFill="1" applyBorder="1" applyAlignment="1" applyProtection="1">
      <alignment horizontal="distributed" vertical="center"/>
      <protection/>
    </xf>
    <xf numFmtId="49" fontId="4" fillId="0" borderId="12" xfId="0" applyNumberFormat="1" applyFont="1" applyFill="1" applyBorder="1" applyAlignment="1" applyProtection="1" quotePrefix="1">
      <alignment horizontal="distributed" vertical="center"/>
      <protection/>
    </xf>
    <xf numFmtId="49" fontId="4" fillId="0" borderId="0" xfId="0" applyNumberFormat="1" applyFont="1" applyFill="1" applyBorder="1" applyAlignment="1" applyProtection="1" quotePrefix="1">
      <alignment horizontal="distributed" vertical="center"/>
      <protection/>
    </xf>
    <xf numFmtId="49" fontId="4" fillId="0" borderId="13" xfId="0" applyNumberFormat="1" applyFont="1" applyFill="1" applyBorder="1" applyAlignment="1" applyProtection="1" quotePrefix="1">
      <alignment horizontal="distributed" vertical="center"/>
      <protection/>
    </xf>
    <xf numFmtId="49" fontId="4" fillId="0" borderId="14" xfId="0" applyNumberFormat="1" applyFont="1" applyFill="1" applyBorder="1" applyAlignment="1" applyProtection="1" quotePrefix="1">
      <alignment horizontal="distributed" vertical="center"/>
      <protection/>
    </xf>
    <xf numFmtId="49" fontId="4" fillId="0" borderId="15" xfId="0" applyNumberFormat="1" applyFont="1" applyFill="1" applyBorder="1" applyAlignment="1" applyProtection="1" quotePrefix="1">
      <alignment horizontal="distributed" vertical="center"/>
      <protection/>
    </xf>
    <xf numFmtId="49" fontId="4" fillId="0" borderId="13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horizontal="distributed"/>
      <protection/>
    </xf>
    <xf numFmtId="49" fontId="4" fillId="0" borderId="13" xfId="0" applyNumberFormat="1" applyFont="1" applyFill="1" applyBorder="1" applyAlignment="1" applyProtection="1" quotePrefix="1">
      <alignment/>
      <protection/>
    </xf>
    <xf numFmtId="49" fontId="3" fillId="0" borderId="0" xfId="0" applyNumberFormat="1" applyFont="1" applyAlignment="1">
      <alignment horizontal="distributed"/>
    </xf>
    <xf numFmtId="49" fontId="4" fillId="0" borderId="16" xfId="0" applyNumberFormat="1" applyFont="1" applyFill="1" applyBorder="1" applyAlignment="1" applyProtection="1">
      <alignment/>
      <protection/>
    </xf>
    <xf numFmtId="49" fontId="3" fillId="0" borderId="0" xfId="0" applyNumberFormat="1" applyFont="1" applyAlignment="1">
      <alignment/>
    </xf>
    <xf numFmtId="49" fontId="3" fillId="0" borderId="0" xfId="0" applyNumberFormat="1" applyFont="1" applyFill="1" applyAlignment="1">
      <alignment/>
    </xf>
    <xf numFmtId="49" fontId="6" fillId="0" borderId="0" xfId="0" applyNumberFormat="1" applyFont="1" applyAlignment="1">
      <alignment/>
    </xf>
    <xf numFmtId="49" fontId="3" fillId="0" borderId="13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37" fontId="4" fillId="0" borderId="0" xfId="60" applyNumberFormat="1" applyFont="1" applyFill="1" applyBorder="1" applyAlignment="1" applyProtection="1" quotePrefix="1">
      <alignment horizontal="right"/>
      <protection/>
    </xf>
    <xf numFmtId="49" fontId="4" fillId="0" borderId="17" xfId="60" applyNumberFormat="1" applyFont="1" applyFill="1" applyBorder="1" applyAlignment="1" applyProtection="1">
      <alignment/>
      <protection/>
    </xf>
    <xf numFmtId="37" fontId="4" fillId="0" borderId="0" xfId="60" applyNumberFormat="1" applyFont="1" applyFill="1" applyBorder="1" applyAlignment="1" applyProtection="1">
      <alignment/>
      <protection/>
    </xf>
    <xf numFmtId="178" fontId="4" fillId="0" borderId="0" xfId="6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horizontal="distributed"/>
      <protection/>
    </xf>
    <xf numFmtId="49" fontId="0" fillId="0" borderId="0" xfId="0" applyNumberFormat="1" applyAlignment="1">
      <alignment horizontal="distributed"/>
    </xf>
    <xf numFmtId="49" fontId="4" fillId="0" borderId="11" xfId="60" applyNumberFormat="1" applyFont="1" applyFill="1" applyBorder="1" applyAlignment="1" applyProtection="1">
      <alignment horizontal="left"/>
      <protection/>
    </xf>
    <xf numFmtId="49" fontId="4" fillId="0" borderId="11" xfId="60" applyNumberFormat="1" applyFont="1" applyFill="1" applyBorder="1" applyAlignment="1" applyProtection="1" quotePrefix="1">
      <alignment horizontal="left"/>
      <protection/>
    </xf>
    <xf numFmtId="49" fontId="0" fillId="0" borderId="11" xfId="60" applyNumberFormat="1" applyBorder="1" applyAlignment="1">
      <alignment/>
      <protection/>
    </xf>
    <xf numFmtId="49" fontId="4" fillId="0" borderId="0" xfId="60" applyNumberFormat="1" applyFont="1" applyFill="1" applyBorder="1" applyAlignment="1" applyProtection="1">
      <alignment horizontal="left"/>
      <protection/>
    </xf>
    <xf numFmtId="49" fontId="4" fillId="0" borderId="0" xfId="60" applyNumberFormat="1" applyFont="1" applyFill="1" applyBorder="1" applyAlignment="1" applyProtection="1" quotePrefix="1">
      <alignment horizontal="left"/>
      <protection/>
    </xf>
    <xf numFmtId="49" fontId="0" fillId="0" borderId="0" xfId="60" applyNumberFormat="1" applyAlignment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 quotePrefix="1">
      <alignment horizontal="left"/>
      <protection/>
    </xf>
    <xf numFmtId="49" fontId="4" fillId="0" borderId="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 quotePrefix="1">
      <alignment horizontal="right"/>
      <protection/>
    </xf>
    <xf numFmtId="49" fontId="4" fillId="0" borderId="11" xfId="0" applyNumberFormat="1" applyFont="1" applyFill="1" applyBorder="1" applyAlignment="1" applyProtection="1">
      <alignment horizontal="distributed" vertical="center"/>
      <protection/>
    </xf>
    <xf numFmtId="49" fontId="4" fillId="0" borderId="0" xfId="0" applyNumberFormat="1" applyFont="1" applyFill="1" applyBorder="1" applyAlignment="1" applyProtection="1">
      <alignment horizontal="distributed" vertical="center"/>
      <protection/>
    </xf>
    <xf numFmtId="49" fontId="4" fillId="0" borderId="14" xfId="0" applyNumberFormat="1" applyFont="1" applyFill="1" applyBorder="1" applyAlignment="1" applyProtection="1">
      <alignment horizontal="distributed" vertical="center"/>
      <protection/>
    </xf>
    <xf numFmtId="49" fontId="4" fillId="0" borderId="18" xfId="60" applyNumberFormat="1" applyFont="1" applyFill="1" applyBorder="1" applyAlignment="1" applyProtection="1">
      <alignment horizontal="center" vertical="center"/>
      <protection/>
    </xf>
    <xf numFmtId="49" fontId="4" fillId="0" borderId="12" xfId="60" applyNumberFormat="1" applyFont="1" applyFill="1" applyBorder="1" applyAlignment="1" applyProtection="1">
      <alignment horizontal="center" vertical="center"/>
      <protection/>
    </xf>
    <xf numFmtId="49" fontId="4" fillId="0" borderId="19" xfId="60" applyNumberFormat="1" applyFont="1" applyFill="1" applyBorder="1" applyAlignment="1" applyProtection="1">
      <alignment horizontal="center" vertical="center"/>
      <protection/>
    </xf>
    <xf numFmtId="49" fontId="4" fillId="0" borderId="15" xfId="60" applyNumberFormat="1" applyFont="1" applyFill="1" applyBorder="1" applyAlignment="1" applyProtection="1">
      <alignment horizontal="center" vertical="center"/>
      <protection/>
    </xf>
    <xf numFmtId="49" fontId="4" fillId="0" borderId="11" xfId="60" applyNumberFormat="1" applyFont="1" applyFill="1" applyBorder="1" applyAlignment="1" applyProtection="1">
      <alignment horizontal="center" vertical="center"/>
      <protection/>
    </xf>
    <xf numFmtId="49" fontId="4" fillId="0" borderId="14" xfId="60" applyNumberFormat="1" applyFont="1" applyFill="1" applyBorder="1" applyAlignment="1" applyProtection="1">
      <alignment horizontal="center" vertical="center"/>
      <protection/>
    </xf>
    <xf numFmtId="49" fontId="4" fillId="0" borderId="20" xfId="60" applyNumberFormat="1" applyFont="1" applyFill="1" applyBorder="1" applyAlignment="1" applyProtection="1">
      <alignment horizontal="center" vertical="center"/>
      <protection/>
    </xf>
    <xf numFmtId="49" fontId="4" fillId="0" borderId="21" xfId="60" applyNumberFormat="1" applyFont="1" applyFill="1" applyBorder="1" applyAlignment="1" applyProtection="1">
      <alignment horizontal="center" vertical="center"/>
      <protection/>
    </xf>
    <xf numFmtId="49" fontId="4" fillId="0" borderId="22" xfId="6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34"/>
  <sheetViews>
    <sheetView showGridLines="0" tabSelected="1" zoomScalePageLayoutView="0" workbookViewId="0" topLeftCell="A1">
      <selection activeCell="A1" sqref="A1:K1"/>
    </sheetView>
  </sheetViews>
  <sheetFormatPr defaultColWidth="9.00390625" defaultRowHeight="12.75"/>
  <cols>
    <col min="1" max="1" width="1.75390625" style="15" customWidth="1"/>
    <col min="2" max="3" width="2.75390625" style="15" customWidth="1"/>
    <col min="4" max="4" width="33.375" style="15" customWidth="1"/>
    <col min="5" max="5" width="1.75390625" style="15" customWidth="1"/>
    <col min="6" max="6" width="12.75390625" style="15" customWidth="1"/>
    <col min="7" max="7" width="17.00390625" style="15" customWidth="1"/>
    <col min="8" max="8" width="12.75390625" style="15" customWidth="1"/>
    <col min="9" max="9" width="17.00390625" style="15" customWidth="1"/>
    <col min="10" max="10" width="12.75390625" style="16" customWidth="1"/>
    <col min="11" max="11" width="17.00390625" style="16" customWidth="1"/>
    <col min="12" max="16384" width="9.125" style="15" customWidth="1"/>
  </cols>
  <sheetData>
    <row r="1" spans="1:15" ht="18" customHeight="1">
      <c r="A1" s="33" t="s">
        <v>23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17"/>
      <c r="M1" s="17"/>
      <c r="N1" s="17"/>
      <c r="O1" s="17"/>
    </row>
    <row r="2" spans="1:11" ht="18" customHeight="1">
      <c r="A2" s="35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4:5" ht="4.5" customHeight="1" thickBot="1">
      <c r="D3" s="1"/>
      <c r="E3" s="1"/>
    </row>
    <row r="4" spans="1:12" ht="14.25" customHeight="1">
      <c r="A4" s="4"/>
      <c r="B4" s="37" t="s">
        <v>14</v>
      </c>
      <c r="C4" s="37"/>
      <c r="D4" s="37"/>
      <c r="E4" s="5"/>
      <c r="F4" s="40" t="s">
        <v>25</v>
      </c>
      <c r="G4" s="41"/>
      <c r="H4" s="40" t="s">
        <v>26</v>
      </c>
      <c r="I4" s="41"/>
      <c r="J4" s="40" t="s">
        <v>27</v>
      </c>
      <c r="K4" s="44"/>
      <c r="L4" s="20"/>
    </row>
    <row r="5" spans="1:12" ht="14.25" customHeight="1">
      <c r="A5" s="6"/>
      <c r="B5" s="38"/>
      <c r="C5" s="38"/>
      <c r="D5" s="38"/>
      <c r="E5" s="7"/>
      <c r="F5" s="42"/>
      <c r="G5" s="43"/>
      <c r="H5" s="42"/>
      <c r="I5" s="43"/>
      <c r="J5" s="42"/>
      <c r="K5" s="45"/>
      <c r="L5" s="20"/>
    </row>
    <row r="6" spans="1:12" ht="14.25" customHeight="1">
      <c r="A6" s="6"/>
      <c r="B6" s="38"/>
      <c r="C6" s="38"/>
      <c r="D6" s="38"/>
      <c r="E6" s="7"/>
      <c r="F6" s="46" t="s">
        <v>1</v>
      </c>
      <c r="G6" s="46" t="s">
        <v>2</v>
      </c>
      <c r="H6" s="46" t="s">
        <v>1</v>
      </c>
      <c r="I6" s="46" t="s">
        <v>3</v>
      </c>
      <c r="J6" s="46" t="s">
        <v>1</v>
      </c>
      <c r="K6" s="48" t="s">
        <v>2</v>
      </c>
      <c r="L6" s="2"/>
    </row>
    <row r="7" spans="1:12" ht="14.25" customHeight="1">
      <c r="A7" s="8"/>
      <c r="B7" s="39"/>
      <c r="C7" s="39"/>
      <c r="D7" s="39"/>
      <c r="E7" s="9"/>
      <c r="F7" s="47"/>
      <c r="G7" s="47"/>
      <c r="H7" s="47"/>
      <c r="I7" s="47"/>
      <c r="J7" s="47"/>
      <c r="K7" s="42"/>
      <c r="L7" s="2"/>
    </row>
    <row r="8" spans="4:12" ht="6.75" customHeight="1">
      <c r="D8" s="2"/>
      <c r="E8" s="10"/>
      <c r="F8" s="22"/>
      <c r="G8" s="22"/>
      <c r="H8" s="22"/>
      <c r="I8" s="22"/>
      <c r="J8" s="22"/>
      <c r="K8" s="22"/>
      <c r="L8" s="2"/>
    </row>
    <row r="9" spans="2:12" ht="17.25" customHeight="1">
      <c r="B9" s="25" t="s">
        <v>4</v>
      </c>
      <c r="C9" s="26"/>
      <c r="D9" s="26"/>
      <c r="E9" s="12"/>
      <c r="F9" s="21">
        <f aca="true" t="shared" si="0" ref="F9:K9">SUM(F11,F25)</f>
        <v>143629</v>
      </c>
      <c r="G9" s="21">
        <f t="shared" si="0"/>
        <v>26539365</v>
      </c>
      <c r="H9" s="21">
        <f t="shared" si="0"/>
        <v>144528</v>
      </c>
      <c r="I9" s="21">
        <f t="shared" si="0"/>
        <v>26776501</v>
      </c>
      <c r="J9" s="21">
        <f t="shared" si="0"/>
        <v>145499</v>
      </c>
      <c r="K9" s="21">
        <f t="shared" si="0"/>
        <v>27083910</v>
      </c>
      <c r="L9" s="2"/>
    </row>
    <row r="10" spans="2:12" ht="17.25" customHeight="1">
      <c r="B10" s="13"/>
      <c r="C10" s="13"/>
      <c r="D10" s="13"/>
      <c r="E10" s="18"/>
      <c r="F10" s="23"/>
      <c r="G10" s="23"/>
      <c r="H10" s="23"/>
      <c r="I10" s="23"/>
      <c r="J10" s="23"/>
      <c r="K10" s="23"/>
      <c r="L10" s="2"/>
    </row>
    <row r="11" spans="2:12" ht="17.25" customHeight="1">
      <c r="B11" s="13"/>
      <c r="C11" s="25" t="s">
        <v>5</v>
      </c>
      <c r="D11" s="26"/>
      <c r="E11" s="12"/>
      <c r="F11" s="21">
        <f aca="true" t="shared" si="1" ref="F11:K11">SUM(F13:F16,F18:F21,F23)</f>
        <v>109715</v>
      </c>
      <c r="G11" s="21">
        <f t="shared" si="1"/>
        <v>11464234</v>
      </c>
      <c r="H11" s="21">
        <f t="shared" si="1"/>
        <v>110322</v>
      </c>
      <c r="I11" s="21">
        <f t="shared" si="1"/>
        <v>11564071</v>
      </c>
      <c r="J11" s="21">
        <f t="shared" si="1"/>
        <v>110891</v>
      </c>
      <c r="K11" s="21">
        <f t="shared" si="1"/>
        <v>11662161</v>
      </c>
      <c r="L11" s="2"/>
    </row>
    <row r="12" spans="2:12" ht="17.25" customHeight="1">
      <c r="B12" s="13"/>
      <c r="C12" s="13"/>
      <c r="D12" s="13"/>
      <c r="E12" s="18"/>
      <c r="F12" s="23"/>
      <c r="G12" s="23"/>
      <c r="H12" s="23"/>
      <c r="I12" s="23"/>
      <c r="J12" s="23"/>
      <c r="K12" s="23"/>
      <c r="L12" s="2"/>
    </row>
    <row r="13" spans="2:12" ht="17.25" customHeight="1">
      <c r="B13" s="13"/>
      <c r="C13" s="13"/>
      <c r="D13" s="11" t="s">
        <v>6</v>
      </c>
      <c r="E13" s="12"/>
      <c r="F13" s="23">
        <v>95322</v>
      </c>
      <c r="G13" s="23">
        <v>9923422</v>
      </c>
      <c r="H13" s="23">
        <v>96093</v>
      </c>
      <c r="I13" s="23">
        <v>10016912</v>
      </c>
      <c r="J13" s="23">
        <v>96761</v>
      </c>
      <c r="K13" s="23">
        <v>10104083</v>
      </c>
      <c r="L13" s="2"/>
    </row>
    <row r="14" spans="2:12" ht="17.25" customHeight="1">
      <c r="B14" s="13"/>
      <c r="C14" s="13"/>
      <c r="D14" s="11" t="s">
        <v>15</v>
      </c>
      <c r="E14" s="12"/>
      <c r="F14" s="23">
        <v>3835</v>
      </c>
      <c r="G14" s="23">
        <v>710546</v>
      </c>
      <c r="H14" s="23">
        <v>3852</v>
      </c>
      <c r="I14" s="23">
        <v>724887</v>
      </c>
      <c r="J14" s="23">
        <v>3902</v>
      </c>
      <c r="K14" s="23">
        <v>743521</v>
      </c>
      <c r="L14" s="2"/>
    </row>
    <row r="15" spans="2:12" ht="17.25" customHeight="1">
      <c r="B15" s="13"/>
      <c r="C15" s="13"/>
      <c r="D15" s="11" t="s">
        <v>7</v>
      </c>
      <c r="E15" s="12"/>
      <c r="F15" s="23">
        <v>3897</v>
      </c>
      <c r="G15" s="23">
        <v>480619</v>
      </c>
      <c r="H15" s="23">
        <v>3821</v>
      </c>
      <c r="I15" s="23">
        <v>472624</v>
      </c>
      <c r="J15" s="23">
        <v>3759</v>
      </c>
      <c r="K15" s="23">
        <v>466525</v>
      </c>
      <c r="L15" s="2"/>
    </row>
    <row r="16" spans="2:12" ht="17.25" customHeight="1">
      <c r="B16" s="13"/>
      <c r="C16" s="13"/>
      <c r="D16" s="11" t="s">
        <v>8</v>
      </c>
      <c r="E16" s="12"/>
      <c r="F16" s="24">
        <v>136</v>
      </c>
      <c r="G16" s="23">
        <v>7501</v>
      </c>
      <c r="H16" s="24">
        <v>120</v>
      </c>
      <c r="I16" s="23">
        <v>7027</v>
      </c>
      <c r="J16" s="24">
        <v>118</v>
      </c>
      <c r="K16" s="23">
        <v>6688</v>
      </c>
      <c r="L16" s="2"/>
    </row>
    <row r="17" spans="2:12" ht="17.25" customHeight="1">
      <c r="B17" s="13"/>
      <c r="C17" s="13"/>
      <c r="D17" s="13"/>
      <c r="E17" s="18"/>
      <c r="F17" s="24"/>
      <c r="G17" s="24"/>
      <c r="H17" s="24"/>
      <c r="I17" s="24"/>
      <c r="J17" s="24"/>
      <c r="K17" s="24"/>
      <c r="L17" s="2"/>
    </row>
    <row r="18" spans="2:12" ht="17.25" customHeight="1">
      <c r="B18" s="13"/>
      <c r="C18" s="13"/>
      <c r="D18" s="11" t="s">
        <v>16</v>
      </c>
      <c r="E18" s="12"/>
      <c r="F18" s="23">
        <v>1205</v>
      </c>
      <c r="G18" s="23">
        <v>113189</v>
      </c>
      <c r="H18" s="23">
        <v>1214</v>
      </c>
      <c r="I18" s="23">
        <v>115258</v>
      </c>
      <c r="J18" s="23">
        <v>1212</v>
      </c>
      <c r="K18" s="23">
        <v>116304</v>
      </c>
      <c r="L18" s="2"/>
    </row>
    <row r="19" spans="2:12" ht="17.25" customHeight="1">
      <c r="B19" s="13"/>
      <c r="C19" s="13"/>
      <c r="D19" s="11" t="s">
        <v>17</v>
      </c>
      <c r="E19" s="12"/>
      <c r="F19" s="23">
        <v>77</v>
      </c>
      <c r="G19" s="23">
        <v>13173</v>
      </c>
      <c r="H19" s="23">
        <v>81</v>
      </c>
      <c r="I19" s="23">
        <v>14171</v>
      </c>
      <c r="J19" s="23">
        <v>83</v>
      </c>
      <c r="K19" s="23">
        <v>14766</v>
      </c>
      <c r="L19" s="2"/>
    </row>
    <row r="20" spans="2:12" ht="17.25" customHeight="1">
      <c r="B20" s="13"/>
      <c r="C20" s="13"/>
      <c r="D20" s="11" t="s">
        <v>18</v>
      </c>
      <c r="E20" s="12"/>
      <c r="F20" s="23">
        <v>1728</v>
      </c>
      <c r="G20" s="23">
        <v>118310</v>
      </c>
      <c r="H20" s="23">
        <v>1728</v>
      </c>
      <c r="I20" s="23">
        <v>117880</v>
      </c>
      <c r="J20" s="23">
        <v>1715</v>
      </c>
      <c r="K20" s="23">
        <v>116363</v>
      </c>
      <c r="L20" s="2"/>
    </row>
    <row r="21" spans="2:12" ht="17.25" customHeight="1">
      <c r="B21" s="13"/>
      <c r="C21" s="13"/>
      <c r="D21" s="11" t="s">
        <v>9</v>
      </c>
      <c r="E21" s="12"/>
      <c r="F21" s="23">
        <v>187</v>
      </c>
      <c r="G21" s="23">
        <v>7510</v>
      </c>
      <c r="H21" s="23">
        <v>189</v>
      </c>
      <c r="I21" s="23">
        <v>7603</v>
      </c>
      <c r="J21" s="23">
        <v>188</v>
      </c>
      <c r="K21" s="23">
        <v>7438</v>
      </c>
      <c r="L21" s="2"/>
    </row>
    <row r="22" spans="2:12" ht="17.25" customHeight="1">
      <c r="B22" s="13"/>
      <c r="C22" s="13"/>
      <c r="D22" s="13"/>
      <c r="E22" s="18"/>
      <c r="F22" s="24"/>
      <c r="G22" s="24"/>
      <c r="H22" s="24"/>
      <c r="I22" s="24"/>
      <c r="J22" s="24"/>
      <c r="K22" s="24"/>
      <c r="L22" s="2"/>
    </row>
    <row r="23" spans="2:12" ht="17.25" customHeight="1">
      <c r="B23" s="13"/>
      <c r="C23" s="13"/>
      <c r="D23" s="11" t="s">
        <v>19</v>
      </c>
      <c r="E23" s="12"/>
      <c r="F23" s="23">
        <v>3328</v>
      </c>
      <c r="G23" s="23">
        <v>89964</v>
      </c>
      <c r="H23" s="23">
        <v>3224</v>
      </c>
      <c r="I23" s="23">
        <v>87709</v>
      </c>
      <c r="J23" s="23">
        <v>3153</v>
      </c>
      <c r="K23" s="23">
        <v>86473</v>
      </c>
      <c r="L23" s="2"/>
    </row>
    <row r="24" spans="2:12" ht="17.25" customHeight="1">
      <c r="B24" s="13"/>
      <c r="C24" s="13"/>
      <c r="D24" s="13"/>
      <c r="E24" s="18"/>
      <c r="F24" s="23"/>
      <c r="G24" s="23"/>
      <c r="H24" s="23"/>
      <c r="I24" s="23"/>
      <c r="J24" s="23"/>
      <c r="K24" s="23"/>
      <c r="L24" s="2"/>
    </row>
    <row r="25" spans="2:12" ht="17.25" customHeight="1">
      <c r="B25" s="13"/>
      <c r="C25" s="25" t="s">
        <v>10</v>
      </c>
      <c r="D25" s="26"/>
      <c r="E25" s="12"/>
      <c r="F25" s="21">
        <f aca="true" t="shared" si="2" ref="F25:K25">SUM(F27:F31)</f>
        <v>33914</v>
      </c>
      <c r="G25" s="21">
        <f t="shared" si="2"/>
        <v>15075131</v>
      </c>
      <c r="H25" s="21">
        <f t="shared" si="2"/>
        <v>34206</v>
      </c>
      <c r="I25" s="21">
        <f t="shared" si="2"/>
        <v>15212430</v>
      </c>
      <c r="J25" s="21">
        <f t="shared" si="2"/>
        <v>34608</v>
      </c>
      <c r="K25" s="21">
        <f t="shared" si="2"/>
        <v>15421749</v>
      </c>
      <c r="L25" s="2"/>
    </row>
    <row r="26" spans="2:12" ht="17.25" customHeight="1">
      <c r="B26" s="13"/>
      <c r="C26" s="13"/>
      <c r="D26" s="13"/>
      <c r="E26" s="18"/>
      <c r="F26" s="23"/>
      <c r="G26" s="23"/>
      <c r="H26" s="23"/>
      <c r="I26" s="23"/>
      <c r="J26" s="23"/>
      <c r="K26" s="23"/>
      <c r="L26" s="2"/>
    </row>
    <row r="27" spans="2:12" ht="17.25" customHeight="1">
      <c r="B27" s="13"/>
      <c r="C27" s="13"/>
      <c r="D27" s="11" t="s">
        <v>20</v>
      </c>
      <c r="E27" s="12"/>
      <c r="F27" s="23">
        <v>3429</v>
      </c>
      <c r="G27" s="23">
        <v>2967824</v>
      </c>
      <c r="H27" s="23">
        <v>3426</v>
      </c>
      <c r="I27" s="23">
        <v>2973147</v>
      </c>
      <c r="J27" s="23">
        <v>3422</v>
      </c>
      <c r="K27" s="23">
        <v>2982417</v>
      </c>
      <c r="L27" s="2"/>
    </row>
    <row r="28" spans="2:12" ht="17.25" customHeight="1">
      <c r="B28" s="13"/>
      <c r="C28" s="13"/>
      <c r="D28" s="11" t="s">
        <v>11</v>
      </c>
      <c r="E28" s="12"/>
      <c r="F28" s="23">
        <v>22101</v>
      </c>
      <c r="G28" s="23">
        <v>9237465</v>
      </c>
      <c r="H28" s="23">
        <v>22330</v>
      </c>
      <c r="I28" s="23">
        <v>9313075</v>
      </c>
      <c r="J28" s="23">
        <v>22628</v>
      </c>
      <c r="K28" s="23">
        <v>9418519</v>
      </c>
      <c r="L28" s="2"/>
    </row>
    <row r="29" spans="2:12" ht="17.25" customHeight="1">
      <c r="B29" s="13"/>
      <c r="C29" s="13"/>
      <c r="D29" s="11" t="s">
        <v>21</v>
      </c>
      <c r="E29" s="12"/>
      <c r="F29" s="23">
        <v>248</v>
      </c>
      <c r="G29" s="23">
        <v>450742</v>
      </c>
      <c r="H29" s="23">
        <v>249</v>
      </c>
      <c r="I29" s="23">
        <v>460809</v>
      </c>
      <c r="J29" s="23">
        <v>250</v>
      </c>
      <c r="K29" s="23">
        <v>466745</v>
      </c>
      <c r="L29" s="2"/>
    </row>
    <row r="30" spans="2:12" ht="17.25" customHeight="1">
      <c r="B30" s="13"/>
      <c r="C30" s="13"/>
      <c r="D30" s="11" t="s">
        <v>22</v>
      </c>
      <c r="E30" s="12"/>
      <c r="F30" s="23">
        <v>7416</v>
      </c>
      <c r="G30" s="23">
        <v>2359430</v>
      </c>
      <c r="H30" s="23">
        <v>7492</v>
      </c>
      <c r="I30" s="23">
        <v>2406202</v>
      </c>
      <c r="J30" s="23">
        <v>7604</v>
      </c>
      <c r="K30" s="23">
        <v>2495362</v>
      </c>
      <c r="L30" s="2"/>
    </row>
    <row r="31" spans="2:12" ht="17.25" customHeight="1">
      <c r="B31" s="13"/>
      <c r="C31" s="13"/>
      <c r="D31" s="11" t="s">
        <v>12</v>
      </c>
      <c r="E31" s="12"/>
      <c r="F31" s="23">
        <v>720</v>
      </c>
      <c r="G31" s="23">
        <v>59670</v>
      </c>
      <c r="H31" s="23">
        <v>709</v>
      </c>
      <c r="I31" s="23">
        <v>59197</v>
      </c>
      <c r="J31" s="23">
        <v>704</v>
      </c>
      <c r="K31" s="23">
        <v>58706</v>
      </c>
      <c r="L31" s="2"/>
    </row>
    <row r="32" spans="1:11" ht="6.75" customHeight="1" thickBot="1">
      <c r="A32" s="19"/>
      <c r="B32" s="19"/>
      <c r="C32" s="19"/>
      <c r="D32" s="3"/>
      <c r="E32" s="14"/>
      <c r="F32" s="3"/>
      <c r="G32" s="3"/>
      <c r="H32" s="3"/>
      <c r="I32" s="3"/>
      <c r="J32" s="3"/>
      <c r="K32" s="3"/>
    </row>
    <row r="33" spans="1:11" ht="18" customHeight="1">
      <c r="A33" s="27" t="s">
        <v>24</v>
      </c>
      <c r="B33" s="28"/>
      <c r="C33" s="28"/>
      <c r="D33" s="28"/>
      <c r="E33" s="29"/>
      <c r="F33" s="29"/>
      <c r="G33" s="29"/>
      <c r="H33" s="29"/>
      <c r="I33" s="29"/>
      <c r="J33" s="29"/>
      <c r="K33" s="29"/>
    </row>
    <row r="34" spans="1:11" ht="13.5" customHeight="1">
      <c r="A34" s="30" t="s">
        <v>13</v>
      </c>
      <c r="B34" s="31"/>
      <c r="C34" s="31"/>
      <c r="D34" s="31"/>
      <c r="E34" s="31"/>
      <c r="F34" s="31"/>
      <c r="G34" s="32"/>
      <c r="H34" s="32"/>
      <c r="I34" s="32"/>
      <c r="J34" s="32"/>
      <c r="K34" s="32"/>
    </row>
  </sheetData>
  <sheetProtection/>
  <mergeCells count="17">
    <mergeCell ref="J4:K5"/>
    <mergeCell ref="F6:F7"/>
    <mergeCell ref="G6:G7"/>
    <mergeCell ref="H6:H7"/>
    <mergeCell ref="I6:I7"/>
    <mergeCell ref="J6:J7"/>
    <mergeCell ref="K6:K7"/>
    <mergeCell ref="C11:D11"/>
    <mergeCell ref="C25:D25"/>
    <mergeCell ref="A33:K33"/>
    <mergeCell ref="A34:K34"/>
    <mergeCell ref="B9:D9"/>
    <mergeCell ref="A1:K1"/>
    <mergeCell ref="A2:K2"/>
    <mergeCell ref="B4:D7"/>
    <mergeCell ref="F4:G5"/>
    <mergeCell ref="H4:I5"/>
  </mergeCells>
  <printOptions/>
  <pageMargins left="0.3937007874015748" right="0.3937007874015748" top="0.984251968503937" bottom="0.8267716535433072" header="0.5118110236220472" footer="0"/>
  <pageSetup horizontalDpi="300" verticalDpi="300" orientation="portrait" pageOrder="overThenDown" paperSize="9" scale="77" r:id="rId1"/>
  <ignoredErrors>
    <ignoredError sqref="H4:K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2018-01-18T00:48:06Z</cp:lastPrinted>
  <dcterms:created xsi:type="dcterms:W3CDTF">2002-12-18T02:24:18Z</dcterms:created>
  <dcterms:modified xsi:type="dcterms:W3CDTF">2018-03-02T02:11:49Z</dcterms:modified>
  <cp:category/>
  <cp:version/>
  <cp:contentType/>
  <cp:contentStatus/>
</cp:coreProperties>
</file>