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055" tabRatio="725" activeTab="0"/>
  </bookViews>
  <sheets>
    <sheet name="74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<sst xmlns="http://schemas.openxmlformats.org/spreadsheetml/2006/main" count="39" uniqueCount="35">
  <si>
    <t>売場面積</t>
  </si>
  <si>
    <t>総　　数</t>
  </si>
  <si>
    <t>法　　人</t>
  </si>
  <si>
    <t>個　　人</t>
  </si>
  <si>
    <t>従業者数</t>
  </si>
  <si>
    <t>業　　　態　　　分　　　類</t>
  </si>
  <si>
    <t>事業所数</t>
  </si>
  <si>
    <t>年間商品販売額</t>
  </si>
  <si>
    <t>総数</t>
  </si>
  <si>
    <t>百貨店</t>
  </si>
  <si>
    <t>X</t>
  </si>
  <si>
    <t>総合スーパー</t>
  </si>
  <si>
    <t>専門スーパー</t>
  </si>
  <si>
    <t>衣料品スーパー</t>
  </si>
  <si>
    <t>食料品スーパー</t>
  </si>
  <si>
    <t>住関連スーパー</t>
  </si>
  <si>
    <t xml:space="preserve"> うちホームセンター</t>
  </si>
  <si>
    <t>コンビニエンスストア</t>
  </si>
  <si>
    <t>うち終日営業店</t>
  </si>
  <si>
    <t>ドラッグストア</t>
  </si>
  <si>
    <t>その他のスーパー</t>
  </si>
  <si>
    <t>うち各種商品取扱店</t>
  </si>
  <si>
    <t>専門店</t>
  </si>
  <si>
    <t>衣料品専門店</t>
  </si>
  <si>
    <t>食料品専門店</t>
  </si>
  <si>
    <t>住関連専門店</t>
  </si>
  <si>
    <t>中心店</t>
  </si>
  <si>
    <t>衣料品中心店</t>
  </si>
  <si>
    <t>食料品中心店</t>
  </si>
  <si>
    <t>住関連中心店</t>
  </si>
  <si>
    <t>その他の小売店</t>
  </si>
  <si>
    <t xml:space="preserve">  資料：「東京の小売業 (小売業業態別集計編)」</t>
  </si>
  <si>
    <t>平成19年6月1日現在（単位　百万円　㎡）</t>
  </si>
  <si>
    <t>その他の
収 入 額</t>
  </si>
  <si>
    <t xml:space="preserve">   74   小売業の業態別事業所数、従業者数、年間商品販売額、売場面積、その他の収入額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</si>
</sst>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;&quot;△&quot;\ 0.0"/>
    <numFmt numFmtId="178" formatCode="\-"/>
    <numFmt numFmtId="179" formatCode="&quot;…&quot;"/>
    <numFmt numFmtId="180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 quotePrefix="1">
      <alignment horizontal="right"/>
      <protection/>
    </xf>
    <xf numFmtId="49" fontId="5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Border="1" applyAlignment="1">
      <alignment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13" xfId="0" applyNumberFormat="1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distributed"/>
      <protection/>
    </xf>
    <xf numFmtId="49" fontId="0" fillId="0" borderId="0" xfId="0" applyNumberFormat="1" applyAlignment="1">
      <alignment/>
    </xf>
    <xf numFmtId="49" fontId="5" fillId="0" borderId="0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Border="1" applyAlignment="1">
      <alignment/>
    </xf>
    <xf numFmtId="49" fontId="5" fillId="0" borderId="0" xfId="0" applyNumberFormat="1" applyFont="1" applyFill="1" applyBorder="1" applyAlignment="1" applyProtection="1" quotePrefix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 wrapText="1"/>
      <protection/>
    </xf>
    <xf numFmtId="49" fontId="5" fillId="0" borderId="14" xfId="0" applyNumberFormat="1" applyFont="1" applyFill="1" applyBorder="1" applyAlignment="1" applyProtection="1" quotePrefix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 quotePrefix="1">
      <alignment horizontal="center" vertical="center"/>
      <protection/>
    </xf>
    <xf numFmtId="49" fontId="5" fillId="0" borderId="17" xfId="0" applyNumberFormat="1" applyFont="1" applyFill="1" applyBorder="1" applyAlignment="1" applyProtection="1" quotePrefix="1">
      <alignment horizontal="center" vertical="center"/>
      <protection/>
    </xf>
    <xf numFmtId="180" fontId="2" fillId="0" borderId="0" xfId="0" applyNumberFormat="1" applyFont="1" applyFill="1" applyBorder="1" applyAlignment="1" applyProtection="1" quotePrefix="1">
      <alignment horizontal="right"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Alignment="1">
      <alignment horizontal="distributed"/>
    </xf>
    <xf numFmtId="49" fontId="2" fillId="0" borderId="0" xfId="0" applyNumberFormat="1" applyFont="1" applyFill="1" applyBorder="1" applyAlignment="1" applyProtection="1" quotePrefix="1">
      <alignment/>
      <protection/>
    </xf>
    <xf numFmtId="180" fontId="2" fillId="0" borderId="18" xfId="0" applyNumberFormat="1" applyFont="1" applyFill="1" applyBorder="1" applyAlignment="1" applyProtection="1" quotePrefix="1">
      <alignment horizontal="right"/>
      <protection/>
    </xf>
    <xf numFmtId="49" fontId="2" fillId="0" borderId="0" xfId="0" applyNumberFormat="1" applyFont="1" applyFill="1" applyBorder="1" applyAlignment="1" applyProtection="1">
      <alignment/>
      <protection/>
    </xf>
    <xf numFmtId="180" fontId="2" fillId="0" borderId="18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distributed"/>
      <protection/>
    </xf>
    <xf numFmtId="1" fontId="2" fillId="0" borderId="0" xfId="0" applyNumberFormat="1" applyFont="1" applyFill="1" applyBorder="1" applyAlignment="1" applyProtection="1" quotePrefix="1">
      <alignment horizontal="right"/>
      <protection/>
    </xf>
    <xf numFmtId="37" fontId="2" fillId="0" borderId="0" xfId="0" applyNumberFormat="1" applyFont="1" applyFill="1" applyBorder="1" applyAlignment="1" applyProtection="1" quotePrefix="1">
      <alignment horizontal="right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2" fillId="0" borderId="18" xfId="0" applyNumberFormat="1" applyFont="1" applyFill="1" applyBorder="1" applyAlignment="1" applyProtection="1" quotePrefix="1">
      <alignment horizontal="right"/>
      <protection/>
    </xf>
    <xf numFmtId="49" fontId="5" fillId="0" borderId="15" xfId="0" applyNumberFormat="1" applyFont="1" applyFill="1" applyBorder="1" applyAlignment="1" applyProtection="1">
      <alignment horizontal="left"/>
      <protection/>
    </xf>
    <xf numFmtId="49" fontId="5" fillId="0" borderId="15" xfId="0" applyNumberFormat="1" applyFont="1" applyFill="1" applyBorder="1" applyAlignment="1" applyProtection="1" quotePrefix="1">
      <alignment horizontal="left"/>
      <protection/>
    </xf>
    <xf numFmtId="49" fontId="0" fillId="0" borderId="15" xfId="0" applyNumberFormat="1" applyBorder="1" applyAlignment="1">
      <alignment/>
    </xf>
    <xf numFmtId="49" fontId="2" fillId="0" borderId="0" xfId="0" applyNumberFormat="1" applyFont="1" applyFill="1" applyBorder="1" applyAlignment="1" applyProtection="1">
      <alignment horizontal="distributed"/>
      <protection/>
    </xf>
    <xf numFmtId="49" fontId="0" fillId="0" borderId="0" xfId="0" applyNumberFormat="1" applyFont="1" applyBorder="1" applyAlignment="1">
      <alignment horizontal="distributed"/>
    </xf>
    <xf numFmtId="49" fontId="5" fillId="0" borderId="19" xfId="0" applyNumberFormat="1" applyFont="1" applyFill="1" applyBorder="1" applyAlignment="1" applyProtection="1">
      <alignment horizontal="distributed" vertical="center"/>
      <protection/>
    </xf>
    <xf numFmtId="49" fontId="0" fillId="0" borderId="20" xfId="0" applyNumberForma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7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 quotePrefix="1">
      <alignment horizontal="right"/>
      <protection/>
    </xf>
    <xf numFmtId="49" fontId="5" fillId="0" borderId="22" xfId="0" applyNumberFormat="1" applyFont="1" applyFill="1" applyBorder="1" applyAlignment="1" applyProtection="1">
      <alignment horizontal="distributed" vertical="center" wrapText="1"/>
      <protection/>
    </xf>
    <xf numFmtId="49" fontId="5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5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2" fillId="0" borderId="0" xfId="0" applyNumberFormat="1" applyFont="1" applyFill="1" applyBorder="1" applyAlignment="1" applyProtection="1" quotePrefix="1">
      <alignment horizontal="distributed"/>
      <protection/>
    </xf>
    <xf numFmtId="49" fontId="5" fillId="0" borderId="10" xfId="0" applyNumberFormat="1" applyFont="1" applyFill="1" applyBorder="1" applyAlignment="1" applyProtection="1">
      <alignment horizontal="distributed" vertical="center"/>
      <protection/>
    </xf>
    <xf numFmtId="49" fontId="0" fillId="0" borderId="23" xfId="0" applyNumberFormat="1" applyBorder="1" applyAlignment="1">
      <alignment horizontal="distributed" vertical="center"/>
    </xf>
    <xf numFmtId="49" fontId="5" fillId="0" borderId="24" xfId="0" applyNumberFormat="1" applyFont="1" applyFill="1" applyBorder="1" applyAlignment="1" applyProtection="1">
      <alignment horizontal="distributed" vertical="center"/>
      <protection/>
    </xf>
    <xf numFmtId="49" fontId="5" fillId="0" borderId="15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5" fillId="0" borderId="22" xfId="0" applyNumberFormat="1" applyFont="1" applyFill="1" applyBorder="1" applyAlignment="1" applyProtection="1">
      <alignment horizontal="distributed" vertical="center"/>
      <protection/>
    </xf>
    <xf numFmtId="49" fontId="5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5" fillId="0" borderId="25" xfId="0" applyNumberFormat="1" applyFont="1" applyFill="1" applyBorder="1" applyAlignment="1" applyProtection="1" quotePrefix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2.75"/>
  <cols>
    <col min="1" max="1" width="1.75390625" style="1" customWidth="1"/>
    <col min="2" max="3" width="2.75390625" style="1" customWidth="1"/>
    <col min="4" max="4" width="27.625" style="1" customWidth="1"/>
    <col min="5" max="5" width="1.75390625" style="1" customWidth="1"/>
    <col min="6" max="8" width="12.75390625" style="1" customWidth="1"/>
    <col min="9" max="9" width="13.25390625" style="1" customWidth="1"/>
    <col min="10" max="10" width="17.125" style="1" customWidth="1"/>
    <col min="11" max="12" width="13.25390625" style="1" customWidth="1"/>
    <col min="13" max="13" width="12.75390625" style="1" customWidth="1"/>
    <col min="14" max="16384" width="9.125" style="1" customWidth="1"/>
  </cols>
  <sheetData>
    <row r="1" spans="1:13" ht="16.5" customHeight="1">
      <c r="A1" s="42" t="s">
        <v>34</v>
      </c>
      <c r="B1" s="43"/>
      <c r="C1" s="43"/>
      <c r="D1" s="43"/>
      <c r="E1" s="43"/>
      <c r="F1" s="43"/>
      <c r="G1" s="43"/>
      <c r="H1" s="43"/>
      <c r="I1" s="44"/>
      <c r="J1" s="44"/>
      <c r="K1" s="44"/>
      <c r="L1" s="44"/>
      <c r="M1" s="12"/>
    </row>
    <row r="2" spans="1:13" ht="16.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5"/>
    </row>
    <row r="3" spans="4:5" ht="4.5" customHeight="1" thickBot="1">
      <c r="D3" s="6"/>
      <c r="E3" s="6"/>
    </row>
    <row r="4" spans="1:13" ht="9" customHeight="1">
      <c r="A4" s="18"/>
      <c r="B4" s="54" t="s">
        <v>5</v>
      </c>
      <c r="C4" s="55"/>
      <c r="D4" s="55"/>
      <c r="E4" s="19"/>
      <c r="F4" s="58" t="s">
        <v>6</v>
      </c>
      <c r="G4" s="59"/>
      <c r="H4" s="60"/>
      <c r="I4" s="39" t="s">
        <v>4</v>
      </c>
      <c r="J4" s="39" t="s">
        <v>7</v>
      </c>
      <c r="K4" s="39" t="s">
        <v>0</v>
      </c>
      <c r="L4" s="47" t="s">
        <v>33</v>
      </c>
      <c r="M4" s="16"/>
    </row>
    <row r="5" spans="1:13" ht="9" customHeight="1">
      <c r="A5" s="13"/>
      <c r="B5" s="56"/>
      <c r="C5" s="56"/>
      <c r="D5" s="56"/>
      <c r="E5" s="17"/>
      <c r="F5" s="49"/>
      <c r="G5" s="61"/>
      <c r="H5" s="62"/>
      <c r="I5" s="40"/>
      <c r="J5" s="40"/>
      <c r="K5" s="40"/>
      <c r="L5" s="48"/>
      <c r="M5" s="15"/>
    </row>
    <row r="6" spans="1:14" ht="9" customHeight="1">
      <c r="A6" s="13"/>
      <c r="B6" s="56"/>
      <c r="C6" s="56"/>
      <c r="D6" s="56"/>
      <c r="E6" s="13"/>
      <c r="F6" s="53" t="s">
        <v>1</v>
      </c>
      <c r="G6" s="53" t="s">
        <v>2</v>
      </c>
      <c r="H6" s="51" t="s">
        <v>3</v>
      </c>
      <c r="I6" s="40"/>
      <c r="J6" s="40"/>
      <c r="K6" s="40"/>
      <c r="L6" s="48"/>
      <c r="M6" s="15"/>
      <c r="N6" s="2"/>
    </row>
    <row r="7" spans="1:14" ht="9" customHeight="1">
      <c r="A7" s="20"/>
      <c r="B7" s="57"/>
      <c r="C7" s="57"/>
      <c r="D7" s="57"/>
      <c r="E7" s="20"/>
      <c r="F7" s="41"/>
      <c r="G7" s="41"/>
      <c r="H7" s="52"/>
      <c r="I7" s="41"/>
      <c r="J7" s="41"/>
      <c r="K7" s="41"/>
      <c r="L7" s="49"/>
      <c r="M7" s="15"/>
      <c r="N7" s="2"/>
    </row>
    <row r="8" spans="4:14" ht="6.75" customHeight="1">
      <c r="D8" s="2"/>
      <c r="E8" s="4"/>
      <c r="F8" s="3"/>
      <c r="G8" s="4"/>
      <c r="H8" s="4"/>
      <c r="I8" s="4"/>
      <c r="J8" s="4"/>
      <c r="K8" s="4"/>
      <c r="L8" s="4"/>
      <c r="M8" s="2"/>
      <c r="N8" s="2"/>
    </row>
    <row r="9" spans="2:14" ht="12" customHeight="1">
      <c r="B9" s="37" t="s">
        <v>8</v>
      </c>
      <c r="C9" s="50"/>
      <c r="D9" s="50"/>
      <c r="E9" s="25"/>
      <c r="F9" s="33">
        <f>SUM(F11:F13,F18,F20,F21,F24,F28,F33)</f>
        <v>3344</v>
      </c>
      <c r="G9" s="31">
        <f>SUM(G11:G13,G18,G20,G21,G24,G28,G33)</f>
        <v>2128</v>
      </c>
      <c r="H9" s="31">
        <f>SUM(H11:H13,H18,H20,H21,H24,H28,H33)</f>
        <v>1216</v>
      </c>
      <c r="I9" s="31">
        <f>SUM(I11:I13,I18,I20,I21,I24,I28,I33)</f>
        <v>30556</v>
      </c>
      <c r="J9" s="31">
        <v>568574</v>
      </c>
      <c r="K9" s="31">
        <v>540863</v>
      </c>
      <c r="L9" s="31">
        <v>18419</v>
      </c>
      <c r="N9" s="2"/>
    </row>
    <row r="10" spans="2:14" ht="7.5" customHeight="1">
      <c r="B10" s="24"/>
      <c r="C10" s="24"/>
      <c r="D10" s="11"/>
      <c r="E10" s="27"/>
      <c r="F10" s="28"/>
      <c r="G10" s="22"/>
      <c r="H10" s="22"/>
      <c r="I10" s="22"/>
      <c r="J10" s="22"/>
      <c r="K10" s="22"/>
      <c r="L10" s="22"/>
      <c r="N10" s="2"/>
    </row>
    <row r="11" spans="2:14" ht="12" customHeight="1">
      <c r="B11" s="24"/>
      <c r="C11" s="37" t="s">
        <v>9</v>
      </c>
      <c r="D11" s="50"/>
      <c r="E11" s="25"/>
      <c r="F11" s="26">
        <f aca="true" t="shared" si="0" ref="F11:F22">SUM(G11:H11)</f>
        <v>1</v>
      </c>
      <c r="G11" s="21">
        <v>1</v>
      </c>
      <c r="H11" s="21">
        <v>0</v>
      </c>
      <c r="I11" s="23">
        <v>352</v>
      </c>
      <c r="J11" s="23" t="s">
        <v>10</v>
      </c>
      <c r="K11" s="23" t="s">
        <v>10</v>
      </c>
      <c r="L11" s="23">
        <v>0</v>
      </c>
      <c r="N11" s="2"/>
    </row>
    <row r="12" spans="2:14" ht="12" customHeight="1">
      <c r="B12" s="24"/>
      <c r="C12" s="37" t="s">
        <v>11</v>
      </c>
      <c r="D12" s="38"/>
      <c r="E12" s="25"/>
      <c r="F12" s="26">
        <f t="shared" si="0"/>
        <v>5</v>
      </c>
      <c r="G12" s="21">
        <v>5</v>
      </c>
      <c r="H12" s="21">
        <v>0</v>
      </c>
      <c r="I12" s="31">
        <v>1386</v>
      </c>
      <c r="J12" s="23" t="s">
        <v>10</v>
      </c>
      <c r="K12" s="23" t="s">
        <v>10</v>
      </c>
      <c r="L12" s="21">
        <v>53</v>
      </c>
      <c r="N12" s="2"/>
    </row>
    <row r="13" spans="2:14" ht="12" customHeight="1">
      <c r="B13" s="24"/>
      <c r="C13" s="37" t="s">
        <v>12</v>
      </c>
      <c r="D13" s="38"/>
      <c r="E13" s="25"/>
      <c r="F13" s="26">
        <f t="shared" si="0"/>
        <v>149</v>
      </c>
      <c r="G13" s="21">
        <v>148</v>
      </c>
      <c r="H13" s="21">
        <v>1</v>
      </c>
      <c r="I13" s="31">
        <v>6131</v>
      </c>
      <c r="J13" s="31">
        <v>109393</v>
      </c>
      <c r="K13" s="31">
        <v>162844</v>
      </c>
      <c r="L13" s="31">
        <v>1924</v>
      </c>
      <c r="N13" s="2"/>
    </row>
    <row r="14" spans="2:14" ht="12" customHeight="1">
      <c r="B14" s="24"/>
      <c r="C14" s="24"/>
      <c r="D14" s="11" t="s">
        <v>13</v>
      </c>
      <c r="E14" s="25"/>
      <c r="F14" s="26">
        <f t="shared" si="0"/>
        <v>39</v>
      </c>
      <c r="G14" s="21">
        <v>39</v>
      </c>
      <c r="H14" s="21">
        <v>0</v>
      </c>
      <c r="I14" s="31">
        <v>688</v>
      </c>
      <c r="J14" s="31">
        <v>10469</v>
      </c>
      <c r="K14" s="31">
        <v>30597</v>
      </c>
      <c r="L14" s="21">
        <v>17</v>
      </c>
      <c r="N14" s="2"/>
    </row>
    <row r="15" spans="2:14" ht="12" customHeight="1">
      <c r="B15" s="24"/>
      <c r="C15" s="24"/>
      <c r="D15" s="11" t="s">
        <v>14</v>
      </c>
      <c r="E15" s="25"/>
      <c r="F15" s="26">
        <f t="shared" si="0"/>
        <v>61</v>
      </c>
      <c r="G15" s="21">
        <v>61</v>
      </c>
      <c r="H15" s="21">
        <v>0</v>
      </c>
      <c r="I15" s="31">
        <v>4030</v>
      </c>
      <c r="J15" s="31">
        <v>80344</v>
      </c>
      <c r="K15" s="31">
        <v>79952</v>
      </c>
      <c r="L15" s="21">
        <v>263</v>
      </c>
      <c r="N15" s="2"/>
    </row>
    <row r="16" spans="2:14" ht="12" customHeight="1">
      <c r="B16" s="24"/>
      <c r="C16" s="24"/>
      <c r="D16" s="11" t="s">
        <v>15</v>
      </c>
      <c r="E16" s="25"/>
      <c r="F16" s="26">
        <f t="shared" si="0"/>
        <v>49</v>
      </c>
      <c r="G16" s="21">
        <v>48</v>
      </c>
      <c r="H16" s="21">
        <v>1</v>
      </c>
      <c r="I16" s="31">
        <v>1413</v>
      </c>
      <c r="J16" s="31">
        <v>18580</v>
      </c>
      <c r="K16" s="31">
        <v>52295</v>
      </c>
      <c r="L16" s="31">
        <v>1644</v>
      </c>
      <c r="N16" s="2"/>
    </row>
    <row r="17" spans="2:14" ht="12" customHeight="1">
      <c r="B17" s="24"/>
      <c r="C17" s="24"/>
      <c r="D17" s="29" t="s">
        <v>16</v>
      </c>
      <c r="E17" s="25"/>
      <c r="F17" s="26">
        <f t="shared" si="0"/>
        <v>9</v>
      </c>
      <c r="G17" s="21">
        <v>8</v>
      </c>
      <c r="H17" s="21">
        <v>1</v>
      </c>
      <c r="I17" s="31">
        <v>249</v>
      </c>
      <c r="J17" s="31">
        <v>5658</v>
      </c>
      <c r="K17" s="31">
        <v>20928</v>
      </c>
      <c r="L17" s="30">
        <v>0</v>
      </c>
      <c r="N17" s="2"/>
    </row>
    <row r="18" spans="2:14" ht="12" customHeight="1">
      <c r="B18" s="24"/>
      <c r="C18" s="37" t="s">
        <v>17</v>
      </c>
      <c r="D18" s="38"/>
      <c r="E18" s="25"/>
      <c r="F18" s="26">
        <f t="shared" si="0"/>
        <v>195</v>
      </c>
      <c r="G18" s="21">
        <v>98</v>
      </c>
      <c r="H18" s="21">
        <v>97</v>
      </c>
      <c r="I18" s="31">
        <v>3692</v>
      </c>
      <c r="J18" s="31">
        <v>32853</v>
      </c>
      <c r="K18" s="31">
        <v>22343</v>
      </c>
      <c r="L18" s="21">
        <v>164</v>
      </c>
      <c r="N18" s="2"/>
    </row>
    <row r="19" spans="2:14" ht="12" customHeight="1">
      <c r="B19" s="24"/>
      <c r="C19" s="24"/>
      <c r="D19" s="11" t="s">
        <v>18</v>
      </c>
      <c r="E19" s="25"/>
      <c r="F19" s="26">
        <f t="shared" si="0"/>
        <v>178</v>
      </c>
      <c r="G19" s="21">
        <v>86</v>
      </c>
      <c r="H19" s="21">
        <v>92</v>
      </c>
      <c r="I19" s="31">
        <v>3432</v>
      </c>
      <c r="J19" s="31">
        <v>30729</v>
      </c>
      <c r="K19" s="31">
        <v>20667</v>
      </c>
      <c r="L19" s="21">
        <v>163</v>
      </c>
      <c r="N19" s="2"/>
    </row>
    <row r="20" spans="2:14" ht="12" customHeight="1">
      <c r="B20" s="24"/>
      <c r="C20" s="37" t="s">
        <v>19</v>
      </c>
      <c r="D20" s="37"/>
      <c r="E20" s="25"/>
      <c r="F20" s="26">
        <f t="shared" si="0"/>
        <v>53</v>
      </c>
      <c r="G20" s="21">
        <v>51</v>
      </c>
      <c r="H20" s="21">
        <v>2</v>
      </c>
      <c r="I20" s="31">
        <v>720</v>
      </c>
      <c r="J20" s="31">
        <v>16740</v>
      </c>
      <c r="K20" s="31">
        <v>17287</v>
      </c>
      <c r="L20" s="21">
        <v>2</v>
      </c>
      <c r="N20" s="2"/>
    </row>
    <row r="21" spans="2:14" ht="12" customHeight="1">
      <c r="B21" s="24"/>
      <c r="C21" s="37" t="s">
        <v>20</v>
      </c>
      <c r="D21" s="38"/>
      <c r="E21" s="25"/>
      <c r="F21" s="26">
        <f t="shared" si="0"/>
        <v>213</v>
      </c>
      <c r="G21" s="21">
        <v>157</v>
      </c>
      <c r="H21" s="21">
        <v>56</v>
      </c>
      <c r="I21" s="31">
        <v>1808</v>
      </c>
      <c r="J21" s="31">
        <v>20085</v>
      </c>
      <c r="K21" s="31">
        <v>25843</v>
      </c>
      <c r="L21" s="21">
        <v>815</v>
      </c>
      <c r="N21" s="2"/>
    </row>
    <row r="22" spans="2:14" ht="12" customHeight="1">
      <c r="B22" s="24"/>
      <c r="C22" s="24"/>
      <c r="D22" s="11" t="s">
        <v>21</v>
      </c>
      <c r="E22" s="25"/>
      <c r="F22" s="26">
        <f t="shared" si="0"/>
        <v>3</v>
      </c>
      <c r="G22" s="21">
        <v>3</v>
      </c>
      <c r="H22" s="21">
        <v>0</v>
      </c>
      <c r="I22" s="32">
        <v>49</v>
      </c>
      <c r="J22" s="32">
        <v>315</v>
      </c>
      <c r="K22" s="32">
        <v>683</v>
      </c>
      <c r="L22" s="23">
        <v>46</v>
      </c>
      <c r="N22" s="2"/>
    </row>
    <row r="23" spans="2:14" ht="7.5" customHeight="1">
      <c r="B23" s="24"/>
      <c r="C23" s="24"/>
      <c r="D23" s="11"/>
      <c r="E23" s="27"/>
      <c r="F23" s="28"/>
      <c r="G23" s="22"/>
      <c r="H23" s="22"/>
      <c r="I23" s="22"/>
      <c r="J23" s="22"/>
      <c r="K23" s="22"/>
      <c r="L23" s="22"/>
      <c r="N23" s="2"/>
    </row>
    <row r="24" spans="2:14" ht="12" customHeight="1">
      <c r="B24" s="24"/>
      <c r="C24" s="37" t="s">
        <v>22</v>
      </c>
      <c r="D24" s="38"/>
      <c r="E24" s="25"/>
      <c r="F24" s="33">
        <f aca="true" t="shared" si="1" ref="F24:F31">SUM(G24:H24)</f>
        <v>2033</v>
      </c>
      <c r="G24" s="31">
        <v>1244</v>
      </c>
      <c r="H24" s="21">
        <v>789</v>
      </c>
      <c r="I24" s="31">
        <v>12224</v>
      </c>
      <c r="J24" s="31">
        <v>233629</v>
      </c>
      <c r="K24" s="31">
        <v>172610</v>
      </c>
      <c r="L24" s="31">
        <v>10412</v>
      </c>
      <c r="N24" s="2"/>
    </row>
    <row r="25" spans="2:14" ht="12" customHeight="1">
      <c r="B25" s="24"/>
      <c r="C25" s="24"/>
      <c r="D25" s="11" t="s">
        <v>23</v>
      </c>
      <c r="E25" s="25"/>
      <c r="F25" s="33">
        <f t="shared" si="1"/>
        <v>294</v>
      </c>
      <c r="G25" s="31">
        <v>213</v>
      </c>
      <c r="H25" s="21">
        <v>81</v>
      </c>
      <c r="I25" s="31">
        <v>1201</v>
      </c>
      <c r="J25" s="31">
        <v>16343</v>
      </c>
      <c r="K25" s="31">
        <v>28791</v>
      </c>
      <c r="L25" s="31">
        <v>76</v>
      </c>
      <c r="N25" s="2"/>
    </row>
    <row r="26" spans="2:14" ht="12" customHeight="1">
      <c r="B26" s="24"/>
      <c r="C26" s="24"/>
      <c r="D26" s="11" t="s">
        <v>24</v>
      </c>
      <c r="E26" s="25"/>
      <c r="F26" s="33">
        <f t="shared" si="1"/>
        <v>483</v>
      </c>
      <c r="G26" s="31">
        <v>258</v>
      </c>
      <c r="H26" s="21">
        <v>225</v>
      </c>
      <c r="I26" s="31">
        <v>3180</v>
      </c>
      <c r="J26" s="31">
        <v>31986</v>
      </c>
      <c r="K26" s="31">
        <v>19977</v>
      </c>
      <c r="L26" s="31">
        <v>82</v>
      </c>
      <c r="N26" s="2"/>
    </row>
    <row r="27" spans="2:14" ht="12" customHeight="1">
      <c r="B27" s="24"/>
      <c r="C27" s="24"/>
      <c r="D27" s="11" t="s">
        <v>25</v>
      </c>
      <c r="E27" s="25"/>
      <c r="F27" s="33">
        <f t="shared" si="1"/>
        <v>1256</v>
      </c>
      <c r="G27" s="31">
        <v>773</v>
      </c>
      <c r="H27" s="21">
        <v>483</v>
      </c>
      <c r="I27" s="31">
        <v>7843</v>
      </c>
      <c r="J27" s="31">
        <v>185300</v>
      </c>
      <c r="K27" s="31">
        <v>123842</v>
      </c>
      <c r="L27" s="31">
        <v>10254</v>
      </c>
      <c r="N27" s="2"/>
    </row>
    <row r="28" spans="2:14" ht="12" customHeight="1">
      <c r="B28" s="24"/>
      <c r="C28" s="37" t="s">
        <v>26</v>
      </c>
      <c r="D28" s="38"/>
      <c r="E28" s="25"/>
      <c r="F28" s="33">
        <f t="shared" si="1"/>
        <v>695</v>
      </c>
      <c r="G28" s="31">
        <v>424</v>
      </c>
      <c r="H28" s="21">
        <v>271</v>
      </c>
      <c r="I28" s="31">
        <v>4243</v>
      </c>
      <c r="J28" s="31">
        <v>95873</v>
      </c>
      <c r="K28" s="31">
        <v>67985</v>
      </c>
      <c r="L28" s="31">
        <v>5049</v>
      </c>
      <c r="N28" s="2"/>
    </row>
    <row r="29" spans="2:14" ht="12" customHeight="1">
      <c r="B29" s="24"/>
      <c r="C29" s="24"/>
      <c r="D29" s="11" t="s">
        <v>27</v>
      </c>
      <c r="E29" s="25"/>
      <c r="F29" s="33">
        <f t="shared" si="1"/>
        <v>175</v>
      </c>
      <c r="G29" s="31">
        <v>121</v>
      </c>
      <c r="H29" s="21">
        <v>54</v>
      </c>
      <c r="I29" s="31">
        <v>880</v>
      </c>
      <c r="J29" s="31">
        <v>13528</v>
      </c>
      <c r="K29" s="31">
        <v>26236</v>
      </c>
      <c r="L29" s="31">
        <v>105</v>
      </c>
      <c r="N29" s="2"/>
    </row>
    <row r="30" spans="2:14" ht="12" customHeight="1">
      <c r="B30" s="24"/>
      <c r="C30" s="24"/>
      <c r="D30" s="11" t="s">
        <v>28</v>
      </c>
      <c r="E30" s="25"/>
      <c r="F30" s="33">
        <f t="shared" si="1"/>
        <v>189</v>
      </c>
      <c r="G30" s="31">
        <v>91</v>
      </c>
      <c r="H30" s="21">
        <v>98</v>
      </c>
      <c r="I30" s="31">
        <v>955</v>
      </c>
      <c r="J30" s="31">
        <v>18340</v>
      </c>
      <c r="K30" s="31">
        <v>8905</v>
      </c>
      <c r="L30" s="31">
        <v>42</v>
      </c>
      <c r="N30" s="2"/>
    </row>
    <row r="31" spans="2:14" ht="12" customHeight="1">
      <c r="B31" s="24"/>
      <c r="C31" s="24"/>
      <c r="D31" s="11" t="s">
        <v>29</v>
      </c>
      <c r="E31" s="25"/>
      <c r="F31" s="33">
        <f t="shared" si="1"/>
        <v>331</v>
      </c>
      <c r="G31" s="31">
        <v>212</v>
      </c>
      <c r="H31" s="21">
        <v>119</v>
      </c>
      <c r="I31" s="31">
        <v>2408</v>
      </c>
      <c r="J31" s="31">
        <v>64005</v>
      </c>
      <c r="K31" s="31">
        <v>32844</v>
      </c>
      <c r="L31" s="31">
        <v>4901</v>
      </c>
      <c r="N31" s="2"/>
    </row>
    <row r="32" spans="2:14" ht="7.5" customHeight="1">
      <c r="B32" s="24"/>
      <c r="C32" s="24"/>
      <c r="D32" s="11"/>
      <c r="E32" s="27"/>
      <c r="F32" s="28"/>
      <c r="G32" s="22"/>
      <c r="H32" s="22"/>
      <c r="I32" s="22"/>
      <c r="J32" s="22"/>
      <c r="K32" s="22"/>
      <c r="L32" s="22"/>
      <c r="N32" s="2"/>
    </row>
    <row r="33" spans="2:14" ht="12" customHeight="1">
      <c r="B33" s="24"/>
      <c r="C33" s="37" t="s">
        <v>30</v>
      </c>
      <c r="D33" s="38"/>
      <c r="E33" s="25"/>
      <c r="F33" s="26">
        <f>SUM(G33:H33)</f>
        <v>0</v>
      </c>
      <c r="G33" s="21">
        <v>0</v>
      </c>
      <c r="H33" s="21">
        <v>0</v>
      </c>
      <c r="I33" s="23">
        <v>0</v>
      </c>
      <c r="J33" s="23">
        <v>0</v>
      </c>
      <c r="K33" s="23">
        <v>0</v>
      </c>
      <c r="L33" s="23">
        <v>0</v>
      </c>
      <c r="N33" s="2"/>
    </row>
    <row r="34" spans="2:14" ht="12" customHeight="1">
      <c r="B34" s="24"/>
      <c r="C34" s="24"/>
      <c r="D34" s="11" t="s">
        <v>21</v>
      </c>
      <c r="E34" s="25"/>
      <c r="F34" s="26">
        <f>SUM(G34:H34)</f>
        <v>0</v>
      </c>
      <c r="G34" s="21">
        <v>0</v>
      </c>
      <c r="H34" s="21">
        <v>0</v>
      </c>
      <c r="I34" s="23">
        <v>0</v>
      </c>
      <c r="J34" s="23">
        <v>0</v>
      </c>
      <c r="K34" s="23">
        <v>0</v>
      </c>
      <c r="L34" s="23">
        <v>0</v>
      </c>
      <c r="N34" s="2"/>
    </row>
    <row r="35" spans="1:13" ht="6.75" customHeight="1" thickBot="1">
      <c r="A35" s="10"/>
      <c r="B35" s="10"/>
      <c r="C35" s="10"/>
      <c r="D35" s="9"/>
      <c r="E35" s="9"/>
      <c r="F35" s="8"/>
      <c r="G35" s="9"/>
      <c r="H35" s="9"/>
      <c r="I35" s="9"/>
      <c r="J35" s="9"/>
      <c r="K35" s="9"/>
      <c r="L35" s="9"/>
      <c r="M35" s="2"/>
    </row>
    <row r="36" spans="1:13" ht="18" customHeight="1">
      <c r="A36" s="34" t="s">
        <v>31</v>
      </c>
      <c r="B36" s="35"/>
      <c r="C36" s="35"/>
      <c r="D36" s="35"/>
      <c r="E36" s="36"/>
      <c r="F36" s="36"/>
      <c r="G36" s="36"/>
      <c r="H36" s="36"/>
      <c r="I36" s="36"/>
      <c r="J36" s="36"/>
      <c r="K36" s="36"/>
      <c r="L36" s="36"/>
      <c r="M36" s="14"/>
    </row>
    <row r="38" ht="13.5">
      <c r="N38" s="7"/>
    </row>
  </sheetData>
  <sheetProtection/>
  <mergeCells count="22">
    <mergeCell ref="J4:J7"/>
    <mergeCell ref="C11:D11"/>
    <mergeCell ref="C12:D12"/>
    <mergeCell ref="F4:H5"/>
    <mergeCell ref="K4:K7"/>
    <mergeCell ref="A1:L1"/>
    <mergeCell ref="A2:L2"/>
    <mergeCell ref="L4:L7"/>
    <mergeCell ref="B9:D9"/>
    <mergeCell ref="H6:H7"/>
    <mergeCell ref="F6:F7"/>
    <mergeCell ref="G6:G7"/>
    <mergeCell ref="B4:D7"/>
    <mergeCell ref="I4:I7"/>
    <mergeCell ref="A36:L36"/>
    <mergeCell ref="C13:D13"/>
    <mergeCell ref="C33:D33"/>
    <mergeCell ref="C18:D18"/>
    <mergeCell ref="C21:D21"/>
    <mergeCell ref="C24:D24"/>
    <mergeCell ref="C28:D28"/>
    <mergeCell ref="C20:D20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2018-03-02T02:05:18Z</cp:lastPrinted>
  <dcterms:created xsi:type="dcterms:W3CDTF">2002-12-25T01:17:54Z</dcterms:created>
  <dcterms:modified xsi:type="dcterms:W3CDTF">2018-03-02T02:05:21Z</dcterms:modified>
  <cp:category/>
  <cp:version/>
  <cp:contentType/>
  <cp:contentStatus/>
</cp:coreProperties>
</file>