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49" sheetId="1" r:id="rId1"/>
  </sheets>
  <definedNames>
    <definedName name="_xlnm.Print_Area" localSheetId="0">'149'!$A$1:$J$32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B17" i="1" s="1"/>
  <c r="D15" i="1"/>
  <c r="B15" i="1" s="1"/>
  <c r="D13" i="1"/>
  <c r="B13" i="1"/>
  <c r="D11" i="1"/>
  <c r="B11" i="1"/>
  <c r="D9" i="1"/>
  <c r="B9" i="1" s="1"/>
</calcChain>
</file>

<file path=xl/sharedStrings.xml><?xml version="1.0" encoding="utf-8"?>
<sst xmlns="http://schemas.openxmlformats.org/spreadsheetml/2006/main" count="22" uniqueCount="22">
  <si>
    <t xml:space="preserve">  149   東浅川保健福祉センターサービス利用状況</t>
    <rPh sb="23" eb="25">
      <t>リヨウ</t>
    </rPh>
    <rPh sb="25" eb="27">
      <t>ジョウキョウ</t>
    </rPh>
    <phoneticPr fontId="5"/>
  </si>
  <si>
    <t>年　　　度</t>
    <phoneticPr fontId="5"/>
  </si>
  <si>
    <t>総　　数</t>
    <phoneticPr fontId="5"/>
  </si>
  <si>
    <t>介護予防</t>
    <phoneticPr fontId="4"/>
  </si>
  <si>
    <t>相　　　　　　　　談</t>
    <rPh sb="0" eb="10">
      <t>ソウダン</t>
    </rPh>
    <phoneticPr fontId="5"/>
  </si>
  <si>
    <t>講　座
・
教　室</t>
    <rPh sb="0" eb="3">
      <t>コウザ</t>
    </rPh>
    <rPh sb="6" eb="7">
      <t>キョウ</t>
    </rPh>
    <rPh sb="8" eb="9">
      <t>シツ</t>
    </rPh>
    <phoneticPr fontId="5"/>
  </si>
  <si>
    <t>プ ー ル
・
体 育 室</t>
    <rPh sb="8" eb="13">
      <t>タイイクシツ</t>
    </rPh>
    <phoneticPr fontId="5"/>
  </si>
  <si>
    <t>憩いの場</t>
    <rPh sb="0" eb="1">
      <t>イコ</t>
    </rPh>
    <rPh sb="3" eb="4">
      <t>バ</t>
    </rPh>
    <phoneticPr fontId="5"/>
  </si>
  <si>
    <t>その他</t>
    <rPh sb="2" eb="3">
      <t>タ</t>
    </rPh>
    <phoneticPr fontId="5"/>
  </si>
  <si>
    <t>合  計</t>
    <rPh sb="0" eb="1">
      <t>ゴウ</t>
    </rPh>
    <rPh sb="3" eb="4">
      <t>ケイ</t>
    </rPh>
    <phoneticPr fontId="4"/>
  </si>
  <si>
    <t>保健福祉
栄養歯科</t>
    <rPh sb="0" eb="2">
      <t>ホケン</t>
    </rPh>
    <rPh sb="2" eb="4">
      <t>フクシ</t>
    </rPh>
    <rPh sb="5" eb="7">
      <t>エイヨウ</t>
    </rPh>
    <rPh sb="7" eb="9">
      <t>シカ</t>
    </rPh>
    <phoneticPr fontId="5"/>
  </si>
  <si>
    <t>理学療法士
による健康</t>
    <rPh sb="0" eb="2">
      <t>リガク</t>
    </rPh>
    <rPh sb="2" eb="5">
      <t>リョウホウシ</t>
    </rPh>
    <rPh sb="9" eb="11">
      <t>ケンコウ</t>
    </rPh>
    <phoneticPr fontId="5"/>
  </si>
  <si>
    <t>令和元年度</t>
    <rPh sb="0" eb="2">
      <t>レイワ</t>
    </rPh>
    <rPh sb="2" eb="4">
      <t>ガンネン</t>
    </rPh>
    <rPh sb="4" eb="5">
      <t>ド</t>
    </rPh>
    <phoneticPr fontId="5"/>
  </si>
  <si>
    <t>2</t>
  </si>
  <si>
    <t>3</t>
  </si>
  <si>
    <t>4</t>
    <phoneticPr fontId="5"/>
  </si>
  <si>
    <t>5</t>
    <phoneticPr fontId="5"/>
  </si>
  <si>
    <t>-</t>
  </si>
  <si>
    <t xml:space="preserve">  資料：健康医療部東浅川保健福祉センター</t>
    <rPh sb="5" eb="7">
      <t>ケンコウ</t>
    </rPh>
    <rPh sb="7" eb="9">
      <t>イリョウ</t>
    </rPh>
    <rPh sb="9" eb="10">
      <t>ブ</t>
    </rPh>
    <rPh sb="10" eb="11">
      <t>フクベ</t>
    </rPh>
    <phoneticPr fontId="5"/>
  </si>
  <si>
    <t>　　　（注）（1）介護予防事業は令和3年度から集計方法を変更している。</t>
    <rPh sb="4" eb="5">
      <t>チュウ</t>
    </rPh>
    <phoneticPr fontId="5"/>
  </si>
  <si>
    <t>　　　　　　　　 さらに、令和5年度より高齢者の保健事業と介護予防等の一体的実施事業へ一部移行。</t>
    <phoneticPr fontId="5"/>
  </si>
  <si>
    <t>（2）令和5年4月から7月は大規模改修工事による休館のため、相談業務以外の件数が減少している。</t>
    <rPh sb="3" eb="5">
      <t>レイワ</t>
    </rPh>
    <rPh sb="6" eb="7">
      <t>ネン</t>
    </rPh>
    <rPh sb="8" eb="9">
      <t>ガツ</t>
    </rPh>
    <rPh sb="12" eb="13">
      <t>ガツ</t>
    </rPh>
    <rPh sb="14" eb="21">
      <t>ダイキボカイシュウコウジ</t>
    </rPh>
    <rPh sb="24" eb="26">
      <t>キュウカン</t>
    </rPh>
    <rPh sb="30" eb="34">
      <t>ソウダンギョウム</t>
    </rPh>
    <rPh sb="34" eb="36">
      <t>イガイ</t>
    </rPh>
    <rPh sb="37" eb="39">
      <t>ケンスウ</t>
    </rPh>
    <rPh sb="40" eb="42">
      <t>ゲンショウ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</si>
</sst>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sz val="10"/>
      <color theme="1"/>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50">
    <xf numFmtId="0" fontId="0" fillId="0" borderId="0" xfId="0">
      <alignment vertical="center"/>
    </xf>
    <xf numFmtId="49" fontId="3" fillId="0" borderId="0" xfId="1" applyNumberFormat="1" applyFont="1" applyFill="1" applyBorder="1" applyAlignment="1" applyProtection="1">
      <alignment horizontal="left"/>
    </xf>
    <xf numFmtId="49" fontId="6" fillId="0" borderId="0" xfId="1" applyNumberFormat="1" applyFont="1" applyFill="1"/>
    <xf numFmtId="49" fontId="7" fillId="0" borderId="0" xfId="1" applyNumberFormat="1" applyFont="1" applyFill="1" applyAlignment="1">
      <alignment horizontal="left"/>
    </xf>
    <xf numFmtId="49" fontId="7" fillId="0" borderId="0" xfId="1" applyNumberFormat="1" applyFont="1" applyFill="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0" fontId="7" fillId="0" borderId="3" xfId="1" applyFont="1" applyFill="1" applyBorder="1" applyAlignment="1">
      <alignment horizontal="distributed" vertical="center" wrapText="1" justifyLastLine="1"/>
    </xf>
    <xf numFmtId="49" fontId="7" fillId="0" borderId="4" xfId="1" applyNumberFormat="1" applyFont="1" applyFill="1" applyBorder="1" applyAlignment="1" applyProtection="1">
      <alignment horizontal="center" vertical="center" justifyLastLine="1"/>
    </xf>
    <xf numFmtId="49" fontId="7" fillId="0" borderId="5" xfId="1" applyNumberFormat="1" applyFont="1" applyFill="1" applyBorder="1" applyAlignment="1" applyProtection="1">
      <alignment horizontal="center" vertical="center" justifyLastLine="1"/>
    </xf>
    <xf numFmtId="49" fontId="7" fillId="0" borderId="6" xfId="1" applyNumberFormat="1" applyFont="1" applyFill="1" applyBorder="1" applyAlignment="1" applyProtection="1">
      <alignment horizontal="center" vertical="center" wrapText="1"/>
    </xf>
    <xf numFmtId="49" fontId="7" fillId="0" borderId="6" xfId="1" applyNumberFormat="1" applyFont="1" applyFill="1" applyBorder="1" applyAlignment="1" applyProtection="1">
      <alignment horizontal="distributed" vertical="center" justifyLastLine="1"/>
    </xf>
    <xf numFmtId="49" fontId="7" fillId="0" borderId="4" xfId="1" applyNumberFormat="1" applyFont="1" applyFill="1" applyBorder="1" applyAlignment="1" applyProtection="1">
      <alignment horizontal="distributed" vertical="center" justifyLastLine="1"/>
    </xf>
    <xf numFmtId="49" fontId="7" fillId="0" borderId="7"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0" fontId="7" fillId="0" borderId="9" xfId="1" applyFont="1" applyFill="1" applyBorder="1" applyAlignment="1">
      <alignment horizontal="distributed" vertical="center" wrapText="1" justifyLastLine="1"/>
    </xf>
    <xf numFmtId="49" fontId="7" fillId="0" borderId="10" xfId="1" applyNumberFormat="1" applyFont="1" applyFill="1" applyBorder="1" applyAlignment="1" applyProtection="1">
      <alignment horizontal="center" vertical="center" justifyLastLine="1"/>
    </xf>
    <xf numFmtId="49" fontId="7" fillId="0" borderId="11" xfId="1" applyNumberFormat="1" applyFont="1" applyFill="1" applyBorder="1" applyAlignment="1" applyProtection="1">
      <alignment horizontal="center" vertical="center" justifyLastLine="1"/>
    </xf>
    <xf numFmtId="49" fontId="7" fillId="0" borderId="12" xfId="1" quotePrefix="1" applyNumberFormat="1" applyFont="1" applyFill="1" applyBorder="1" applyAlignment="1" applyProtection="1">
      <alignment horizontal="center" vertical="center"/>
    </xf>
    <xf numFmtId="49" fontId="7" fillId="0" borderId="12" xfId="1" quotePrefix="1" applyNumberFormat="1" applyFont="1" applyFill="1" applyBorder="1" applyAlignment="1" applyProtection="1">
      <alignment horizontal="distributed" vertical="center" justifyLastLine="1"/>
    </xf>
    <xf numFmtId="49" fontId="7" fillId="0" borderId="13" xfId="1" quotePrefix="1" applyNumberFormat="1" applyFont="1" applyFill="1" applyBorder="1" applyAlignment="1" applyProtection="1">
      <alignment horizontal="distributed" vertical="center" justifyLastLine="1"/>
    </xf>
    <xf numFmtId="49" fontId="7" fillId="0" borderId="14" xfId="1" applyNumberFormat="1" applyFont="1" applyFill="1" applyBorder="1" applyAlignment="1" applyProtection="1">
      <alignment horizontal="center" vertical="center"/>
    </xf>
    <xf numFmtId="49" fontId="7" fillId="0" borderId="15" xfId="1" applyNumberFormat="1" applyFont="1" applyFill="1" applyBorder="1" applyAlignment="1" applyProtection="1">
      <alignment horizontal="distributed" vertical="center" wrapText="1" justifyLastLine="1"/>
    </xf>
    <xf numFmtId="49" fontId="8" fillId="0" borderId="16" xfId="1" applyNumberFormat="1" applyFont="1" applyFill="1" applyBorder="1" applyAlignment="1" applyProtection="1">
      <alignment horizontal="distributed" vertical="center" wrapText="1" justifyLastLine="1"/>
    </xf>
    <xf numFmtId="0" fontId="7" fillId="0" borderId="17" xfId="1" applyFont="1" applyFill="1" applyBorder="1" applyAlignment="1">
      <alignment horizontal="distributed" vertical="center" wrapText="1" justifyLastLine="1"/>
    </xf>
    <xf numFmtId="49" fontId="7" fillId="0" borderId="18" xfId="1" quotePrefix="1" applyNumberFormat="1" applyFont="1" applyFill="1" applyBorder="1" applyAlignment="1" applyProtection="1">
      <alignment horizontal="center" vertical="center"/>
    </xf>
    <xf numFmtId="49" fontId="7" fillId="0" borderId="10" xfId="1" applyNumberFormat="1" applyFont="1" applyFill="1" applyBorder="1" applyAlignment="1" applyProtection="1">
      <alignment horizontal="distributed" vertical="center" wrapText="1" justifyLastLine="1"/>
    </xf>
    <xf numFmtId="49" fontId="8" fillId="0" borderId="17" xfId="1" quotePrefix="1" applyNumberFormat="1" applyFont="1" applyFill="1" applyBorder="1" applyAlignment="1" applyProtection="1">
      <alignment horizontal="distributed" vertical="center" wrapText="1" justifyLastLine="1"/>
    </xf>
    <xf numFmtId="49" fontId="7" fillId="0" borderId="10" xfId="1" quotePrefix="1" applyNumberFormat="1" applyFont="1" applyFill="1" applyBorder="1" applyAlignment="1" applyProtection="1">
      <alignment horizontal="distributed" vertical="center" justifyLastLine="1"/>
    </xf>
    <xf numFmtId="49" fontId="7" fillId="0" borderId="0" xfId="1" applyNumberFormat="1" applyFont="1" applyFill="1" applyBorder="1" applyAlignment="1" applyProtection="1"/>
    <xf numFmtId="49" fontId="7" fillId="0" borderId="15" xfId="1" applyNumberFormat="1" applyFont="1" applyFill="1" applyBorder="1" applyAlignment="1" applyProtection="1"/>
    <xf numFmtId="49" fontId="7" fillId="0" borderId="19" xfId="1" applyNumberFormat="1" applyFont="1" applyFill="1" applyBorder="1" applyAlignment="1" applyProtection="1"/>
    <xf numFmtId="49" fontId="6" fillId="2" borderId="0" xfId="1" applyNumberFormat="1" applyFont="1" applyFill="1" applyAlignment="1">
      <alignment horizontal="center"/>
    </xf>
    <xf numFmtId="37" fontId="6" fillId="2" borderId="13" xfId="1" applyNumberFormat="1" applyFont="1" applyFill="1" applyBorder="1"/>
    <xf numFmtId="37" fontId="6" fillId="2" borderId="0" xfId="1" applyNumberFormat="1" applyFont="1" applyFill="1" applyAlignment="1">
      <alignment horizontal="right"/>
    </xf>
    <xf numFmtId="37" fontId="6" fillId="2" borderId="0" xfId="1" applyNumberFormat="1" applyFont="1" applyFill="1"/>
    <xf numFmtId="176" fontId="6" fillId="2" borderId="0" xfId="1" applyNumberFormat="1" applyFont="1" applyFill="1"/>
    <xf numFmtId="49" fontId="6" fillId="2" borderId="0" xfId="1" applyNumberFormat="1" applyFont="1" applyFill="1"/>
    <xf numFmtId="176" fontId="6" fillId="2" borderId="0" xfId="1" applyNumberFormat="1" applyFont="1" applyFill="1" applyAlignment="1">
      <alignment horizontal="right"/>
    </xf>
    <xf numFmtId="49" fontId="6" fillId="2" borderId="20" xfId="1" applyNumberFormat="1" applyFont="1" applyFill="1" applyBorder="1"/>
    <xf numFmtId="49" fontId="6" fillId="2" borderId="21" xfId="1" applyNumberFormat="1" applyFont="1" applyFill="1" applyBorder="1"/>
    <xf numFmtId="49" fontId="6" fillId="2" borderId="5" xfId="1" applyNumberFormat="1" applyFont="1" applyFill="1" applyBorder="1" applyAlignment="1"/>
    <xf numFmtId="49" fontId="2" fillId="2" borderId="5" xfId="1" applyNumberFormat="1" applyFont="1" applyFill="1" applyBorder="1" applyAlignment="1"/>
    <xf numFmtId="49" fontId="6" fillId="2" borderId="0" xfId="1" applyNumberFormat="1" applyFont="1" applyFill="1" applyBorder="1" applyAlignment="1" applyProtection="1">
      <alignment horizontal="left"/>
    </xf>
    <xf numFmtId="0" fontId="2" fillId="2" borderId="0" xfId="1" applyFont="1" applyFill="1" applyAlignment="1"/>
    <xf numFmtId="49" fontId="6" fillId="2" borderId="0" xfId="1" applyNumberFormat="1" applyFont="1" applyFill="1" applyBorder="1" applyAlignment="1">
      <alignment horizontal="center"/>
    </xf>
    <xf numFmtId="49" fontId="6" fillId="0" borderId="0" xfId="2" applyNumberFormat="1" applyFont="1" applyFill="1" applyAlignment="1"/>
    <xf numFmtId="49" fontId="6" fillId="0" borderId="0" xfId="1" applyNumberFormat="1" applyFont="1" applyFill="1" applyBorder="1" applyAlignment="1" applyProtection="1"/>
    <xf numFmtId="49" fontId="2" fillId="0" borderId="0" xfId="1" applyNumberFormat="1" applyFont="1" applyFill="1" applyAlignment="1"/>
    <xf numFmtId="0" fontId="2" fillId="0" borderId="0" xfId="1" applyFill="1" applyAlignment="1"/>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4"/>
  <sheetViews>
    <sheetView showGridLines="0" tabSelected="1" topLeftCell="A7" zoomScaleNormal="100" zoomScaleSheetLayoutView="100" workbookViewId="0">
      <selection activeCell="A37" sqref="A37"/>
    </sheetView>
  </sheetViews>
  <sheetFormatPr defaultColWidth="8" defaultRowHeight="13.5" x14ac:dyDescent="0.15"/>
  <cols>
    <col min="1" max="1" width="11.25" style="2" customWidth="1"/>
    <col min="2" max="10" width="11.5" style="2" customWidth="1"/>
    <col min="11" max="16384" width="8" style="2"/>
  </cols>
  <sheetData>
    <row r="1" spans="1:10" ht="18" customHeight="1" x14ac:dyDescent="0.15">
      <c r="A1" s="1" t="s">
        <v>0</v>
      </c>
      <c r="B1" s="1"/>
      <c r="C1" s="1"/>
      <c r="D1" s="1"/>
      <c r="E1" s="1"/>
      <c r="F1" s="1"/>
      <c r="G1" s="1"/>
      <c r="H1" s="1"/>
      <c r="I1" s="1"/>
      <c r="J1" s="1"/>
    </row>
    <row r="2" spans="1:10" ht="18" customHeight="1" x14ac:dyDescent="0.15">
      <c r="A2" s="3"/>
      <c r="B2" s="3"/>
      <c r="C2" s="3"/>
      <c r="D2" s="3"/>
      <c r="E2" s="3"/>
      <c r="F2" s="3"/>
      <c r="G2" s="3"/>
      <c r="H2" s="3"/>
      <c r="I2" s="4"/>
      <c r="J2" s="4"/>
    </row>
    <row r="3" spans="1:10" ht="4.5" customHeight="1" thickBot="1" x14ac:dyDescent="0.2">
      <c r="A3" s="4"/>
      <c r="B3" s="4"/>
      <c r="C3" s="4"/>
      <c r="D3" s="4"/>
      <c r="E3" s="4"/>
      <c r="F3" s="4"/>
      <c r="G3" s="4"/>
      <c r="H3" s="4"/>
      <c r="I3" s="4"/>
      <c r="J3" s="4"/>
    </row>
    <row r="4" spans="1:10" ht="14.25" customHeight="1" x14ac:dyDescent="0.15">
      <c r="A4" s="5" t="s">
        <v>1</v>
      </c>
      <c r="B4" s="6" t="s">
        <v>2</v>
      </c>
      <c r="C4" s="7" t="s">
        <v>3</v>
      </c>
      <c r="D4" s="8" t="s">
        <v>4</v>
      </c>
      <c r="E4" s="9"/>
      <c r="F4" s="9"/>
      <c r="G4" s="10" t="s">
        <v>5</v>
      </c>
      <c r="H4" s="10" t="s">
        <v>6</v>
      </c>
      <c r="I4" s="11" t="s">
        <v>7</v>
      </c>
      <c r="J4" s="12" t="s">
        <v>8</v>
      </c>
    </row>
    <row r="5" spans="1:10" ht="14.25" customHeight="1" x14ac:dyDescent="0.15">
      <c r="A5" s="13"/>
      <c r="B5" s="14"/>
      <c r="C5" s="15"/>
      <c r="D5" s="16"/>
      <c r="E5" s="17"/>
      <c r="F5" s="17"/>
      <c r="G5" s="18"/>
      <c r="H5" s="18"/>
      <c r="I5" s="19"/>
      <c r="J5" s="20"/>
    </row>
    <row r="6" spans="1:10" ht="14.25" customHeight="1" x14ac:dyDescent="0.15">
      <c r="A6" s="13"/>
      <c r="B6" s="14"/>
      <c r="C6" s="15"/>
      <c r="D6" s="21" t="s">
        <v>9</v>
      </c>
      <c r="E6" s="22" t="s">
        <v>10</v>
      </c>
      <c r="F6" s="23" t="s">
        <v>11</v>
      </c>
      <c r="G6" s="18"/>
      <c r="H6" s="18"/>
      <c r="I6" s="19"/>
      <c r="J6" s="20"/>
    </row>
    <row r="7" spans="1:10" ht="27.2" customHeight="1" x14ac:dyDescent="0.15">
      <c r="A7" s="13"/>
      <c r="B7" s="14"/>
      <c r="C7" s="24"/>
      <c r="D7" s="25"/>
      <c r="E7" s="26"/>
      <c r="F7" s="27"/>
      <c r="G7" s="18"/>
      <c r="H7" s="18"/>
      <c r="I7" s="19"/>
      <c r="J7" s="28"/>
    </row>
    <row r="8" spans="1:10" ht="6.95" customHeight="1" x14ac:dyDescent="0.15">
      <c r="A8" s="29"/>
      <c r="B8" s="30"/>
      <c r="C8" s="29"/>
      <c r="D8" s="31"/>
      <c r="E8" s="31"/>
      <c r="F8" s="31"/>
      <c r="G8" s="31"/>
      <c r="H8" s="31"/>
      <c r="I8" s="31"/>
      <c r="J8" s="31"/>
    </row>
    <row r="9" spans="1:10" ht="14.25" customHeight="1" x14ac:dyDescent="0.15">
      <c r="A9" s="32" t="s">
        <v>12</v>
      </c>
      <c r="B9" s="33">
        <f>SUM(C9,D9,G9:J9)</f>
        <v>283676</v>
      </c>
      <c r="C9" s="34">
        <v>17026</v>
      </c>
      <c r="D9" s="35">
        <f>SUM(E9:F9)</f>
        <v>4697</v>
      </c>
      <c r="E9" s="34">
        <v>4649</v>
      </c>
      <c r="F9" s="36">
        <v>48</v>
      </c>
      <c r="G9" s="35">
        <v>9556</v>
      </c>
      <c r="H9" s="35">
        <v>91978</v>
      </c>
      <c r="I9" s="35">
        <v>81570</v>
      </c>
      <c r="J9" s="35">
        <v>78849</v>
      </c>
    </row>
    <row r="10" spans="1:10" ht="14.25" customHeight="1" x14ac:dyDescent="0.15">
      <c r="A10" s="37"/>
      <c r="B10" s="33"/>
      <c r="C10" s="35"/>
      <c r="D10" s="35"/>
      <c r="E10" s="35"/>
      <c r="F10" s="36"/>
      <c r="G10" s="35"/>
      <c r="H10" s="35"/>
      <c r="I10" s="35"/>
      <c r="J10" s="35"/>
    </row>
    <row r="11" spans="1:10" ht="14.25" customHeight="1" x14ac:dyDescent="0.15">
      <c r="A11" s="32" t="s">
        <v>13</v>
      </c>
      <c r="B11" s="33">
        <f>SUM(C11,D11,G11:J11)</f>
        <v>103564</v>
      </c>
      <c r="C11" s="34">
        <v>13211</v>
      </c>
      <c r="D11" s="35">
        <f>SUM(E11:F11)</f>
        <v>2180</v>
      </c>
      <c r="E11" s="34">
        <v>2150</v>
      </c>
      <c r="F11" s="36">
        <v>30</v>
      </c>
      <c r="G11" s="35">
        <v>181</v>
      </c>
      <c r="H11" s="35">
        <v>32340</v>
      </c>
      <c r="I11" s="35">
        <v>27663</v>
      </c>
      <c r="J11" s="35">
        <v>27989</v>
      </c>
    </row>
    <row r="12" spans="1:10" ht="14.25" customHeight="1" x14ac:dyDescent="0.15">
      <c r="A12" s="32"/>
      <c r="B12" s="33"/>
      <c r="C12" s="35"/>
      <c r="D12" s="35"/>
      <c r="E12" s="35"/>
      <c r="F12" s="36"/>
      <c r="G12" s="35"/>
      <c r="H12" s="35"/>
      <c r="I12" s="35"/>
      <c r="J12" s="35"/>
    </row>
    <row r="13" spans="1:10" ht="14.25" customHeight="1" x14ac:dyDescent="0.15">
      <c r="A13" s="32" t="s">
        <v>14</v>
      </c>
      <c r="B13" s="33">
        <f>SUM(C13,D13,G13:J13)</f>
        <v>146556</v>
      </c>
      <c r="C13" s="34">
        <v>874</v>
      </c>
      <c r="D13" s="35">
        <f>SUM(E13:F13)</f>
        <v>3355</v>
      </c>
      <c r="E13" s="34">
        <v>3319</v>
      </c>
      <c r="F13" s="36">
        <v>36</v>
      </c>
      <c r="G13" s="35">
        <v>1310</v>
      </c>
      <c r="H13" s="35">
        <v>67031</v>
      </c>
      <c r="I13" s="35">
        <v>42002</v>
      </c>
      <c r="J13" s="35">
        <v>31984</v>
      </c>
    </row>
    <row r="14" spans="1:10" ht="14.25" customHeight="1" x14ac:dyDescent="0.15">
      <c r="A14" s="32"/>
      <c r="B14" s="33"/>
      <c r="C14" s="35"/>
      <c r="D14" s="35"/>
      <c r="E14" s="35"/>
      <c r="F14" s="36"/>
      <c r="G14" s="35"/>
      <c r="H14" s="35"/>
      <c r="I14" s="35"/>
      <c r="J14" s="35"/>
    </row>
    <row r="15" spans="1:10" ht="14.25" customHeight="1" x14ac:dyDescent="0.15">
      <c r="A15" s="32" t="s">
        <v>15</v>
      </c>
      <c r="B15" s="33">
        <f>SUM(C15,D15,G15:J15)</f>
        <v>172323</v>
      </c>
      <c r="C15" s="34">
        <v>5799</v>
      </c>
      <c r="D15" s="35">
        <f>SUM(E15:F15)</f>
        <v>5322</v>
      </c>
      <c r="E15" s="34">
        <v>5292</v>
      </c>
      <c r="F15" s="36">
        <v>30</v>
      </c>
      <c r="G15" s="35">
        <v>1746</v>
      </c>
      <c r="H15" s="35">
        <v>75128</v>
      </c>
      <c r="I15" s="35">
        <v>49116</v>
      </c>
      <c r="J15" s="35">
        <v>35212</v>
      </c>
    </row>
    <row r="16" spans="1:10" ht="14.25" customHeight="1" x14ac:dyDescent="0.15">
      <c r="A16" s="32"/>
      <c r="B16" s="33"/>
      <c r="C16" s="35"/>
      <c r="D16" s="35"/>
      <c r="E16" s="35"/>
      <c r="F16" s="36"/>
      <c r="G16" s="35"/>
      <c r="H16" s="35"/>
      <c r="I16" s="35"/>
      <c r="J16" s="35"/>
    </row>
    <row r="17" spans="1:10" ht="14.25" customHeight="1" x14ac:dyDescent="0.15">
      <c r="A17" s="32" t="s">
        <v>16</v>
      </c>
      <c r="B17" s="33">
        <f>SUM(C17,D17,G17:J17)</f>
        <v>94408</v>
      </c>
      <c r="C17" s="34">
        <v>2084</v>
      </c>
      <c r="D17" s="35">
        <f>SUM(E17:F17)</f>
        <v>6656</v>
      </c>
      <c r="E17" s="34">
        <v>6656</v>
      </c>
      <c r="F17" s="38" t="s">
        <v>17</v>
      </c>
      <c r="G17" s="35">
        <v>429</v>
      </c>
      <c r="H17" s="35">
        <v>45918</v>
      </c>
      <c r="I17" s="35">
        <v>13779</v>
      </c>
      <c r="J17" s="35">
        <v>25542</v>
      </c>
    </row>
    <row r="18" spans="1:10" ht="6.95" customHeight="1" thickBot="1" x14ac:dyDescent="0.2">
      <c r="A18" s="39"/>
      <c r="B18" s="40"/>
      <c r="C18" s="39"/>
      <c r="D18" s="39"/>
      <c r="E18" s="39"/>
      <c r="F18" s="39"/>
      <c r="G18" s="39"/>
      <c r="H18" s="39"/>
      <c r="I18" s="39"/>
      <c r="J18" s="39"/>
    </row>
    <row r="19" spans="1:10" ht="18" customHeight="1" x14ac:dyDescent="0.15">
      <c r="A19" s="41" t="s">
        <v>18</v>
      </c>
      <c r="B19" s="42"/>
      <c r="C19" s="42"/>
      <c r="D19" s="42"/>
      <c r="E19" s="42"/>
      <c r="F19" s="42"/>
      <c r="G19" s="42"/>
      <c r="H19" s="42"/>
      <c r="I19" s="37"/>
      <c r="J19" s="37"/>
    </row>
    <row r="20" spans="1:10" ht="13.5" customHeight="1" x14ac:dyDescent="0.15">
      <c r="A20" s="43" t="s">
        <v>19</v>
      </c>
      <c r="B20" s="44"/>
      <c r="C20" s="44"/>
      <c r="D20" s="44"/>
      <c r="E20" s="44"/>
      <c r="F20" s="44"/>
      <c r="G20" s="44"/>
      <c r="H20" s="44"/>
      <c r="I20" s="37"/>
      <c r="J20" s="37"/>
    </row>
    <row r="21" spans="1:10" ht="13.5" customHeight="1" x14ac:dyDescent="0.15">
      <c r="A21" s="43" t="s">
        <v>20</v>
      </c>
      <c r="B21" s="43"/>
      <c r="C21" s="43"/>
      <c r="D21" s="43"/>
      <c r="E21" s="43"/>
      <c r="F21" s="43"/>
      <c r="G21" s="43"/>
      <c r="H21" s="43"/>
      <c r="I21" s="43"/>
      <c r="J21" s="43"/>
    </row>
    <row r="22" spans="1:10" s="46" customFormat="1" ht="13.5" customHeight="1" x14ac:dyDescent="0.15">
      <c r="A22" s="45" t="s">
        <v>21</v>
      </c>
      <c r="B22" s="45"/>
      <c r="C22" s="45"/>
      <c r="D22" s="45"/>
      <c r="E22" s="45"/>
      <c r="F22" s="45"/>
      <c r="G22" s="45"/>
      <c r="H22" s="45"/>
      <c r="I22" s="45"/>
      <c r="J22" s="45"/>
    </row>
    <row r="23" spans="1:10" x14ac:dyDescent="0.15">
      <c r="A23" s="47"/>
      <c r="B23" s="48"/>
      <c r="C23" s="48"/>
      <c r="D23" s="48"/>
      <c r="E23" s="48"/>
      <c r="F23" s="48"/>
      <c r="G23" s="48"/>
      <c r="H23" s="48"/>
      <c r="I23" s="49"/>
    </row>
    <row r="24" spans="1:10" x14ac:dyDescent="0.15">
      <c r="A24" s="47"/>
      <c r="B24" s="48"/>
      <c r="C24" s="48"/>
      <c r="D24" s="48"/>
      <c r="E24" s="48"/>
      <c r="F24" s="48"/>
      <c r="G24" s="48"/>
      <c r="H24" s="48"/>
      <c r="I24" s="49"/>
    </row>
  </sheetData>
  <mergeCells count="17">
    <mergeCell ref="A22:J22"/>
    <mergeCell ref="D6:D7"/>
    <mergeCell ref="E6:E7"/>
    <mergeCell ref="F6:F7"/>
    <mergeCell ref="A19:H19"/>
    <mergeCell ref="A20:H20"/>
    <mergeCell ref="A21:J21"/>
    <mergeCell ref="A1:J1"/>
    <mergeCell ref="A2:H2"/>
    <mergeCell ref="A4:A7"/>
    <mergeCell ref="B4:B7"/>
    <mergeCell ref="C4:C7"/>
    <mergeCell ref="D4:F5"/>
    <mergeCell ref="G4:G7"/>
    <mergeCell ref="H4:H7"/>
    <mergeCell ref="I4:I7"/>
    <mergeCell ref="J4:J7"/>
  </mergeCells>
  <phoneticPr fontId="4"/>
  <pageMargins left="0.39370078740157483" right="0.39370078740157483" top="0.98425196850393704" bottom="0.82677165354330717" header="0.51181102362204722" footer="0.51181102362204722"/>
  <pageSetup paperSize="9" scale="74"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2025-03-19T00:59:36Z</dcterms:created>
  <dcterms:modified xsi:type="dcterms:W3CDTF">2025-03-19T00:59:37Z</dcterms:modified>
</cp:coreProperties>
</file>