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46" sheetId="1" r:id="rId1"/>
  </sheets>
  <definedNames>
    <definedName name="_xlnm.Print_Area" localSheetId="0">'146'!$A$1:$M$86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M9" i="1" s="1"/>
  <c r="K69" i="1"/>
  <c r="I69" i="1"/>
  <c r="I9" i="1" s="1"/>
  <c r="G69" i="1"/>
  <c r="M62" i="1"/>
  <c r="L62" i="1"/>
  <c r="K62" i="1"/>
  <c r="J62" i="1"/>
  <c r="I62" i="1"/>
  <c r="H62" i="1"/>
  <c r="G62" i="1"/>
  <c r="F62" i="1"/>
  <c r="M39" i="1"/>
  <c r="L39" i="1"/>
  <c r="K39" i="1"/>
  <c r="J39" i="1"/>
  <c r="I39" i="1"/>
  <c r="H39" i="1"/>
  <c r="G39" i="1"/>
  <c r="F39" i="1"/>
  <c r="M11" i="1"/>
  <c r="L11" i="1"/>
  <c r="K11" i="1"/>
  <c r="J11" i="1"/>
  <c r="I11" i="1"/>
  <c r="H11" i="1"/>
  <c r="G11" i="1"/>
  <c r="G9" i="1" s="1"/>
  <c r="F11" i="1"/>
  <c r="F9" i="1" s="1"/>
  <c r="L9" i="1"/>
  <c r="K9" i="1"/>
  <c r="J9" i="1"/>
  <c r="H9" i="1"/>
</calcChain>
</file>

<file path=xl/sharedStrings.xml><?xml version="1.0" encoding="utf-8"?>
<sst xmlns="http://schemas.openxmlformats.org/spreadsheetml/2006/main" count="100" uniqueCount="67">
  <si>
    <t xml:space="preserve">  146   介護保険の給付状況</t>
    <rPh sb="8" eb="10">
      <t>カイゴ</t>
    </rPh>
    <rPh sb="10" eb="12">
      <t>ホケン</t>
    </rPh>
    <rPh sb="13" eb="15">
      <t>キュウフ</t>
    </rPh>
    <rPh sb="15" eb="17">
      <t>ジョウキョウ</t>
    </rPh>
    <phoneticPr fontId="4"/>
  </si>
  <si>
    <t>（単位　千円）</t>
    <phoneticPr fontId="4"/>
  </si>
  <si>
    <t>サービスの種類</t>
    <phoneticPr fontId="4"/>
  </si>
  <si>
    <t>令和2年度</t>
    <rPh sb="0" eb="2">
      <t>レイワ</t>
    </rPh>
    <rPh sb="3" eb="5">
      <t>ネンド</t>
    </rPh>
    <rPh sb="4" eb="5">
      <t>ド</t>
    </rPh>
    <phoneticPr fontId="3"/>
  </si>
  <si>
    <t>3</t>
    <phoneticPr fontId="3"/>
  </si>
  <si>
    <t>4</t>
    <phoneticPr fontId="3"/>
  </si>
  <si>
    <t>5</t>
    <phoneticPr fontId="3"/>
  </si>
  <si>
    <t>件数</t>
    <phoneticPr fontId="4"/>
  </si>
  <si>
    <t>金額</t>
    <rPh sb="0" eb="2">
      <t>キンガク</t>
    </rPh>
    <phoneticPr fontId="4"/>
  </si>
  <si>
    <t>総　　　　　　　　　　　数</t>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</si>
  <si>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</si>
  <si>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</si>
  <si>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</si>
  <si>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</si>
  <si>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</si>
  <si>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</si>
  <si>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</si>
  <si>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</si>
  <si>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</si>
  <si>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</si>
  <si>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</si>
  <si>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</si>
  <si>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</si>
  <si>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</si>
  <si>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</si>
  <si>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</si>
  <si>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</si>
  <si>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</si>
  <si>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</si>
  <si>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</si>
  <si>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</si>
  <si>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3"/>
  </si>
  <si>
    <t>地域密着型通所介護</t>
    <rPh sb="0" eb="2">
      <t>チイキ</t>
    </rPh>
    <rPh sb="2" eb="5">
      <t>ミッチャクガタ</t>
    </rPh>
    <rPh sb="5" eb="7">
      <t>ツウショ</t>
    </rPh>
    <rPh sb="7" eb="9">
      <t>カイゴ</t>
    </rPh>
    <phoneticPr fontId="3"/>
  </si>
  <si>
    <t>介護予防サービス</t>
    <rPh sb="0" eb="2">
      <t>カイゴ</t>
    </rPh>
    <rPh sb="2" eb="4">
      <t>ヨボウ</t>
    </rPh>
    <phoneticPr fontId="4"/>
  </si>
  <si>
    <t>介護予防訪問介護</t>
    <rPh sb="0" eb="2">
      <t>カイゴ</t>
    </rPh>
    <rPh sb="2" eb="4">
      <t>ヨボウ</t>
    </rPh>
    <phoneticPr fontId="4"/>
  </si>
  <si>
    <t>-</t>
  </si>
  <si>
    <t>-</t>
    <phoneticPr fontId="3"/>
  </si>
  <si>
    <t>-</t>
    <phoneticPr fontId="12"/>
  </si>
  <si>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</si>
  <si>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</si>
  <si>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</si>
  <si>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</si>
  <si>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</si>
  <si>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</si>
  <si>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</si>
  <si>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</si>
  <si>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</si>
  <si>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</si>
  <si>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</si>
  <si>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</si>
  <si>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</si>
  <si>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</si>
  <si>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</si>
  <si>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</si>
  <si>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</si>
  <si>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</si>
  <si>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</si>
  <si>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</si>
  <si>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3"/>
  </si>
  <si>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</si>
  <si>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</si>
  <si>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</si>
  <si>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</si>
  <si>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</si>
  <si>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</si>
  <si>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</si>
  <si>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（注）件数は、年間延受給者数である。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</si>
</sst>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13"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59">
    <xf numFmtId="0" fontId="0" fillId="0" borderId="0" xfId="0">
      <alignment vertical="center"/>
    </xf>
    <xf numFmtId="49" fontId="2" fillId="0" borderId="0" xfId="1" applyNumberFormat="1" applyFont="1" applyAlignment="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6"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6" fillId="2" borderId="3" xfId="1" applyNumberFormat="1" applyFont="1" applyFill="1" applyBorder="1" applyAlignment="1">
      <alignment horizontal="distributed" vertical="center" justifyLastLine="1"/>
    </xf>
    <xf numFmtId="49" fontId="6" fillId="2" borderId="1" xfId="1" applyNumberFormat="1" applyFont="1" applyFill="1" applyBorder="1" applyAlignment="1">
      <alignment horizontal="distributed" vertical="center" justifyLastLine="1"/>
    </xf>
    <xf numFmtId="49" fontId="8" fillId="0" borderId="0" xfId="1" applyNumberFormat="1" applyFont="1"/>
    <xf numFmtId="49" fontId="7" fillId="0" borderId="0" xfId="1" quotePrefix="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6" fillId="2" borderId="5" xfId="1" applyNumberFormat="1" applyFont="1" applyFill="1" applyBorder="1" applyAlignment="1">
      <alignment horizontal="distributed" vertical="center" justifyLastLine="1"/>
    </xf>
    <xf numFmtId="49" fontId="6" fillId="2" borderId="6" xfId="1" applyNumberFormat="1" applyFont="1" applyFill="1" applyBorder="1" applyAlignment="1">
      <alignment horizontal="distributed" vertical="center" justifyLastLine="1"/>
    </xf>
    <xf numFmtId="49" fontId="6" fillId="2" borderId="7" xfId="1" applyNumberFormat="1" applyFont="1" applyFill="1" applyBorder="1" applyAlignment="1">
      <alignment horizontal="distributed" vertical="center" justifyLastLine="1"/>
    </xf>
    <xf numFmtId="49" fontId="6" fillId="2" borderId="8" xfId="1" applyNumberFormat="1" applyFont="1" applyFill="1" applyBorder="1" applyAlignment="1">
      <alignment horizontal="distributed" vertical="center" justifyLastLine="1"/>
    </xf>
    <xf numFmtId="49" fontId="7" fillId="0" borderId="6" xfId="1" quotePrefix="1" applyNumberFormat="1" applyFont="1" applyFill="1" applyBorder="1" applyAlignment="1" applyProtection="1">
      <alignment horizontal="distributed" vertical="center"/>
    </xf>
    <xf numFmtId="49" fontId="6" fillId="0" borderId="6" xfId="1" applyNumberFormat="1" applyFont="1" applyFill="1" applyBorder="1" applyAlignment="1" applyProtection="1">
      <alignment horizontal="distributed" vertical="center"/>
    </xf>
    <xf numFmtId="49" fontId="7" fillId="0" borderId="9" xfId="1" quotePrefix="1" applyNumberFormat="1" applyFont="1" applyFill="1" applyBorder="1" applyAlignment="1" applyProtection="1">
      <alignment horizontal="distributed" vertical="center"/>
    </xf>
    <xf numFmtId="49" fontId="6" fillId="2" borderId="10" xfId="1" applyNumberFormat="1" applyFont="1" applyFill="1" applyBorder="1" applyAlignment="1">
      <alignment horizontal="distributed" vertical="center" justifyLastLine="1"/>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5" fillId="2" borderId="8" xfId="1" applyNumberFormat="1" applyFont="1" applyFill="1" applyBorder="1"/>
    <xf numFmtId="49" fontId="5" fillId="2" borderId="0" xfId="1" applyNumberFormat="1" applyFont="1" applyFill="1"/>
    <xf numFmtId="49" fontId="6" fillId="2" borderId="0" xfId="1" applyNumberFormat="1" applyFont="1" applyFill="1"/>
    <xf numFmtId="49" fontId="6" fillId="0" borderId="0" xfId="1" applyNumberFormat="1" applyFont="1" applyFill="1" applyBorder="1" applyAlignment="1" applyProtection="1">
      <alignment horizontal="distributed"/>
    </xf>
    <xf numFmtId="49" fontId="7" fillId="0" borderId="4" xfId="1" quotePrefix="1" applyNumberFormat="1" applyFont="1" applyFill="1" applyBorder="1" applyAlignment="1" applyProtection="1"/>
    <xf numFmtId="37" fontId="6" fillId="2" borderId="0" xfId="1" quotePrefix="1" applyNumberFormat="1" applyFont="1" applyFill="1" applyAlignment="1">
      <alignment horizontal="right"/>
    </xf>
    <xf numFmtId="49" fontId="5" fillId="0" borderId="0" xfId="1" applyNumberFormat="1" applyFont="1" applyBorder="1" applyAlignment="1">
      <alignment horizontal="distributed"/>
    </xf>
    <xf numFmtId="49" fontId="8" fillId="0" borderId="4" xfId="1" applyNumberFormat="1" applyFont="1" applyBorder="1"/>
    <xf numFmtId="37" fontId="6" fillId="2" borderId="0" xfId="1" applyNumberFormat="1" applyFont="1" applyFill="1" applyAlignment="1">
      <alignment horizontal="right"/>
    </xf>
    <xf numFmtId="37" fontId="5" fillId="2" borderId="0" xfId="1" applyNumberFormat="1" applyFont="1" applyFill="1" applyAlignment="1">
      <alignment horizontal="right"/>
    </xf>
    <xf numFmtId="49" fontId="5" fillId="0" borderId="0" xfId="1" applyNumberFormat="1" applyFont="1" applyFill="1" applyBorder="1" applyAlignment="1" applyProtection="1">
      <alignment horizontal="distributed"/>
    </xf>
    <xf numFmtId="49" fontId="5" fillId="0" borderId="0" xfId="1" applyNumberFormat="1" applyFont="1" applyFill="1" applyBorder="1" applyAlignment="1" applyProtection="1">
      <alignment horizontal="distributed"/>
    </xf>
    <xf numFmtId="49" fontId="8" fillId="0" borderId="0" xfId="1" applyNumberFormat="1" applyFont="1" applyFill="1" applyBorder="1" applyAlignment="1" applyProtection="1">
      <alignment horizontal="distributed"/>
    </xf>
    <xf numFmtId="49" fontId="9" fillId="0" borderId="0" xfId="1" applyNumberFormat="1" applyFont="1" applyBorder="1" applyAlignment="1">
      <alignment horizontal="distributed"/>
    </xf>
    <xf numFmtId="49" fontId="10" fillId="0" borderId="0" xfId="1" applyNumberFormat="1" applyFont="1" applyFill="1" applyBorder="1" applyAlignment="1" applyProtection="1">
      <alignment horizontal="distributed"/>
    </xf>
    <xf numFmtId="49" fontId="8" fillId="0" borderId="4" xfId="1" quotePrefix="1" applyNumberFormat="1" applyFont="1" applyFill="1" applyBorder="1" applyAlignment="1" applyProtection="1"/>
    <xf numFmtId="49" fontId="11" fillId="0" borderId="0" xfId="1" applyNumberFormat="1" applyFont="1"/>
    <xf numFmtId="176" fontId="6" fillId="2" borderId="0" xfId="1" applyNumberFormat="1" applyFont="1" applyFill="1" applyAlignment="1">
      <alignment horizontal="right"/>
    </xf>
    <xf numFmtId="176" fontId="5" fillId="2" borderId="0" xfId="1" applyNumberFormat="1" applyFont="1" applyFill="1" applyAlignment="1">
      <alignment horizontal="right"/>
    </xf>
    <xf numFmtId="177" fontId="6" fillId="2" borderId="0" xfId="1" applyNumberFormat="1" applyFont="1" applyFill="1" applyAlignment="1">
      <alignment horizontal="right"/>
    </xf>
    <xf numFmtId="49" fontId="10" fillId="0" borderId="0" xfId="1" applyNumberFormat="1" applyFont="1" applyFill="1" applyBorder="1" applyAlignment="1" applyProtection="1">
      <alignment horizontal="distributed" justifyLastLine="1"/>
    </xf>
    <xf numFmtId="38" fontId="5" fillId="2" borderId="0" xfId="2" applyFont="1" applyFill="1" applyAlignment="1">
      <alignment horizontal="right"/>
    </xf>
    <xf numFmtId="49" fontId="8"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0" fontId="1" fillId="0" borderId="0" xfId="1" applyAlignme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79"/>
  <sheetViews>
    <sheetView showGridLines="0" tabSelected="1" topLeftCell="A35" zoomScaleNormal="100" zoomScaleSheetLayoutView="100" workbookViewId="0">
      <selection activeCell="A37" sqref="A37"/>
    </sheetView>
  </sheetViews>
  <sheetFormatPr defaultRowHeight="13.5" x14ac:dyDescent="0.15"/>
  <cols>
    <col min="1" max="3" width="1.125" style="2" customWidth="1"/>
    <col min="4" max="4" width="26.875" style="2" customWidth="1"/>
    <col min="5" max="5" width="1.25" style="2" customWidth="1"/>
    <col min="6" max="6" width="10" style="2" customWidth="1"/>
    <col min="7" max="7" width="10.875" style="2" customWidth="1"/>
    <col min="8" max="8" width="10" style="2" customWidth="1"/>
    <col min="9" max="9" width="10.875" style="2" customWidth="1"/>
    <col min="10" max="10" width="10" style="6" customWidth="1"/>
    <col min="11" max="11" width="10.875" style="6" customWidth="1"/>
    <col min="12" max="12" width="10" style="6" customWidth="1"/>
    <col min="13" max="13" width="10.875" style="6" customWidth="1"/>
    <col min="14" max="256" width="9" style="2"/>
    <col min="257" max="259" width="1.125" style="2" customWidth="1"/>
    <col min="260" max="260" width="26.25" style="2" customWidth="1"/>
    <col min="261" max="261" width="1.25" style="2" customWidth="1"/>
    <col min="262" max="262" width="10" style="2" customWidth="1"/>
    <col min="263" max="263" width="10.75" style="2" customWidth="1"/>
    <col min="264" max="264" width="10" style="2" customWidth="1"/>
    <col min="265" max="265" width="10.625" style="2" customWidth="1"/>
    <col min="266" max="266" width="10" style="2" customWidth="1"/>
    <col min="267" max="267" width="10.75" style="2" customWidth="1"/>
    <col min="268" max="268" width="10" style="2" customWidth="1"/>
    <col min="269" max="269" width="10.75" style="2" customWidth="1"/>
    <col min="270" max="512" width="9" style="2"/>
    <col min="513" max="515" width="1.125" style="2" customWidth="1"/>
    <col min="516" max="516" width="26.25" style="2" customWidth="1"/>
    <col min="517" max="517" width="1.25" style="2" customWidth="1"/>
    <col min="518" max="518" width="10" style="2" customWidth="1"/>
    <col min="519" max="519" width="10.75" style="2" customWidth="1"/>
    <col min="520" max="520" width="10" style="2" customWidth="1"/>
    <col min="521" max="521" width="10.625" style="2" customWidth="1"/>
    <col min="522" max="522" width="10" style="2" customWidth="1"/>
    <col min="523" max="523" width="10.75" style="2" customWidth="1"/>
    <col min="524" max="524" width="10" style="2" customWidth="1"/>
    <col min="525" max="525" width="10.75" style="2" customWidth="1"/>
    <col min="526" max="768" width="9" style="2"/>
    <col min="769" max="771" width="1.125" style="2" customWidth="1"/>
    <col min="772" max="772" width="26.25" style="2" customWidth="1"/>
    <col min="773" max="773" width="1.25" style="2" customWidth="1"/>
    <col min="774" max="774" width="10" style="2" customWidth="1"/>
    <col min="775" max="775" width="10.75" style="2" customWidth="1"/>
    <col min="776" max="776" width="10" style="2" customWidth="1"/>
    <col min="777" max="777" width="10.625" style="2" customWidth="1"/>
    <col min="778" max="778" width="10" style="2" customWidth="1"/>
    <col min="779" max="779" width="10.75" style="2" customWidth="1"/>
    <col min="780" max="780" width="10" style="2" customWidth="1"/>
    <col min="781" max="781" width="10.75" style="2" customWidth="1"/>
    <col min="782" max="1024" width="9" style="2"/>
    <col min="1025" max="1027" width="1.125" style="2" customWidth="1"/>
    <col min="1028" max="1028" width="26.25" style="2" customWidth="1"/>
    <col min="1029" max="1029" width="1.25" style="2" customWidth="1"/>
    <col min="1030" max="1030" width="10" style="2" customWidth="1"/>
    <col min="1031" max="1031" width="10.75" style="2" customWidth="1"/>
    <col min="1032" max="1032" width="10" style="2" customWidth="1"/>
    <col min="1033" max="1033" width="10.625" style="2" customWidth="1"/>
    <col min="1034" max="1034" width="10" style="2" customWidth="1"/>
    <col min="1035" max="1035" width="10.75" style="2" customWidth="1"/>
    <col min="1036" max="1036" width="10" style="2" customWidth="1"/>
    <col min="1037" max="1037" width="10.75" style="2" customWidth="1"/>
    <col min="1038" max="1280" width="9" style="2"/>
    <col min="1281" max="1283" width="1.125" style="2" customWidth="1"/>
    <col min="1284" max="1284" width="26.25" style="2" customWidth="1"/>
    <col min="1285" max="1285" width="1.25" style="2" customWidth="1"/>
    <col min="1286" max="1286" width="10" style="2" customWidth="1"/>
    <col min="1287" max="1287" width="10.75" style="2" customWidth="1"/>
    <col min="1288" max="1288" width="10" style="2" customWidth="1"/>
    <col min="1289" max="1289" width="10.625" style="2" customWidth="1"/>
    <col min="1290" max="1290" width="10" style="2" customWidth="1"/>
    <col min="1291" max="1291" width="10.75" style="2" customWidth="1"/>
    <col min="1292" max="1292" width="10" style="2" customWidth="1"/>
    <col min="1293" max="1293" width="10.75" style="2" customWidth="1"/>
    <col min="1294" max="1536" width="9" style="2"/>
    <col min="1537" max="1539" width="1.125" style="2" customWidth="1"/>
    <col min="1540" max="1540" width="26.25" style="2" customWidth="1"/>
    <col min="1541" max="1541" width="1.25" style="2" customWidth="1"/>
    <col min="1542" max="1542" width="10" style="2" customWidth="1"/>
    <col min="1543" max="1543" width="10.75" style="2" customWidth="1"/>
    <col min="1544" max="1544" width="10" style="2" customWidth="1"/>
    <col min="1545" max="1545" width="10.625" style="2" customWidth="1"/>
    <col min="1546" max="1546" width="10" style="2" customWidth="1"/>
    <col min="1547" max="1547" width="10.75" style="2" customWidth="1"/>
    <col min="1548" max="1548" width="10" style="2" customWidth="1"/>
    <col min="1549" max="1549" width="10.75" style="2" customWidth="1"/>
    <col min="1550" max="1792" width="9" style="2"/>
    <col min="1793" max="1795" width="1.125" style="2" customWidth="1"/>
    <col min="1796" max="1796" width="26.25" style="2" customWidth="1"/>
    <col min="1797" max="1797" width="1.25" style="2" customWidth="1"/>
    <col min="1798" max="1798" width="10" style="2" customWidth="1"/>
    <col min="1799" max="1799" width="10.75" style="2" customWidth="1"/>
    <col min="1800" max="1800" width="10" style="2" customWidth="1"/>
    <col min="1801" max="1801" width="10.625" style="2" customWidth="1"/>
    <col min="1802" max="1802" width="10" style="2" customWidth="1"/>
    <col min="1803" max="1803" width="10.75" style="2" customWidth="1"/>
    <col min="1804" max="1804" width="10" style="2" customWidth="1"/>
    <col min="1805" max="1805" width="10.75" style="2" customWidth="1"/>
    <col min="1806" max="2048" width="9" style="2"/>
    <col min="2049" max="2051" width="1.125" style="2" customWidth="1"/>
    <col min="2052" max="2052" width="26.25" style="2" customWidth="1"/>
    <col min="2053" max="2053" width="1.25" style="2" customWidth="1"/>
    <col min="2054" max="2054" width="10" style="2" customWidth="1"/>
    <col min="2055" max="2055" width="10.75" style="2" customWidth="1"/>
    <col min="2056" max="2056" width="10" style="2" customWidth="1"/>
    <col min="2057" max="2057" width="10.625" style="2" customWidth="1"/>
    <col min="2058" max="2058" width="10" style="2" customWidth="1"/>
    <col min="2059" max="2059" width="10.75" style="2" customWidth="1"/>
    <col min="2060" max="2060" width="10" style="2" customWidth="1"/>
    <col min="2061" max="2061" width="10.75" style="2" customWidth="1"/>
    <col min="2062" max="2304" width="9" style="2"/>
    <col min="2305" max="2307" width="1.125" style="2" customWidth="1"/>
    <col min="2308" max="2308" width="26.25" style="2" customWidth="1"/>
    <col min="2309" max="2309" width="1.25" style="2" customWidth="1"/>
    <col min="2310" max="2310" width="10" style="2" customWidth="1"/>
    <col min="2311" max="2311" width="10.75" style="2" customWidth="1"/>
    <col min="2312" max="2312" width="10" style="2" customWidth="1"/>
    <col min="2313" max="2313" width="10.625" style="2" customWidth="1"/>
    <col min="2314" max="2314" width="10" style="2" customWidth="1"/>
    <col min="2315" max="2315" width="10.75" style="2" customWidth="1"/>
    <col min="2316" max="2316" width="10" style="2" customWidth="1"/>
    <col min="2317" max="2317" width="10.75" style="2" customWidth="1"/>
    <col min="2318" max="2560" width="9" style="2"/>
    <col min="2561" max="2563" width="1.125" style="2" customWidth="1"/>
    <col min="2564" max="2564" width="26.25" style="2" customWidth="1"/>
    <col min="2565" max="2565" width="1.25" style="2" customWidth="1"/>
    <col min="2566" max="2566" width="10" style="2" customWidth="1"/>
    <col min="2567" max="2567" width="10.75" style="2" customWidth="1"/>
    <col min="2568" max="2568" width="10" style="2" customWidth="1"/>
    <col min="2569" max="2569" width="10.625" style="2" customWidth="1"/>
    <col min="2570" max="2570" width="10" style="2" customWidth="1"/>
    <col min="2571" max="2571" width="10.75" style="2" customWidth="1"/>
    <col min="2572" max="2572" width="10" style="2" customWidth="1"/>
    <col min="2573" max="2573" width="10.75" style="2" customWidth="1"/>
    <col min="2574" max="2816" width="9" style="2"/>
    <col min="2817" max="2819" width="1.125" style="2" customWidth="1"/>
    <col min="2820" max="2820" width="26.25" style="2" customWidth="1"/>
    <col min="2821" max="2821" width="1.25" style="2" customWidth="1"/>
    <col min="2822" max="2822" width="10" style="2" customWidth="1"/>
    <col min="2823" max="2823" width="10.75" style="2" customWidth="1"/>
    <col min="2824" max="2824" width="10" style="2" customWidth="1"/>
    <col min="2825" max="2825" width="10.625" style="2" customWidth="1"/>
    <col min="2826" max="2826" width="10" style="2" customWidth="1"/>
    <col min="2827" max="2827" width="10.75" style="2" customWidth="1"/>
    <col min="2828" max="2828" width="10" style="2" customWidth="1"/>
    <col min="2829" max="2829" width="10.75" style="2" customWidth="1"/>
    <col min="2830" max="3072" width="9" style="2"/>
    <col min="3073" max="3075" width="1.125" style="2" customWidth="1"/>
    <col min="3076" max="3076" width="26.25" style="2" customWidth="1"/>
    <col min="3077" max="3077" width="1.25" style="2" customWidth="1"/>
    <col min="3078" max="3078" width="10" style="2" customWidth="1"/>
    <col min="3079" max="3079" width="10.75" style="2" customWidth="1"/>
    <col min="3080" max="3080" width="10" style="2" customWidth="1"/>
    <col min="3081" max="3081" width="10.625" style="2" customWidth="1"/>
    <col min="3082" max="3082" width="10" style="2" customWidth="1"/>
    <col min="3083" max="3083" width="10.75" style="2" customWidth="1"/>
    <col min="3084" max="3084" width="10" style="2" customWidth="1"/>
    <col min="3085" max="3085" width="10.75" style="2" customWidth="1"/>
    <col min="3086" max="3328" width="9" style="2"/>
    <col min="3329" max="3331" width="1.125" style="2" customWidth="1"/>
    <col min="3332" max="3332" width="26.25" style="2" customWidth="1"/>
    <col min="3333" max="3333" width="1.25" style="2" customWidth="1"/>
    <col min="3334" max="3334" width="10" style="2" customWidth="1"/>
    <col min="3335" max="3335" width="10.75" style="2" customWidth="1"/>
    <col min="3336" max="3336" width="10" style="2" customWidth="1"/>
    <col min="3337" max="3337" width="10.625" style="2" customWidth="1"/>
    <col min="3338" max="3338" width="10" style="2" customWidth="1"/>
    <col min="3339" max="3339" width="10.75" style="2" customWidth="1"/>
    <col min="3340" max="3340" width="10" style="2" customWidth="1"/>
    <col min="3341" max="3341" width="10.75" style="2" customWidth="1"/>
    <col min="3342" max="3584" width="9" style="2"/>
    <col min="3585" max="3587" width="1.125" style="2" customWidth="1"/>
    <col min="3588" max="3588" width="26.25" style="2" customWidth="1"/>
    <col min="3589" max="3589" width="1.25" style="2" customWidth="1"/>
    <col min="3590" max="3590" width="10" style="2" customWidth="1"/>
    <col min="3591" max="3591" width="10.75" style="2" customWidth="1"/>
    <col min="3592" max="3592" width="10" style="2" customWidth="1"/>
    <col min="3593" max="3593" width="10.625" style="2" customWidth="1"/>
    <col min="3594" max="3594" width="10" style="2" customWidth="1"/>
    <col min="3595" max="3595" width="10.75" style="2" customWidth="1"/>
    <col min="3596" max="3596" width="10" style="2" customWidth="1"/>
    <col min="3597" max="3597" width="10.75" style="2" customWidth="1"/>
    <col min="3598" max="3840" width="9" style="2"/>
    <col min="3841" max="3843" width="1.125" style="2" customWidth="1"/>
    <col min="3844" max="3844" width="26.25" style="2" customWidth="1"/>
    <col min="3845" max="3845" width="1.25" style="2" customWidth="1"/>
    <col min="3846" max="3846" width="10" style="2" customWidth="1"/>
    <col min="3847" max="3847" width="10.75" style="2" customWidth="1"/>
    <col min="3848" max="3848" width="10" style="2" customWidth="1"/>
    <col min="3849" max="3849" width="10.625" style="2" customWidth="1"/>
    <col min="3850" max="3850" width="10" style="2" customWidth="1"/>
    <col min="3851" max="3851" width="10.75" style="2" customWidth="1"/>
    <col min="3852" max="3852" width="10" style="2" customWidth="1"/>
    <col min="3853" max="3853" width="10.75" style="2" customWidth="1"/>
    <col min="3854" max="4096" width="9" style="2"/>
    <col min="4097" max="4099" width="1.125" style="2" customWidth="1"/>
    <col min="4100" max="4100" width="26.25" style="2" customWidth="1"/>
    <col min="4101" max="4101" width="1.25" style="2" customWidth="1"/>
    <col min="4102" max="4102" width="10" style="2" customWidth="1"/>
    <col min="4103" max="4103" width="10.75" style="2" customWidth="1"/>
    <col min="4104" max="4104" width="10" style="2" customWidth="1"/>
    <col min="4105" max="4105" width="10.625" style="2" customWidth="1"/>
    <col min="4106" max="4106" width="10" style="2" customWidth="1"/>
    <col min="4107" max="4107" width="10.75" style="2" customWidth="1"/>
    <col min="4108" max="4108" width="10" style="2" customWidth="1"/>
    <col min="4109" max="4109" width="10.75" style="2" customWidth="1"/>
    <col min="4110" max="4352" width="9" style="2"/>
    <col min="4353" max="4355" width="1.125" style="2" customWidth="1"/>
    <col min="4356" max="4356" width="26.25" style="2" customWidth="1"/>
    <col min="4357" max="4357" width="1.25" style="2" customWidth="1"/>
    <col min="4358" max="4358" width="10" style="2" customWidth="1"/>
    <col min="4359" max="4359" width="10.75" style="2" customWidth="1"/>
    <col min="4360" max="4360" width="10" style="2" customWidth="1"/>
    <col min="4361" max="4361" width="10.625" style="2" customWidth="1"/>
    <col min="4362" max="4362" width="10" style="2" customWidth="1"/>
    <col min="4363" max="4363" width="10.75" style="2" customWidth="1"/>
    <col min="4364" max="4364" width="10" style="2" customWidth="1"/>
    <col min="4365" max="4365" width="10.75" style="2" customWidth="1"/>
    <col min="4366" max="4608" width="9" style="2"/>
    <col min="4609" max="4611" width="1.125" style="2" customWidth="1"/>
    <col min="4612" max="4612" width="26.25" style="2" customWidth="1"/>
    <col min="4613" max="4613" width="1.25" style="2" customWidth="1"/>
    <col min="4614" max="4614" width="10" style="2" customWidth="1"/>
    <col min="4615" max="4615" width="10.75" style="2" customWidth="1"/>
    <col min="4616" max="4616" width="10" style="2" customWidth="1"/>
    <col min="4617" max="4617" width="10.625" style="2" customWidth="1"/>
    <col min="4618" max="4618" width="10" style="2" customWidth="1"/>
    <col min="4619" max="4619" width="10.75" style="2" customWidth="1"/>
    <col min="4620" max="4620" width="10" style="2" customWidth="1"/>
    <col min="4621" max="4621" width="10.75" style="2" customWidth="1"/>
    <col min="4622" max="4864" width="9" style="2"/>
    <col min="4865" max="4867" width="1.125" style="2" customWidth="1"/>
    <col min="4868" max="4868" width="26.25" style="2" customWidth="1"/>
    <col min="4869" max="4869" width="1.25" style="2" customWidth="1"/>
    <col min="4870" max="4870" width="10" style="2" customWidth="1"/>
    <col min="4871" max="4871" width="10.75" style="2" customWidth="1"/>
    <col min="4872" max="4872" width="10" style="2" customWidth="1"/>
    <col min="4873" max="4873" width="10.625" style="2" customWidth="1"/>
    <col min="4874" max="4874" width="10" style="2" customWidth="1"/>
    <col min="4875" max="4875" width="10.75" style="2" customWidth="1"/>
    <col min="4876" max="4876" width="10" style="2" customWidth="1"/>
    <col min="4877" max="4877" width="10.75" style="2" customWidth="1"/>
    <col min="4878" max="5120" width="9" style="2"/>
    <col min="5121" max="5123" width="1.125" style="2" customWidth="1"/>
    <col min="5124" max="5124" width="26.25" style="2" customWidth="1"/>
    <col min="5125" max="5125" width="1.25" style="2" customWidth="1"/>
    <col min="5126" max="5126" width="10" style="2" customWidth="1"/>
    <col min="5127" max="5127" width="10.75" style="2" customWidth="1"/>
    <col min="5128" max="5128" width="10" style="2" customWidth="1"/>
    <col min="5129" max="5129" width="10.625" style="2" customWidth="1"/>
    <col min="5130" max="5130" width="10" style="2" customWidth="1"/>
    <col min="5131" max="5131" width="10.75" style="2" customWidth="1"/>
    <col min="5132" max="5132" width="10" style="2" customWidth="1"/>
    <col min="5133" max="5133" width="10.75" style="2" customWidth="1"/>
    <col min="5134" max="5376" width="9" style="2"/>
    <col min="5377" max="5379" width="1.125" style="2" customWidth="1"/>
    <col min="5380" max="5380" width="26.25" style="2" customWidth="1"/>
    <col min="5381" max="5381" width="1.25" style="2" customWidth="1"/>
    <col min="5382" max="5382" width="10" style="2" customWidth="1"/>
    <col min="5383" max="5383" width="10.75" style="2" customWidth="1"/>
    <col min="5384" max="5384" width="10" style="2" customWidth="1"/>
    <col min="5385" max="5385" width="10.625" style="2" customWidth="1"/>
    <col min="5386" max="5386" width="10" style="2" customWidth="1"/>
    <col min="5387" max="5387" width="10.75" style="2" customWidth="1"/>
    <col min="5388" max="5388" width="10" style="2" customWidth="1"/>
    <col min="5389" max="5389" width="10.75" style="2" customWidth="1"/>
    <col min="5390" max="5632" width="9" style="2"/>
    <col min="5633" max="5635" width="1.125" style="2" customWidth="1"/>
    <col min="5636" max="5636" width="26.25" style="2" customWidth="1"/>
    <col min="5637" max="5637" width="1.25" style="2" customWidth="1"/>
    <col min="5638" max="5638" width="10" style="2" customWidth="1"/>
    <col min="5639" max="5639" width="10.75" style="2" customWidth="1"/>
    <col min="5640" max="5640" width="10" style="2" customWidth="1"/>
    <col min="5641" max="5641" width="10.625" style="2" customWidth="1"/>
    <col min="5642" max="5642" width="10" style="2" customWidth="1"/>
    <col min="5643" max="5643" width="10.75" style="2" customWidth="1"/>
    <col min="5644" max="5644" width="10" style="2" customWidth="1"/>
    <col min="5645" max="5645" width="10.75" style="2" customWidth="1"/>
    <col min="5646" max="5888" width="9" style="2"/>
    <col min="5889" max="5891" width="1.125" style="2" customWidth="1"/>
    <col min="5892" max="5892" width="26.25" style="2" customWidth="1"/>
    <col min="5893" max="5893" width="1.25" style="2" customWidth="1"/>
    <col min="5894" max="5894" width="10" style="2" customWidth="1"/>
    <col min="5895" max="5895" width="10.75" style="2" customWidth="1"/>
    <col min="5896" max="5896" width="10" style="2" customWidth="1"/>
    <col min="5897" max="5897" width="10.625" style="2" customWidth="1"/>
    <col min="5898" max="5898" width="10" style="2" customWidth="1"/>
    <col min="5899" max="5899" width="10.75" style="2" customWidth="1"/>
    <col min="5900" max="5900" width="10" style="2" customWidth="1"/>
    <col min="5901" max="5901" width="10.75" style="2" customWidth="1"/>
    <col min="5902" max="6144" width="9" style="2"/>
    <col min="6145" max="6147" width="1.125" style="2" customWidth="1"/>
    <col min="6148" max="6148" width="26.25" style="2" customWidth="1"/>
    <col min="6149" max="6149" width="1.25" style="2" customWidth="1"/>
    <col min="6150" max="6150" width="10" style="2" customWidth="1"/>
    <col min="6151" max="6151" width="10.75" style="2" customWidth="1"/>
    <col min="6152" max="6152" width="10" style="2" customWidth="1"/>
    <col min="6153" max="6153" width="10.625" style="2" customWidth="1"/>
    <col min="6154" max="6154" width="10" style="2" customWidth="1"/>
    <col min="6155" max="6155" width="10.75" style="2" customWidth="1"/>
    <col min="6156" max="6156" width="10" style="2" customWidth="1"/>
    <col min="6157" max="6157" width="10.75" style="2" customWidth="1"/>
    <col min="6158" max="6400" width="9" style="2"/>
    <col min="6401" max="6403" width="1.125" style="2" customWidth="1"/>
    <col min="6404" max="6404" width="26.25" style="2" customWidth="1"/>
    <col min="6405" max="6405" width="1.25" style="2" customWidth="1"/>
    <col min="6406" max="6406" width="10" style="2" customWidth="1"/>
    <col min="6407" max="6407" width="10.75" style="2" customWidth="1"/>
    <col min="6408" max="6408" width="10" style="2" customWidth="1"/>
    <col min="6409" max="6409" width="10.625" style="2" customWidth="1"/>
    <col min="6410" max="6410" width="10" style="2" customWidth="1"/>
    <col min="6411" max="6411" width="10.75" style="2" customWidth="1"/>
    <col min="6412" max="6412" width="10" style="2" customWidth="1"/>
    <col min="6413" max="6413" width="10.75" style="2" customWidth="1"/>
    <col min="6414" max="6656" width="9" style="2"/>
    <col min="6657" max="6659" width="1.125" style="2" customWidth="1"/>
    <col min="6660" max="6660" width="26.25" style="2" customWidth="1"/>
    <col min="6661" max="6661" width="1.25" style="2" customWidth="1"/>
    <col min="6662" max="6662" width="10" style="2" customWidth="1"/>
    <col min="6663" max="6663" width="10.75" style="2" customWidth="1"/>
    <col min="6664" max="6664" width="10" style="2" customWidth="1"/>
    <col min="6665" max="6665" width="10.625" style="2" customWidth="1"/>
    <col min="6666" max="6666" width="10" style="2" customWidth="1"/>
    <col min="6667" max="6667" width="10.75" style="2" customWidth="1"/>
    <col min="6668" max="6668" width="10" style="2" customWidth="1"/>
    <col min="6669" max="6669" width="10.75" style="2" customWidth="1"/>
    <col min="6670" max="6912" width="9" style="2"/>
    <col min="6913" max="6915" width="1.125" style="2" customWidth="1"/>
    <col min="6916" max="6916" width="26.25" style="2" customWidth="1"/>
    <col min="6917" max="6917" width="1.25" style="2" customWidth="1"/>
    <col min="6918" max="6918" width="10" style="2" customWidth="1"/>
    <col min="6919" max="6919" width="10.75" style="2" customWidth="1"/>
    <col min="6920" max="6920" width="10" style="2" customWidth="1"/>
    <col min="6921" max="6921" width="10.625" style="2" customWidth="1"/>
    <col min="6922" max="6922" width="10" style="2" customWidth="1"/>
    <col min="6923" max="6923" width="10.75" style="2" customWidth="1"/>
    <col min="6924" max="6924" width="10" style="2" customWidth="1"/>
    <col min="6925" max="6925" width="10.75" style="2" customWidth="1"/>
    <col min="6926" max="7168" width="9" style="2"/>
    <col min="7169" max="7171" width="1.125" style="2" customWidth="1"/>
    <col min="7172" max="7172" width="26.25" style="2" customWidth="1"/>
    <col min="7173" max="7173" width="1.25" style="2" customWidth="1"/>
    <col min="7174" max="7174" width="10" style="2" customWidth="1"/>
    <col min="7175" max="7175" width="10.75" style="2" customWidth="1"/>
    <col min="7176" max="7176" width="10" style="2" customWidth="1"/>
    <col min="7177" max="7177" width="10.625" style="2" customWidth="1"/>
    <col min="7178" max="7178" width="10" style="2" customWidth="1"/>
    <col min="7179" max="7179" width="10.75" style="2" customWidth="1"/>
    <col min="7180" max="7180" width="10" style="2" customWidth="1"/>
    <col min="7181" max="7181" width="10.75" style="2" customWidth="1"/>
    <col min="7182" max="7424" width="9" style="2"/>
    <col min="7425" max="7427" width="1.125" style="2" customWidth="1"/>
    <col min="7428" max="7428" width="26.25" style="2" customWidth="1"/>
    <col min="7429" max="7429" width="1.25" style="2" customWidth="1"/>
    <col min="7430" max="7430" width="10" style="2" customWidth="1"/>
    <col min="7431" max="7431" width="10.75" style="2" customWidth="1"/>
    <col min="7432" max="7432" width="10" style="2" customWidth="1"/>
    <col min="7433" max="7433" width="10.625" style="2" customWidth="1"/>
    <col min="7434" max="7434" width="10" style="2" customWidth="1"/>
    <col min="7435" max="7435" width="10.75" style="2" customWidth="1"/>
    <col min="7436" max="7436" width="10" style="2" customWidth="1"/>
    <col min="7437" max="7437" width="10.75" style="2" customWidth="1"/>
    <col min="7438" max="7680" width="9" style="2"/>
    <col min="7681" max="7683" width="1.125" style="2" customWidth="1"/>
    <col min="7684" max="7684" width="26.25" style="2" customWidth="1"/>
    <col min="7685" max="7685" width="1.25" style="2" customWidth="1"/>
    <col min="7686" max="7686" width="10" style="2" customWidth="1"/>
    <col min="7687" max="7687" width="10.75" style="2" customWidth="1"/>
    <col min="7688" max="7688" width="10" style="2" customWidth="1"/>
    <col min="7689" max="7689" width="10.625" style="2" customWidth="1"/>
    <col min="7690" max="7690" width="10" style="2" customWidth="1"/>
    <col min="7691" max="7691" width="10.75" style="2" customWidth="1"/>
    <col min="7692" max="7692" width="10" style="2" customWidth="1"/>
    <col min="7693" max="7693" width="10.75" style="2" customWidth="1"/>
    <col min="7694" max="7936" width="9" style="2"/>
    <col min="7937" max="7939" width="1.125" style="2" customWidth="1"/>
    <col min="7940" max="7940" width="26.25" style="2" customWidth="1"/>
    <col min="7941" max="7941" width="1.25" style="2" customWidth="1"/>
    <col min="7942" max="7942" width="10" style="2" customWidth="1"/>
    <col min="7943" max="7943" width="10.75" style="2" customWidth="1"/>
    <col min="7944" max="7944" width="10" style="2" customWidth="1"/>
    <col min="7945" max="7945" width="10.625" style="2" customWidth="1"/>
    <col min="7946" max="7946" width="10" style="2" customWidth="1"/>
    <col min="7947" max="7947" width="10.75" style="2" customWidth="1"/>
    <col min="7948" max="7948" width="10" style="2" customWidth="1"/>
    <col min="7949" max="7949" width="10.75" style="2" customWidth="1"/>
    <col min="7950" max="8192" width="9" style="2"/>
    <col min="8193" max="8195" width="1.125" style="2" customWidth="1"/>
    <col min="8196" max="8196" width="26.25" style="2" customWidth="1"/>
    <col min="8197" max="8197" width="1.25" style="2" customWidth="1"/>
    <col min="8198" max="8198" width="10" style="2" customWidth="1"/>
    <col min="8199" max="8199" width="10.75" style="2" customWidth="1"/>
    <col min="8200" max="8200" width="10" style="2" customWidth="1"/>
    <col min="8201" max="8201" width="10.625" style="2" customWidth="1"/>
    <col min="8202" max="8202" width="10" style="2" customWidth="1"/>
    <col min="8203" max="8203" width="10.75" style="2" customWidth="1"/>
    <col min="8204" max="8204" width="10" style="2" customWidth="1"/>
    <col min="8205" max="8205" width="10.75" style="2" customWidth="1"/>
    <col min="8206" max="8448" width="9" style="2"/>
    <col min="8449" max="8451" width="1.125" style="2" customWidth="1"/>
    <col min="8452" max="8452" width="26.25" style="2" customWidth="1"/>
    <col min="8453" max="8453" width="1.25" style="2" customWidth="1"/>
    <col min="8454" max="8454" width="10" style="2" customWidth="1"/>
    <col min="8455" max="8455" width="10.75" style="2" customWidth="1"/>
    <col min="8456" max="8456" width="10" style="2" customWidth="1"/>
    <col min="8457" max="8457" width="10.625" style="2" customWidth="1"/>
    <col min="8458" max="8458" width="10" style="2" customWidth="1"/>
    <col min="8459" max="8459" width="10.75" style="2" customWidth="1"/>
    <col min="8460" max="8460" width="10" style="2" customWidth="1"/>
    <col min="8461" max="8461" width="10.75" style="2" customWidth="1"/>
    <col min="8462" max="8704" width="9" style="2"/>
    <col min="8705" max="8707" width="1.125" style="2" customWidth="1"/>
    <col min="8708" max="8708" width="26.25" style="2" customWidth="1"/>
    <col min="8709" max="8709" width="1.25" style="2" customWidth="1"/>
    <col min="8710" max="8710" width="10" style="2" customWidth="1"/>
    <col min="8711" max="8711" width="10.75" style="2" customWidth="1"/>
    <col min="8712" max="8712" width="10" style="2" customWidth="1"/>
    <col min="8713" max="8713" width="10.625" style="2" customWidth="1"/>
    <col min="8714" max="8714" width="10" style="2" customWidth="1"/>
    <col min="8715" max="8715" width="10.75" style="2" customWidth="1"/>
    <col min="8716" max="8716" width="10" style="2" customWidth="1"/>
    <col min="8717" max="8717" width="10.75" style="2" customWidth="1"/>
    <col min="8718" max="8960" width="9" style="2"/>
    <col min="8961" max="8963" width="1.125" style="2" customWidth="1"/>
    <col min="8964" max="8964" width="26.25" style="2" customWidth="1"/>
    <col min="8965" max="8965" width="1.25" style="2" customWidth="1"/>
    <col min="8966" max="8966" width="10" style="2" customWidth="1"/>
    <col min="8967" max="8967" width="10.75" style="2" customWidth="1"/>
    <col min="8968" max="8968" width="10" style="2" customWidth="1"/>
    <col min="8969" max="8969" width="10.625" style="2" customWidth="1"/>
    <col min="8970" max="8970" width="10" style="2" customWidth="1"/>
    <col min="8971" max="8971" width="10.75" style="2" customWidth="1"/>
    <col min="8972" max="8972" width="10" style="2" customWidth="1"/>
    <col min="8973" max="8973" width="10.75" style="2" customWidth="1"/>
    <col min="8974" max="9216" width="9" style="2"/>
    <col min="9217" max="9219" width="1.125" style="2" customWidth="1"/>
    <col min="9220" max="9220" width="26.25" style="2" customWidth="1"/>
    <col min="9221" max="9221" width="1.25" style="2" customWidth="1"/>
    <col min="9222" max="9222" width="10" style="2" customWidth="1"/>
    <col min="9223" max="9223" width="10.75" style="2" customWidth="1"/>
    <col min="9224" max="9224" width="10" style="2" customWidth="1"/>
    <col min="9225" max="9225" width="10.625" style="2" customWidth="1"/>
    <col min="9226" max="9226" width="10" style="2" customWidth="1"/>
    <col min="9227" max="9227" width="10.75" style="2" customWidth="1"/>
    <col min="9228" max="9228" width="10" style="2" customWidth="1"/>
    <col min="9229" max="9229" width="10.75" style="2" customWidth="1"/>
    <col min="9230" max="9472" width="9" style="2"/>
    <col min="9473" max="9475" width="1.125" style="2" customWidth="1"/>
    <col min="9476" max="9476" width="26.25" style="2" customWidth="1"/>
    <col min="9477" max="9477" width="1.25" style="2" customWidth="1"/>
    <col min="9478" max="9478" width="10" style="2" customWidth="1"/>
    <col min="9479" max="9479" width="10.75" style="2" customWidth="1"/>
    <col min="9480" max="9480" width="10" style="2" customWidth="1"/>
    <col min="9481" max="9481" width="10.625" style="2" customWidth="1"/>
    <col min="9482" max="9482" width="10" style="2" customWidth="1"/>
    <col min="9483" max="9483" width="10.75" style="2" customWidth="1"/>
    <col min="9484" max="9484" width="10" style="2" customWidth="1"/>
    <col min="9485" max="9485" width="10.75" style="2" customWidth="1"/>
    <col min="9486" max="9728" width="9" style="2"/>
    <col min="9729" max="9731" width="1.125" style="2" customWidth="1"/>
    <col min="9732" max="9732" width="26.25" style="2" customWidth="1"/>
    <col min="9733" max="9733" width="1.25" style="2" customWidth="1"/>
    <col min="9734" max="9734" width="10" style="2" customWidth="1"/>
    <col min="9735" max="9735" width="10.75" style="2" customWidth="1"/>
    <col min="9736" max="9736" width="10" style="2" customWidth="1"/>
    <col min="9737" max="9737" width="10.625" style="2" customWidth="1"/>
    <col min="9738" max="9738" width="10" style="2" customWidth="1"/>
    <col min="9739" max="9739" width="10.75" style="2" customWidth="1"/>
    <col min="9740" max="9740" width="10" style="2" customWidth="1"/>
    <col min="9741" max="9741" width="10.75" style="2" customWidth="1"/>
    <col min="9742" max="9984" width="9" style="2"/>
    <col min="9985" max="9987" width="1.125" style="2" customWidth="1"/>
    <col min="9988" max="9988" width="26.25" style="2" customWidth="1"/>
    <col min="9989" max="9989" width="1.25" style="2" customWidth="1"/>
    <col min="9990" max="9990" width="10" style="2" customWidth="1"/>
    <col min="9991" max="9991" width="10.75" style="2" customWidth="1"/>
    <col min="9992" max="9992" width="10" style="2" customWidth="1"/>
    <col min="9993" max="9993" width="10.625" style="2" customWidth="1"/>
    <col min="9994" max="9994" width="10" style="2" customWidth="1"/>
    <col min="9995" max="9995" width="10.75" style="2" customWidth="1"/>
    <col min="9996" max="9996" width="10" style="2" customWidth="1"/>
    <col min="9997" max="9997" width="10.75" style="2" customWidth="1"/>
    <col min="9998" max="10240" width="9" style="2"/>
    <col min="10241" max="10243" width="1.125" style="2" customWidth="1"/>
    <col min="10244" max="10244" width="26.25" style="2" customWidth="1"/>
    <col min="10245" max="10245" width="1.25" style="2" customWidth="1"/>
    <col min="10246" max="10246" width="10" style="2" customWidth="1"/>
    <col min="10247" max="10247" width="10.75" style="2" customWidth="1"/>
    <col min="10248" max="10248" width="10" style="2" customWidth="1"/>
    <col min="10249" max="10249" width="10.625" style="2" customWidth="1"/>
    <col min="10250" max="10250" width="10" style="2" customWidth="1"/>
    <col min="10251" max="10251" width="10.75" style="2" customWidth="1"/>
    <col min="10252" max="10252" width="10" style="2" customWidth="1"/>
    <col min="10253" max="10253" width="10.75" style="2" customWidth="1"/>
    <col min="10254" max="10496" width="9" style="2"/>
    <col min="10497" max="10499" width="1.125" style="2" customWidth="1"/>
    <col min="10500" max="10500" width="26.25" style="2" customWidth="1"/>
    <col min="10501" max="10501" width="1.25" style="2" customWidth="1"/>
    <col min="10502" max="10502" width="10" style="2" customWidth="1"/>
    <col min="10503" max="10503" width="10.75" style="2" customWidth="1"/>
    <col min="10504" max="10504" width="10" style="2" customWidth="1"/>
    <col min="10505" max="10505" width="10.625" style="2" customWidth="1"/>
    <col min="10506" max="10506" width="10" style="2" customWidth="1"/>
    <col min="10507" max="10507" width="10.75" style="2" customWidth="1"/>
    <col min="10508" max="10508" width="10" style="2" customWidth="1"/>
    <col min="10509" max="10509" width="10.75" style="2" customWidth="1"/>
    <col min="10510" max="10752" width="9" style="2"/>
    <col min="10753" max="10755" width="1.125" style="2" customWidth="1"/>
    <col min="10756" max="10756" width="26.25" style="2" customWidth="1"/>
    <col min="10757" max="10757" width="1.25" style="2" customWidth="1"/>
    <col min="10758" max="10758" width="10" style="2" customWidth="1"/>
    <col min="10759" max="10759" width="10.75" style="2" customWidth="1"/>
    <col min="10760" max="10760" width="10" style="2" customWidth="1"/>
    <col min="10761" max="10761" width="10.625" style="2" customWidth="1"/>
    <col min="10762" max="10762" width="10" style="2" customWidth="1"/>
    <col min="10763" max="10763" width="10.75" style="2" customWidth="1"/>
    <col min="10764" max="10764" width="10" style="2" customWidth="1"/>
    <col min="10765" max="10765" width="10.75" style="2" customWidth="1"/>
    <col min="10766" max="11008" width="9" style="2"/>
    <col min="11009" max="11011" width="1.125" style="2" customWidth="1"/>
    <col min="11012" max="11012" width="26.25" style="2" customWidth="1"/>
    <col min="11013" max="11013" width="1.25" style="2" customWidth="1"/>
    <col min="11014" max="11014" width="10" style="2" customWidth="1"/>
    <col min="11015" max="11015" width="10.75" style="2" customWidth="1"/>
    <col min="11016" max="11016" width="10" style="2" customWidth="1"/>
    <col min="11017" max="11017" width="10.625" style="2" customWidth="1"/>
    <col min="11018" max="11018" width="10" style="2" customWidth="1"/>
    <col min="11019" max="11019" width="10.75" style="2" customWidth="1"/>
    <col min="11020" max="11020" width="10" style="2" customWidth="1"/>
    <col min="11021" max="11021" width="10.75" style="2" customWidth="1"/>
    <col min="11022" max="11264" width="9" style="2"/>
    <col min="11265" max="11267" width="1.125" style="2" customWidth="1"/>
    <col min="11268" max="11268" width="26.25" style="2" customWidth="1"/>
    <col min="11269" max="11269" width="1.25" style="2" customWidth="1"/>
    <col min="11270" max="11270" width="10" style="2" customWidth="1"/>
    <col min="11271" max="11271" width="10.75" style="2" customWidth="1"/>
    <col min="11272" max="11272" width="10" style="2" customWidth="1"/>
    <col min="11273" max="11273" width="10.625" style="2" customWidth="1"/>
    <col min="11274" max="11274" width="10" style="2" customWidth="1"/>
    <col min="11275" max="11275" width="10.75" style="2" customWidth="1"/>
    <col min="11276" max="11276" width="10" style="2" customWidth="1"/>
    <col min="11277" max="11277" width="10.75" style="2" customWidth="1"/>
    <col min="11278" max="11520" width="9" style="2"/>
    <col min="11521" max="11523" width="1.125" style="2" customWidth="1"/>
    <col min="11524" max="11524" width="26.25" style="2" customWidth="1"/>
    <col min="11525" max="11525" width="1.25" style="2" customWidth="1"/>
    <col min="11526" max="11526" width="10" style="2" customWidth="1"/>
    <col min="11527" max="11527" width="10.75" style="2" customWidth="1"/>
    <col min="11528" max="11528" width="10" style="2" customWidth="1"/>
    <col min="11529" max="11529" width="10.625" style="2" customWidth="1"/>
    <col min="11530" max="11530" width="10" style="2" customWidth="1"/>
    <col min="11531" max="11531" width="10.75" style="2" customWidth="1"/>
    <col min="11532" max="11532" width="10" style="2" customWidth="1"/>
    <col min="11533" max="11533" width="10.75" style="2" customWidth="1"/>
    <col min="11534" max="11776" width="9" style="2"/>
    <col min="11777" max="11779" width="1.125" style="2" customWidth="1"/>
    <col min="11780" max="11780" width="26.25" style="2" customWidth="1"/>
    <col min="11781" max="11781" width="1.25" style="2" customWidth="1"/>
    <col min="11782" max="11782" width="10" style="2" customWidth="1"/>
    <col min="11783" max="11783" width="10.75" style="2" customWidth="1"/>
    <col min="11784" max="11784" width="10" style="2" customWidth="1"/>
    <col min="11785" max="11785" width="10.625" style="2" customWidth="1"/>
    <col min="11786" max="11786" width="10" style="2" customWidth="1"/>
    <col min="11787" max="11787" width="10.75" style="2" customWidth="1"/>
    <col min="11788" max="11788" width="10" style="2" customWidth="1"/>
    <col min="11789" max="11789" width="10.75" style="2" customWidth="1"/>
    <col min="11790" max="12032" width="9" style="2"/>
    <col min="12033" max="12035" width="1.125" style="2" customWidth="1"/>
    <col min="12036" max="12036" width="26.25" style="2" customWidth="1"/>
    <col min="12037" max="12037" width="1.25" style="2" customWidth="1"/>
    <col min="12038" max="12038" width="10" style="2" customWidth="1"/>
    <col min="12039" max="12039" width="10.75" style="2" customWidth="1"/>
    <col min="12040" max="12040" width="10" style="2" customWidth="1"/>
    <col min="12041" max="12041" width="10.625" style="2" customWidth="1"/>
    <col min="12042" max="12042" width="10" style="2" customWidth="1"/>
    <col min="12043" max="12043" width="10.75" style="2" customWidth="1"/>
    <col min="12044" max="12044" width="10" style="2" customWidth="1"/>
    <col min="12045" max="12045" width="10.75" style="2" customWidth="1"/>
    <col min="12046" max="12288" width="9" style="2"/>
    <col min="12289" max="12291" width="1.125" style="2" customWidth="1"/>
    <col min="12292" max="12292" width="26.25" style="2" customWidth="1"/>
    <col min="12293" max="12293" width="1.25" style="2" customWidth="1"/>
    <col min="12294" max="12294" width="10" style="2" customWidth="1"/>
    <col min="12295" max="12295" width="10.75" style="2" customWidth="1"/>
    <col min="12296" max="12296" width="10" style="2" customWidth="1"/>
    <col min="12297" max="12297" width="10.625" style="2" customWidth="1"/>
    <col min="12298" max="12298" width="10" style="2" customWidth="1"/>
    <col min="12299" max="12299" width="10.75" style="2" customWidth="1"/>
    <col min="12300" max="12300" width="10" style="2" customWidth="1"/>
    <col min="12301" max="12301" width="10.75" style="2" customWidth="1"/>
    <col min="12302" max="12544" width="9" style="2"/>
    <col min="12545" max="12547" width="1.125" style="2" customWidth="1"/>
    <col min="12548" max="12548" width="26.25" style="2" customWidth="1"/>
    <col min="12549" max="12549" width="1.25" style="2" customWidth="1"/>
    <col min="12550" max="12550" width="10" style="2" customWidth="1"/>
    <col min="12551" max="12551" width="10.75" style="2" customWidth="1"/>
    <col min="12552" max="12552" width="10" style="2" customWidth="1"/>
    <col min="12553" max="12553" width="10.625" style="2" customWidth="1"/>
    <col min="12554" max="12554" width="10" style="2" customWidth="1"/>
    <col min="12555" max="12555" width="10.75" style="2" customWidth="1"/>
    <col min="12556" max="12556" width="10" style="2" customWidth="1"/>
    <col min="12557" max="12557" width="10.75" style="2" customWidth="1"/>
    <col min="12558" max="12800" width="9" style="2"/>
    <col min="12801" max="12803" width="1.125" style="2" customWidth="1"/>
    <col min="12804" max="12804" width="26.25" style="2" customWidth="1"/>
    <col min="12805" max="12805" width="1.25" style="2" customWidth="1"/>
    <col min="12806" max="12806" width="10" style="2" customWidth="1"/>
    <col min="12807" max="12807" width="10.75" style="2" customWidth="1"/>
    <col min="12808" max="12808" width="10" style="2" customWidth="1"/>
    <col min="12809" max="12809" width="10.625" style="2" customWidth="1"/>
    <col min="12810" max="12810" width="10" style="2" customWidth="1"/>
    <col min="12811" max="12811" width="10.75" style="2" customWidth="1"/>
    <col min="12812" max="12812" width="10" style="2" customWidth="1"/>
    <col min="12813" max="12813" width="10.75" style="2" customWidth="1"/>
    <col min="12814" max="13056" width="9" style="2"/>
    <col min="13057" max="13059" width="1.125" style="2" customWidth="1"/>
    <col min="13060" max="13060" width="26.25" style="2" customWidth="1"/>
    <col min="13061" max="13061" width="1.25" style="2" customWidth="1"/>
    <col min="13062" max="13062" width="10" style="2" customWidth="1"/>
    <col min="13063" max="13063" width="10.75" style="2" customWidth="1"/>
    <col min="13064" max="13064" width="10" style="2" customWidth="1"/>
    <col min="13065" max="13065" width="10.625" style="2" customWidth="1"/>
    <col min="13066" max="13066" width="10" style="2" customWidth="1"/>
    <col min="13067" max="13067" width="10.75" style="2" customWidth="1"/>
    <col min="13068" max="13068" width="10" style="2" customWidth="1"/>
    <col min="13069" max="13069" width="10.75" style="2" customWidth="1"/>
    <col min="13070" max="13312" width="9" style="2"/>
    <col min="13313" max="13315" width="1.125" style="2" customWidth="1"/>
    <col min="13316" max="13316" width="26.25" style="2" customWidth="1"/>
    <col min="13317" max="13317" width="1.25" style="2" customWidth="1"/>
    <col min="13318" max="13318" width="10" style="2" customWidth="1"/>
    <col min="13319" max="13319" width="10.75" style="2" customWidth="1"/>
    <col min="13320" max="13320" width="10" style="2" customWidth="1"/>
    <col min="13321" max="13321" width="10.625" style="2" customWidth="1"/>
    <col min="13322" max="13322" width="10" style="2" customWidth="1"/>
    <col min="13323" max="13323" width="10.75" style="2" customWidth="1"/>
    <col min="13324" max="13324" width="10" style="2" customWidth="1"/>
    <col min="13325" max="13325" width="10.75" style="2" customWidth="1"/>
    <col min="13326" max="13568" width="9" style="2"/>
    <col min="13569" max="13571" width="1.125" style="2" customWidth="1"/>
    <col min="13572" max="13572" width="26.25" style="2" customWidth="1"/>
    <col min="13573" max="13573" width="1.25" style="2" customWidth="1"/>
    <col min="13574" max="13574" width="10" style="2" customWidth="1"/>
    <col min="13575" max="13575" width="10.75" style="2" customWidth="1"/>
    <col min="13576" max="13576" width="10" style="2" customWidth="1"/>
    <col min="13577" max="13577" width="10.625" style="2" customWidth="1"/>
    <col min="13578" max="13578" width="10" style="2" customWidth="1"/>
    <col min="13579" max="13579" width="10.75" style="2" customWidth="1"/>
    <col min="13580" max="13580" width="10" style="2" customWidth="1"/>
    <col min="13581" max="13581" width="10.75" style="2" customWidth="1"/>
    <col min="13582" max="13824" width="9" style="2"/>
    <col min="13825" max="13827" width="1.125" style="2" customWidth="1"/>
    <col min="13828" max="13828" width="26.25" style="2" customWidth="1"/>
    <col min="13829" max="13829" width="1.25" style="2" customWidth="1"/>
    <col min="13830" max="13830" width="10" style="2" customWidth="1"/>
    <col min="13831" max="13831" width="10.75" style="2" customWidth="1"/>
    <col min="13832" max="13832" width="10" style="2" customWidth="1"/>
    <col min="13833" max="13833" width="10.625" style="2" customWidth="1"/>
    <col min="13834" max="13834" width="10" style="2" customWidth="1"/>
    <col min="13835" max="13835" width="10.75" style="2" customWidth="1"/>
    <col min="13836" max="13836" width="10" style="2" customWidth="1"/>
    <col min="13837" max="13837" width="10.75" style="2" customWidth="1"/>
    <col min="13838" max="14080" width="9" style="2"/>
    <col min="14081" max="14083" width="1.125" style="2" customWidth="1"/>
    <col min="14084" max="14084" width="26.25" style="2" customWidth="1"/>
    <col min="14085" max="14085" width="1.25" style="2" customWidth="1"/>
    <col min="14086" max="14086" width="10" style="2" customWidth="1"/>
    <col min="14087" max="14087" width="10.75" style="2" customWidth="1"/>
    <col min="14088" max="14088" width="10" style="2" customWidth="1"/>
    <col min="14089" max="14089" width="10.625" style="2" customWidth="1"/>
    <col min="14090" max="14090" width="10" style="2" customWidth="1"/>
    <col min="14091" max="14091" width="10.75" style="2" customWidth="1"/>
    <col min="14092" max="14092" width="10" style="2" customWidth="1"/>
    <col min="14093" max="14093" width="10.75" style="2" customWidth="1"/>
    <col min="14094" max="14336" width="9" style="2"/>
    <col min="14337" max="14339" width="1.125" style="2" customWidth="1"/>
    <col min="14340" max="14340" width="26.25" style="2" customWidth="1"/>
    <col min="14341" max="14341" width="1.25" style="2" customWidth="1"/>
    <col min="14342" max="14342" width="10" style="2" customWidth="1"/>
    <col min="14343" max="14343" width="10.75" style="2" customWidth="1"/>
    <col min="14344" max="14344" width="10" style="2" customWidth="1"/>
    <col min="14345" max="14345" width="10.625" style="2" customWidth="1"/>
    <col min="14346" max="14346" width="10" style="2" customWidth="1"/>
    <col min="14347" max="14347" width="10.75" style="2" customWidth="1"/>
    <col min="14348" max="14348" width="10" style="2" customWidth="1"/>
    <col min="14349" max="14349" width="10.75" style="2" customWidth="1"/>
    <col min="14350" max="14592" width="9" style="2"/>
    <col min="14593" max="14595" width="1.125" style="2" customWidth="1"/>
    <col min="14596" max="14596" width="26.25" style="2" customWidth="1"/>
    <col min="14597" max="14597" width="1.25" style="2" customWidth="1"/>
    <col min="14598" max="14598" width="10" style="2" customWidth="1"/>
    <col min="14599" max="14599" width="10.75" style="2" customWidth="1"/>
    <col min="14600" max="14600" width="10" style="2" customWidth="1"/>
    <col min="14601" max="14601" width="10.625" style="2" customWidth="1"/>
    <col min="14602" max="14602" width="10" style="2" customWidth="1"/>
    <col min="14603" max="14603" width="10.75" style="2" customWidth="1"/>
    <col min="14604" max="14604" width="10" style="2" customWidth="1"/>
    <col min="14605" max="14605" width="10.75" style="2" customWidth="1"/>
    <col min="14606" max="14848" width="9" style="2"/>
    <col min="14849" max="14851" width="1.125" style="2" customWidth="1"/>
    <col min="14852" max="14852" width="26.25" style="2" customWidth="1"/>
    <col min="14853" max="14853" width="1.25" style="2" customWidth="1"/>
    <col min="14854" max="14854" width="10" style="2" customWidth="1"/>
    <col min="14855" max="14855" width="10.75" style="2" customWidth="1"/>
    <col min="14856" max="14856" width="10" style="2" customWidth="1"/>
    <col min="14857" max="14857" width="10.625" style="2" customWidth="1"/>
    <col min="14858" max="14858" width="10" style="2" customWidth="1"/>
    <col min="14859" max="14859" width="10.75" style="2" customWidth="1"/>
    <col min="14860" max="14860" width="10" style="2" customWidth="1"/>
    <col min="14861" max="14861" width="10.75" style="2" customWidth="1"/>
    <col min="14862" max="15104" width="9" style="2"/>
    <col min="15105" max="15107" width="1.125" style="2" customWidth="1"/>
    <col min="15108" max="15108" width="26.25" style="2" customWidth="1"/>
    <col min="15109" max="15109" width="1.25" style="2" customWidth="1"/>
    <col min="15110" max="15110" width="10" style="2" customWidth="1"/>
    <col min="15111" max="15111" width="10.75" style="2" customWidth="1"/>
    <col min="15112" max="15112" width="10" style="2" customWidth="1"/>
    <col min="15113" max="15113" width="10.625" style="2" customWidth="1"/>
    <col min="15114" max="15114" width="10" style="2" customWidth="1"/>
    <col min="15115" max="15115" width="10.75" style="2" customWidth="1"/>
    <col min="15116" max="15116" width="10" style="2" customWidth="1"/>
    <col min="15117" max="15117" width="10.75" style="2" customWidth="1"/>
    <col min="15118" max="15360" width="9" style="2"/>
    <col min="15361" max="15363" width="1.125" style="2" customWidth="1"/>
    <col min="15364" max="15364" width="26.25" style="2" customWidth="1"/>
    <col min="15365" max="15365" width="1.25" style="2" customWidth="1"/>
    <col min="15366" max="15366" width="10" style="2" customWidth="1"/>
    <col min="15367" max="15367" width="10.75" style="2" customWidth="1"/>
    <col min="15368" max="15368" width="10" style="2" customWidth="1"/>
    <col min="15369" max="15369" width="10.625" style="2" customWidth="1"/>
    <col min="15370" max="15370" width="10" style="2" customWidth="1"/>
    <col min="15371" max="15371" width="10.75" style="2" customWidth="1"/>
    <col min="15372" max="15372" width="10" style="2" customWidth="1"/>
    <col min="15373" max="15373" width="10.75" style="2" customWidth="1"/>
    <col min="15374" max="15616" width="9" style="2"/>
    <col min="15617" max="15619" width="1.125" style="2" customWidth="1"/>
    <col min="15620" max="15620" width="26.25" style="2" customWidth="1"/>
    <col min="15621" max="15621" width="1.25" style="2" customWidth="1"/>
    <col min="15622" max="15622" width="10" style="2" customWidth="1"/>
    <col min="15623" max="15623" width="10.75" style="2" customWidth="1"/>
    <col min="15624" max="15624" width="10" style="2" customWidth="1"/>
    <col min="15625" max="15625" width="10.625" style="2" customWidth="1"/>
    <col min="15626" max="15626" width="10" style="2" customWidth="1"/>
    <col min="15627" max="15627" width="10.75" style="2" customWidth="1"/>
    <col min="15628" max="15628" width="10" style="2" customWidth="1"/>
    <col min="15629" max="15629" width="10.75" style="2" customWidth="1"/>
    <col min="15630" max="15872" width="9" style="2"/>
    <col min="15873" max="15875" width="1.125" style="2" customWidth="1"/>
    <col min="15876" max="15876" width="26.25" style="2" customWidth="1"/>
    <col min="15877" max="15877" width="1.25" style="2" customWidth="1"/>
    <col min="15878" max="15878" width="10" style="2" customWidth="1"/>
    <col min="15879" max="15879" width="10.75" style="2" customWidth="1"/>
    <col min="15880" max="15880" width="10" style="2" customWidth="1"/>
    <col min="15881" max="15881" width="10.625" style="2" customWidth="1"/>
    <col min="15882" max="15882" width="10" style="2" customWidth="1"/>
    <col min="15883" max="15883" width="10.75" style="2" customWidth="1"/>
    <col min="15884" max="15884" width="10" style="2" customWidth="1"/>
    <col min="15885" max="15885" width="10.75" style="2" customWidth="1"/>
    <col min="15886" max="16128" width="9" style="2"/>
    <col min="16129" max="16131" width="1.125" style="2" customWidth="1"/>
    <col min="16132" max="16132" width="26.25" style="2" customWidth="1"/>
    <col min="16133" max="16133" width="1.25" style="2" customWidth="1"/>
    <col min="16134" max="16134" width="10" style="2" customWidth="1"/>
    <col min="16135" max="16135" width="10.75" style="2" customWidth="1"/>
    <col min="16136" max="16136" width="10" style="2" customWidth="1"/>
    <col min="16137" max="16137" width="10.625" style="2" customWidth="1"/>
    <col min="16138" max="16138" width="10" style="2" customWidth="1"/>
    <col min="16139" max="16139" width="10.75" style="2" customWidth="1"/>
    <col min="16140" max="16140" width="10" style="2" customWidth="1"/>
    <col min="16141" max="16141" width="10.75" style="2" customWidth="1"/>
    <col min="16142" max="16384" width="9" style="2"/>
  </cols>
  <sheetData>
    <row r="1" spans="1:13" ht="18" customHeight="1" x14ac:dyDescent="0.15">
      <c r="A1" s="1" t="s">
        <v>0</v>
      </c>
      <c r="B1" s="1"/>
      <c r="C1" s="1"/>
      <c r="D1" s="1"/>
      <c r="E1" s="1"/>
      <c r="F1" s="1"/>
      <c r="G1" s="1"/>
      <c r="H1" s="1"/>
      <c r="I1" s="1"/>
      <c r="J1" s="1"/>
      <c r="K1" s="1"/>
      <c r="L1" s="1"/>
      <c r="M1" s="1"/>
    </row>
    <row r="2" spans="1:13" ht="18" customHeight="1" x14ac:dyDescent="0.15">
      <c r="A2" s="3" t="s">
        <v>1</v>
      </c>
      <c r="B2" s="3"/>
      <c r="C2" s="3"/>
      <c r="D2" s="3"/>
      <c r="E2" s="3"/>
      <c r="F2" s="3"/>
      <c r="G2" s="3"/>
      <c r="H2" s="3"/>
      <c r="I2" s="3"/>
      <c r="J2" s="3"/>
      <c r="K2" s="3"/>
      <c r="L2" s="3"/>
      <c r="M2" s="3"/>
    </row>
    <row r="3" spans="1:13" ht="4.5" customHeight="1" thickBot="1" x14ac:dyDescent="0.2">
      <c r="D3" s="4"/>
      <c r="E3" s="5"/>
    </row>
    <row r="4" spans="1:13" s="12" customFormat="1" ht="10.9" customHeight="1" x14ac:dyDescent="0.15">
      <c r="A4" s="7"/>
      <c r="B4" s="8" t="s">
        <v>2</v>
      </c>
      <c r="C4" s="8"/>
      <c r="D4" s="8"/>
      <c r="E4" s="9"/>
      <c r="F4" s="10" t="s">
        <v>3</v>
      </c>
      <c r="G4" s="11"/>
      <c r="H4" s="10" t="s">
        <v>4</v>
      </c>
      <c r="I4" s="11"/>
      <c r="J4" s="10" t="s">
        <v>5</v>
      </c>
      <c r="K4" s="11"/>
      <c r="L4" s="10" t="s">
        <v>6</v>
      </c>
      <c r="M4" s="11"/>
    </row>
    <row r="5" spans="1:13" s="12" customFormat="1" ht="10.9" customHeight="1" x14ac:dyDescent="0.15">
      <c r="A5" s="13"/>
      <c r="B5" s="14"/>
      <c r="C5" s="14"/>
      <c r="D5" s="14"/>
      <c r="E5" s="15"/>
      <c r="F5" s="16"/>
      <c r="G5" s="17"/>
      <c r="H5" s="16"/>
      <c r="I5" s="17"/>
      <c r="J5" s="16"/>
      <c r="K5" s="17"/>
      <c r="L5" s="16"/>
      <c r="M5" s="17"/>
    </row>
    <row r="6" spans="1:13" s="12" customFormat="1" ht="10.9" customHeight="1" x14ac:dyDescent="0.15">
      <c r="A6" s="13"/>
      <c r="B6" s="14"/>
      <c r="C6" s="14"/>
      <c r="D6" s="14"/>
      <c r="E6" s="15"/>
      <c r="F6" s="18" t="s">
        <v>7</v>
      </c>
      <c r="G6" s="18" t="s">
        <v>8</v>
      </c>
      <c r="H6" s="18" t="s">
        <v>7</v>
      </c>
      <c r="I6" s="18" t="s">
        <v>8</v>
      </c>
      <c r="J6" s="18" t="s">
        <v>7</v>
      </c>
      <c r="K6" s="18" t="s">
        <v>8</v>
      </c>
      <c r="L6" s="18" t="s">
        <v>7</v>
      </c>
      <c r="M6" s="19" t="s">
        <v>8</v>
      </c>
    </row>
    <row r="7" spans="1:13" s="12" customFormat="1" ht="10.9" customHeight="1" x14ac:dyDescent="0.15">
      <c r="A7" s="20"/>
      <c r="B7" s="21"/>
      <c r="C7" s="21"/>
      <c r="D7" s="21"/>
      <c r="E7" s="22"/>
      <c r="F7" s="23"/>
      <c r="G7" s="23"/>
      <c r="H7" s="23"/>
      <c r="I7" s="23"/>
      <c r="J7" s="23"/>
      <c r="K7" s="23"/>
      <c r="L7" s="23"/>
      <c r="M7" s="16"/>
    </row>
    <row r="8" spans="1:13" s="12" customFormat="1" ht="6.95" customHeight="1" x14ac:dyDescent="0.15">
      <c r="B8" s="2"/>
      <c r="C8" s="2"/>
      <c r="D8" s="24"/>
      <c r="E8" s="25"/>
      <c r="F8" s="26"/>
      <c r="G8" s="27"/>
      <c r="H8" s="28"/>
      <c r="I8" s="27"/>
      <c r="J8" s="28"/>
      <c r="K8" s="27"/>
      <c r="L8" s="28"/>
      <c r="M8" s="27"/>
    </row>
    <row r="9" spans="1:13" s="12" customFormat="1" ht="13.5" customHeight="1" x14ac:dyDescent="0.15">
      <c r="B9" s="29" t="s">
        <v>9</v>
      </c>
      <c r="C9" s="29"/>
      <c r="D9" s="29"/>
      <c r="E9" s="30"/>
      <c r="F9" s="31">
        <f>F11+F39+F62</f>
        <v>655977</v>
      </c>
      <c r="G9" s="31">
        <f>G11+G39+G62+G69</f>
        <v>38231926</v>
      </c>
      <c r="H9" s="31">
        <f>H11+H39+H62</f>
        <v>687700</v>
      </c>
      <c r="I9" s="31">
        <f>I11+I39+I62+I69</f>
        <v>38988411</v>
      </c>
      <c r="J9" s="31">
        <f>J11+J39+J62</f>
        <v>716237</v>
      </c>
      <c r="K9" s="31">
        <f>K11+K39+K62+K69</f>
        <v>39757294</v>
      </c>
      <c r="L9" s="31">
        <f>L11+L39+L62</f>
        <v>755663</v>
      </c>
      <c r="M9" s="31">
        <f>M11+M39+M62+M69</f>
        <v>41559532</v>
      </c>
    </row>
    <row r="10" spans="1:13" s="12" customFormat="1" ht="9.75" customHeight="1" x14ac:dyDescent="0.15">
      <c r="B10" s="32"/>
      <c r="C10" s="32"/>
      <c r="D10" s="32"/>
      <c r="E10" s="33"/>
      <c r="F10" s="34"/>
      <c r="G10" s="35"/>
      <c r="H10" s="34"/>
      <c r="I10" s="35"/>
      <c r="J10" s="34"/>
      <c r="K10" s="35"/>
      <c r="L10" s="34"/>
      <c r="M10" s="35"/>
    </row>
    <row r="11" spans="1:13" s="12" customFormat="1" ht="13.5" customHeight="1" x14ac:dyDescent="0.15">
      <c r="B11" s="32"/>
      <c r="C11" s="36" t="s">
        <v>10</v>
      </c>
      <c r="D11" s="36"/>
      <c r="E11" s="30"/>
      <c r="F11" s="31">
        <f>SUM(F13:F37)</f>
        <v>551269</v>
      </c>
      <c r="G11" s="31">
        <f>SUM(G13:G37)</f>
        <v>21939332</v>
      </c>
      <c r="H11" s="31">
        <f>SUM(H13:H37)</f>
        <v>578371</v>
      </c>
      <c r="I11" s="31">
        <f>SUM(I13:I37)</f>
        <v>22862685</v>
      </c>
      <c r="J11" s="31">
        <f>SUM(J13:J37)</f>
        <v>605713</v>
      </c>
      <c r="K11" s="31">
        <f>SUM(K13:K37)</f>
        <v>23727962</v>
      </c>
      <c r="L11" s="31">
        <f>SUM(L13:L37)</f>
        <v>641174</v>
      </c>
      <c r="M11" s="31">
        <f>SUM(M13:M37)</f>
        <v>25038383</v>
      </c>
    </row>
    <row r="12" spans="1:13" s="12" customFormat="1" ht="9.75" customHeight="1" x14ac:dyDescent="0.15">
      <c r="B12" s="32"/>
      <c r="C12" s="32"/>
      <c r="D12" s="32"/>
      <c r="E12" s="33"/>
      <c r="F12" s="34"/>
      <c r="G12" s="35"/>
      <c r="H12" s="34"/>
      <c r="I12" s="35"/>
      <c r="J12" s="34"/>
      <c r="K12" s="35"/>
      <c r="L12" s="34"/>
      <c r="M12" s="35"/>
    </row>
    <row r="13" spans="1:13" s="12" customFormat="1" ht="13.5" customHeight="1" x14ac:dyDescent="0.15">
      <c r="B13" s="32"/>
      <c r="C13" s="32"/>
      <c r="D13" s="37" t="s">
        <v>11</v>
      </c>
      <c r="E13" s="30"/>
      <c r="F13" s="34">
        <v>58350</v>
      </c>
      <c r="G13" s="35">
        <v>3246414</v>
      </c>
      <c r="H13" s="35">
        <v>60775</v>
      </c>
      <c r="I13" s="35">
        <v>3416471</v>
      </c>
      <c r="J13" s="35">
        <v>63390</v>
      </c>
      <c r="K13" s="35">
        <v>3589085</v>
      </c>
      <c r="L13" s="35">
        <v>63972</v>
      </c>
      <c r="M13" s="35">
        <v>3717933</v>
      </c>
    </row>
    <row r="14" spans="1:13" s="12" customFormat="1" ht="13.5" customHeight="1" x14ac:dyDescent="0.15">
      <c r="B14" s="32"/>
      <c r="C14" s="32"/>
      <c r="D14" s="37" t="s">
        <v>12</v>
      </c>
      <c r="E14" s="30"/>
      <c r="F14" s="34">
        <v>3871</v>
      </c>
      <c r="G14" s="35">
        <v>265397</v>
      </c>
      <c r="H14" s="35">
        <v>4405</v>
      </c>
      <c r="I14" s="35">
        <v>304092</v>
      </c>
      <c r="J14" s="35">
        <v>4470</v>
      </c>
      <c r="K14" s="35">
        <v>303437</v>
      </c>
      <c r="L14" s="35">
        <v>4836</v>
      </c>
      <c r="M14" s="35">
        <v>335227</v>
      </c>
    </row>
    <row r="15" spans="1:13" s="12" customFormat="1" ht="13.5" customHeight="1" x14ac:dyDescent="0.15">
      <c r="B15" s="32"/>
      <c r="C15" s="32"/>
      <c r="D15" s="37" t="s">
        <v>13</v>
      </c>
      <c r="E15" s="30"/>
      <c r="F15" s="34">
        <v>29195</v>
      </c>
      <c r="G15" s="35">
        <v>1085704</v>
      </c>
      <c r="H15" s="35">
        <v>32392</v>
      </c>
      <c r="I15" s="35">
        <v>1229030</v>
      </c>
      <c r="J15" s="35">
        <v>35004</v>
      </c>
      <c r="K15" s="35">
        <v>1315254</v>
      </c>
      <c r="L15" s="35">
        <v>38768</v>
      </c>
      <c r="M15" s="35">
        <v>1465041</v>
      </c>
    </row>
    <row r="16" spans="1:13" s="12" customFormat="1" ht="13.5" customHeight="1" x14ac:dyDescent="0.15">
      <c r="B16" s="32"/>
      <c r="C16" s="32"/>
      <c r="D16" s="37" t="s">
        <v>14</v>
      </c>
      <c r="E16" s="30"/>
      <c r="F16" s="34">
        <v>3859</v>
      </c>
      <c r="G16" s="35">
        <v>117006</v>
      </c>
      <c r="H16" s="35">
        <v>4399</v>
      </c>
      <c r="I16" s="35">
        <v>131315</v>
      </c>
      <c r="J16" s="35">
        <v>4335</v>
      </c>
      <c r="K16" s="35">
        <v>132747</v>
      </c>
      <c r="L16" s="35">
        <v>4547</v>
      </c>
      <c r="M16" s="35">
        <v>136707</v>
      </c>
    </row>
    <row r="17" spans="2:13" s="12" customFormat="1" ht="13.5" customHeight="1" x14ac:dyDescent="0.15">
      <c r="B17" s="32"/>
      <c r="C17" s="32"/>
      <c r="D17" s="37" t="s">
        <v>15</v>
      </c>
      <c r="E17" s="30"/>
      <c r="F17" s="34">
        <v>55545</v>
      </c>
      <c r="G17" s="35">
        <v>3966705</v>
      </c>
      <c r="H17" s="35">
        <v>56478</v>
      </c>
      <c r="I17" s="35">
        <v>4003309</v>
      </c>
      <c r="J17" s="35">
        <v>54976</v>
      </c>
      <c r="K17" s="35">
        <v>3963907</v>
      </c>
      <c r="L17" s="35">
        <v>60915</v>
      </c>
      <c r="M17" s="35">
        <v>4144661</v>
      </c>
    </row>
    <row r="18" spans="2:13" s="12" customFormat="1" ht="9.75" customHeight="1" x14ac:dyDescent="0.15">
      <c r="B18" s="32"/>
      <c r="C18" s="32"/>
      <c r="D18" s="32"/>
      <c r="E18" s="33"/>
      <c r="F18" s="34"/>
      <c r="G18" s="35"/>
      <c r="H18" s="34"/>
      <c r="I18" s="35"/>
      <c r="J18" s="34"/>
      <c r="K18" s="35"/>
      <c r="L18" s="34"/>
      <c r="M18" s="35"/>
    </row>
    <row r="19" spans="2:13" s="12" customFormat="1" ht="13.5" customHeight="1" x14ac:dyDescent="0.15">
      <c r="B19" s="32"/>
      <c r="C19" s="32"/>
      <c r="D19" s="37" t="s">
        <v>16</v>
      </c>
      <c r="E19" s="30"/>
      <c r="F19" s="34">
        <v>14234</v>
      </c>
      <c r="G19" s="35">
        <v>861484</v>
      </c>
      <c r="H19" s="34">
        <v>14336</v>
      </c>
      <c r="I19" s="35">
        <v>874177</v>
      </c>
      <c r="J19" s="34">
        <v>14732</v>
      </c>
      <c r="K19" s="35">
        <v>872293</v>
      </c>
      <c r="L19" s="34">
        <v>15266</v>
      </c>
      <c r="M19" s="35">
        <v>907736</v>
      </c>
    </row>
    <row r="20" spans="2:13" s="12" customFormat="1" ht="13.5" customHeight="1" x14ac:dyDescent="0.15">
      <c r="B20" s="32"/>
      <c r="C20" s="32"/>
      <c r="D20" s="37" t="s">
        <v>17</v>
      </c>
      <c r="E20" s="30"/>
      <c r="F20" s="34">
        <v>92492</v>
      </c>
      <c r="G20" s="35">
        <v>1280252</v>
      </c>
      <c r="H20" s="34">
        <v>96460</v>
      </c>
      <c r="I20" s="35">
        <v>1350861</v>
      </c>
      <c r="J20" s="34">
        <v>100841</v>
      </c>
      <c r="K20" s="35">
        <v>1443379</v>
      </c>
      <c r="L20" s="34">
        <v>104258</v>
      </c>
      <c r="M20" s="35">
        <v>1517002</v>
      </c>
    </row>
    <row r="21" spans="2:13" s="12" customFormat="1" ht="13.5" customHeight="1" x14ac:dyDescent="0.15">
      <c r="B21" s="32"/>
      <c r="C21" s="32"/>
      <c r="D21" s="37" t="s">
        <v>18</v>
      </c>
      <c r="E21" s="30"/>
      <c r="F21" s="34">
        <v>7560</v>
      </c>
      <c r="G21" s="35">
        <v>667234</v>
      </c>
      <c r="H21" s="34">
        <v>7501</v>
      </c>
      <c r="I21" s="35">
        <v>692534</v>
      </c>
      <c r="J21" s="34">
        <v>8039</v>
      </c>
      <c r="K21" s="35">
        <v>722643</v>
      </c>
      <c r="L21" s="34">
        <v>8680</v>
      </c>
      <c r="M21" s="35">
        <v>769107</v>
      </c>
    </row>
    <row r="22" spans="2:13" s="12" customFormat="1" ht="13.5" customHeight="1" x14ac:dyDescent="0.15">
      <c r="B22" s="32"/>
      <c r="C22" s="32"/>
      <c r="D22" s="37" t="s">
        <v>19</v>
      </c>
      <c r="E22" s="30"/>
      <c r="F22" s="34">
        <v>1427</v>
      </c>
      <c r="G22" s="35">
        <v>115846</v>
      </c>
      <c r="H22" s="34">
        <v>1445</v>
      </c>
      <c r="I22" s="35">
        <v>119169</v>
      </c>
      <c r="J22" s="34">
        <v>1332</v>
      </c>
      <c r="K22" s="35">
        <v>116941</v>
      </c>
      <c r="L22" s="34">
        <v>1669</v>
      </c>
      <c r="M22" s="35">
        <v>135596</v>
      </c>
    </row>
    <row r="23" spans="2:13" s="12" customFormat="1" ht="13.5" customHeight="1" x14ac:dyDescent="0.15">
      <c r="B23" s="32"/>
      <c r="C23" s="32"/>
      <c r="D23" s="37" t="s">
        <v>20</v>
      </c>
      <c r="E23" s="30"/>
      <c r="F23" s="34">
        <v>87398</v>
      </c>
      <c r="G23" s="35">
        <v>614791</v>
      </c>
      <c r="H23" s="34">
        <v>97086</v>
      </c>
      <c r="I23" s="35">
        <v>694211</v>
      </c>
      <c r="J23" s="34">
        <v>108862</v>
      </c>
      <c r="K23" s="35">
        <v>766522</v>
      </c>
      <c r="L23" s="34">
        <v>122760</v>
      </c>
      <c r="M23" s="35">
        <v>875614</v>
      </c>
    </row>
    <row r="24" spans="2:13" s="12" customFormat="1" ht="9.75" customHeight="1" x14ac:dyDescent="0.15">
      <c r="B24" s="32"/>
      <c r="C24" s="32"/>
      <c r="D24" s="32"/>
      <c r="E24" s="33"/>
      <c r="F24" s="35"/>
      <c r="G24" s="35"/>
      <c r="H24" s="35"/>
      <c r="I24" s="35"/>
      <c r="J24" s="35"/>
      <c r="K24" s="35"/>
      <c r="L24" s="35"/>
      <c r="M24" s="35"/>
    </row>
    <row r="25" spans="2:13" s="12" customFormat="1" ht="13.5" customHeight="1" x14ac:dyDescent="0.15">
      <c r="B25" s="32"/>
      <c r="C25" s="32"/>
      <c r="D25" s="37" t="s">
        <v>21</v>
      </c>
      <c r="E25" s="30"/>
      <c r="F25" s="34">
        <v>15089</v>
      </c>
      <c r="G25" s="35">
        <v>2911874</v>
      </c>
      <c r="H25" s="34">
        <v>15248</v>
      </c>
      <c r="I25" s="35">
        <v>2961219</v>
      </c>
      <c r="J25" s="34">
        <v>16300</v>
      </c>
      <c r="K25" s="35">
        <v>3177070</v>
      </c>
      <c r="L25" s="34">
        <v>17320</v>
      </c>
      <c r="M25" s="35">
        <v>3436448</v>
      </c>
    </row>
    <row r="26" spans="2:13" s="12" customFormat="1" ht="13.5" customHeight="1" x14ac:dyDescent="0.15">
      <c r="B26" s="32"/>
      <c r="C26" s="32"/>
      <c r="D26" s="37" t="s">
        <v>22</v>
      </c>
      <c r="E26" s="30"/>
      <c r="F26" s="34">
        <v>136120</v>
      </c>
      <c r="G26" s="35">
        <v>2021626</v>
      </c>
      <c r="H26" s="34">
        <v>140474</v>
      </c>
      <c r="I26" s="35">
        <v>2143536</v>
      </c>
      <c r="J26" s="34">
        <v>144493</v>
      </c>
      <c r="K26" s="35">
        <v>2225337</v>
      </c>
      <c r="L26" s="34">
        <v>148013</v>
      </c>
      <c r="M26" s="35">
        <v>2284250</v>
      </c>
    </row>
    <row r="27" spans="2:13" s="12" customFormat="1" ht="13.5" customHeight="1" x14ac:dyDescent="0.15">
      <c r="B27" s="32"/>
      <c r="C27" s="32"/>
      <c r="D27" s="37" t="s">
        <v>23</v>
      </c>
      <c r="E27" s="30"/>
      <c r="F27" s="34">
        <v>1122</v>
      </c>
      <c r="G27" s="35">
        <v>102693</v>
      </c>
      <c r="H27" s="34">
        <v>1095</v>
      </c>
      <c r="I27" s="35">
        <v>97488</v>
      </c>
      <c r="J27" s="34">
        <v>1172</v>
      </c>
      <c r="K27" s="35">
        <v>91546</v>
      </c>
      <c r="L27" s="34">
        <v>1219</v>
      </c>
      <c r="M27" s="35">
        <v>95418</v>
      </c>
    </row>
    <row r="28" spans="2:13" s="12" customFormat="1" ht="13.5" customHeight="1" x14ac:dyDescent="0.15">
      <c r="B28" s="32"/>
      <c r="C28" s="32"/>
      <c r="D28" s="37" t="s">
        <v>24</v>
      </c>
      <c r="E28" s="30"/>
      <c r="F28" s="34">
        <v>1773</v>
      </c>
      <c r="G28" s="35">
        <v>54428</v>
      </c>
      <c r="H28" s="34">
        <v>1777</v>
      </c>
      <c r="I28" s="35">
        <v>56444</v>
      </c>
      <c r="J28" s="34">
        <v>1676</v>
      </c>
      <c r="K28" s="35">
        <v>54740</v>
      </c>
      <c r="L28" s="34">
        <v>1858</v>
      </c>
      <c r="M28" s="35">
        <v>65700</v>
      </c>
    </row>
    <row r="29" spans="2:13" s="12" customFormat="1" ht="9.75" customHeight="1" x14ac:dyDescent="0.15">
      <c r="B29" s="32"/>
      <c r="C29" s="32"/>
      <c r="D29" s="32"/>
      <c r="E29" s="33"/>
      <c r="F29" s="34"/>
      <c r="G29" s="35"/>
      <c r="H29" s="34"/>
      <c r="I29" s="35"/>
      <c r="J29" s="34"/>
      <c r="K29" s="35"/>
      <c r="L29" s="34"/>
      <c r="M29" s="35"/>
    </row>
    <row r="30" spans="2:13" s="12" customFormat="1" ht="13.5" customHeight="1" x14ac:dyDescent="0.15">
      <c r="B30" s="32"/>
      <c r="C30" s="32"/>
      <c r="D30" s="37" t="s">
        <v>25</v>
      </c>
      <c r="E30" s="30"/>
      <c r="F30" s="34">
        <v>1762</v>
      </c>
      <c r="G30" s="35">
        <v>35039</v>
      </c>
      <c r="H30" s="34">
        <v>1811</v>
      </c>
      <c r="I30" s="35">
        <v>35289</v>
      </c>
      <c r="J30" s="34">
        <v>1866</v>
      </c>
      <c r="K30" s="35">
        <v>36291</v>
      </c>
      <c r="L30" s="34">
        <v>1439</v>
      </c>
      <c r="M30" s="35">
        <v>30469</v>
      </c>
    </row>
    <row r="31" spans="2:13" s="12" customFormat="1" ht="13.5" customHeight="1" x14ac:dyDescent="0.15">
      <c r="B31" s="32"/>
      <c r="C31" s="32"/>
      <c r="D31" s="37" t="s">
        <v>26</v>
      </c>
      <c r="E31" s="30"/>
      <c r="F31" s="34">
        <v>3305</v>
      </c>
      <c r="G31" s="35">
        <v>414881</v>
      </c>
      <c r="H31" s="34">
        <v>3000</v>
      </c>
      <c r="I31" s="35">
        <v>363075</v>
      </c>
      <c r="J31" s="34">
        <v>2927</v>
      </c>
      <c r="K31" s="35">
        <v>340285</v>
      </c>
      <c r="L31" s="34">
        <v>2717</v>
      </c>
      <c r="M31" s="35">
        <v>319193</v>
      </c>
    </row>
    <row r="32" spans="2:13" s="12" customFormat="1" ht="13.5" customHeight="1" x14ac:dyDescent="0.15">
      <c r="B32" s="32"/>
      <c r="C32" s="32"/>
      <c r="D32" s="37" t="s">
        <v>27</v>
      </c>
      <c r="E32" s="30"/>
      <c r="F32" s="34">
        <v>3915</v>
      </c>
      <c r="G32" s="35">
        <v>788558</v>
      </c>
      <c r="H32" s="34">
        <v>4017</v>
      </c>
      <c r="I32" s="35">
        <v>832157</v>
      </c>
      <c r="J32" s="34">
        <v>4292</v>
      </c>
      <c r="K32" s="35">
        <v>897084</v>
      </c>
      <c r="L32" s="34">
        <v>4403</v>
      </c>
      <c r="M32" s="35">
        <v>917070</v>
      </c>
    </row>
    <row r="33" spans="2:13" s="12" customFormat="1" ht="13.5" customHeight="1" x14ac:dyDescent="0.15">
      <c r="B33" s="32"/>
      <c r="C33" s="32"/>
      <c r="D33" s="37" t="s">
        <v>28</v>
      </c>
      <c r="E33" s="30"/>
      <c r="F33" s="34">
        <v>4576</v>
      </c>
      <c r="G33" s="35">
        <v>1215524</v>
      </c>
      <c r="H33" s="34">
        <v>4846</v>
      </c>
      <c r="I33" s="35">
        <v>1286802</v>
      </c>
      <c r="J33" s="34">
        <v>5100</v>
      </c>
      <c r="K33" s="35">
        <v>1360356</v>
      </c>
      <c r="L33" s="34">
        <v>5425</v>
      </c>
      <c r="M33" s="35">
        <v>1462794</v>
      </c>
    </row>
    <row r="34" spans="2:13" s="12" customFormat="1" ht="13.5" customHeight="1" x14ac:dyDescent="0.15">
      <c r="B34" s="32"/>
      <c r="C34" s="32"/>
      <c r="D34" s="38" t="s">
        <v>29</v>
      </c>
      <c r="E34" s="30"/>
      <c r="F34" s="34">
        <v>1048</v>
      </c>
      <c r="G34" s="35">
        <v>305923</v>
      </c>
      <c r="H34" s="34">
        <v>1050</v>
      </c>
      <c r="I34" s="35">
        <v>313509</v>
      </c>
      <c r="J34" s="34">
        <v>1036</v>
      </c>
      <c r="K34" s="35">
        <v>311824</v>
      </c>
      <c r="L34" s="34">
        <v>1033</v>
      </c>
      <c r="M34" s="35">
        <v>308061</v>
      </c>
    </row>
    <row r="35" spans="2:13" s="42" customFormat="1" ht="13.5" customHeight="1" x14ac:dyDescent="0.15">
      <c r="B35" s="39"/>
      <c r="C35" s="39"/>
      <c r="D35" s="40" t="s">
        <v>30</v>
      </c>
      <c r="E35" s="41"/>
      <c r="F35" s="35">
        <v>940</v>
      </c>
      <c r="G35" s="35">
        <v>119056</v>
      </c>
      <c r="H35" s="35">
        <v>1014</v>
      </c>
      <c r="I35" s="35">
        <v>128925</v>
      </c>
      <c r="J35" s="35">
        <v>971</v>
      </c>
      <c r="K35" s="35">
        <v>132811</v>
      </c>
      <c r="L35" s="35">
        <v>1302</v>
      </c>
      <c r="M35" s="35">
        <v>191739</v>
      </c>
    </row>
    <row r="36" spans="2:13" s="42" customFormat="1" ht="13.5" customHeight="1" x14ac:dyDescent="0.15">
      <c r="B36" s="39"/>
      <c r="C36" s="39"/>
      <c r="D36" s="40" t="s">
        <v>31</v>
      </c>
      <c r="E36" s="41"/>
      <c r="F36" s="35">
        <v>589</v>
      </c>
      <c r="G36" s="35">
        <v>161192</v>
      </c>
      <c r="H36" s="35">
        <v>585</v>
      </c>
      <c r="I36" s="35">
        <v>162529</v>
      </c>
      <c r="J36" s="35">
        <v>555</v>
      </c>
      <c r="K36" s="35">
        <v>155369</v>
      </c>
      <c r="L36" s="35">
        <v>540</v>
      </c>
      <c r="M36" s="35">
        <v>159197</v>
      </c>
    </row>
    <row r="37" spans="2:13" s="42" customFormat="1" ht="13.5" customHeight="1" x14ac:dyDescent="0.15">
      <c r="B37" s="39"/>
      <c r="C37" s="39"/>
      <c r="D37" s="37" t="s">
        <v>32</v>
      </c>
      <c r="E37" s="41"/>
      <c r="F37" s="35">
        <v>27099</v>
      </c>
      <c r="G37" s="35">
        <v>1587705</v>
      </c>
      <c r="H37" s="35">
        <v>28177</v>
      </c>
      <c r="I37" s="35">
        <v>1666543</v>
      </c>
      <c r="J37" s="35">
        <v>29344</v>
      </c>
      <c r="K37" s="35">
        <v>1719041</v>
      </c>
      <c r="L37" s="35">
        <v>30234</v>
      </c>
      <c r="M37" s="35">
        <v>1763420</v>
      </c>
    </row>
    <row r="38" spans="2:13" s="12" customFormat="1" ht="9.75" customHeight="1" x14ac:dyDescent="0.15">
      <c r="B38" s="32"/>
      <c r="C38" s="32"/>
      <c r="D38" s="32"/>
      <c r="E38" s="33"/>
      <c r="F38" s="43"/>
      <c r="G38" s="44"/>
      <c r="H38" s="43"/>
      <c r="I38" s="44"/>
      <c r="J38" s="43"/>
      <c r="K38" s="44"/>
      <c r="L38" s="43"/>
      <c r="M38" s="44"/>
    </row>
    <row r="39" spans="2:13" s="12" customFormat="1" ht="13.5" customHeight="1" x14ac:dyDescent="0.15">
      <c r="B39" s="32"/>
      <c r="C39" s="36" t="s">
        <v>33</v>
      </c>
      <c r="D39" s="36"/>
      <c r="E39" s="30"/>
      <c r="F39" s="31">
        <f>SUM(F41:F60)</f>
        <v>60200</v>
      </c>
      <c r="G39" s="31">
        <f>SUM(G41:G60)</f>
        <v>708212</v>
      </c>
      <c r="H39" s="31">
        <f>SUM(H41:H60)</f>
        <v>64814</v>
      </c>
      <c r="I39" s="31">
        <f>SUM(I41:I60)</f>
        <v>746436</v>
      </c>
      <c r="J39" s="31">
        <f>SUM(J41:J60)</f>
        <v>65977</v>
      </c>
      <c r="K39" s="31">
        <f>SUM(K41:K60)</f>
        <v>733175</v>
      </c>
      <c r="L39" s="31">
        <f>SUM(L41:L60)</f>
        <v>68967</v>
      </c>
      <c r="M39" s="31">
        <f>SUM(M41:M60)</f>
        <v>768935</v>
      </c>
    </row>
    <row r="40" spans="2:13" s="12" customFormat="1" ht="9.1999999999999993" customHeight="1" x14ac:dyDescent="0.15">
      <c r="B40" s="32"/>
      <c r="C40" s="32"/>
      <c r="D40" s="32"/>
      <c r="E40" s="33"/>
      <c r="F40" s="34"/>
      <c r="G40" s="35"/>
      <c r="H40" s="34"/>
      <c r="I40" s="35"/>
      <c r="J40" s="34"/>
      <c r="K40" s="35"/>
      <c r="L40" s="34"/>
      <c r="M40" s="35"/>
    </row>
    <row r="41" spans="2:13" s="12" customFormat="1" ht="13.5" customHeight="1" x14ac:dyDescent="0.15">
      <c r="B41" s="32"/>
      <c r="C41" s="32"/>
      <c r="D41" s="37" t="s">
        <v>34</v>
      </c>
      <c r="E41" s="30"/>
      <c r="F41" s="35" t="s">
        <v>35</v>
      </c>
      <c r="G41" s="35" t="s">
        <v>35</v>
      </c>
      <c r="H41" s="45">
        <v>0</v>
      </c>
      <c r="I41" s="45">
        <v>0</v>
      </c>
      <c r="J41" s="45" t="s">
        <v>36</v>
      </c>
      <c r="K41" s="45" t="s">
        <v>36</v>
      </c>
      <c r="L41" s="45" t="s">
        <v>37</v>
      </c>
      <c r="M41" s="45" t="s">
        <v>37</v>
      </c>
    </row>
    <row r="42" spans="2:13" s="12" customFormat="1" ht="13.5" customHeight="1" x14ac:dyDescent="0.15">
      <c r="B42" s="32"/>
      <c r="C42" s="32"/>
      <c r="D42" s="37" t="s">
        <v>38</v>
      </c>
      <c r="E42" s="30"/>
      <c r="F42" s="34">
        <v>18</v>
      </c>
      <c r="G42" s="35">
        <v>643</v>
      </c>
      <c r="H42" s="34">
        <v>19</v>
      </c>
      <c r="I42" s="35">
        <v>702</v>
      </c>
      <c r="J42" s="34">
        <v>17</v>
      </c>
      <c r="K42" s="35">
        <v>586</v>
      </c>
      <c r="L42" s="34">
        <v>18</v>
      </c>
      <c r="M42" s="35">
        <v>578</v>
      </c>
    </row>
    <row r="43" spans="2:13" s="12" customFormat="1" ht="13.5" customHeight="1" x14ac:dyDescent="0.15">
      <c r="B43" s="32"/>
      <c r="C43" s="32"/>
      <c r="D43" s="37" t="s">
        <v>39</v>
      </c>
      <c r="E43" s="30"/>
      <c r="F43" s="34">
        <v>2959</v>
      </c>
      <c r="G43" s="35">
        <v>72052</v>
      </c>
      <c r="H43" s="34">
        <v>3274</v>
      </c>
      <c r="I43" s="35">
        <v>75355</v>
      </c>
      <c r="J43" s="34">
        <v>3025</v>
      </c>
      <c r="K43" s="35">
        <v>66471</v>
      </c>
      <c r="L43" s="34">
        <v>3477</v>
      </c>
      <c r="M43" s="35">
        <v>77835</v>
      </c>
    </row>
    <row r="44" spans="2:13" s="12" customFormat="1" ht="13.5" customHeight="1" x14ac:dyDescent="0.15">
      <c r="B44" s="32"/>
      <c r="C44" s="32"/>
      <c r="D44" s="46" t="s">
        <v>40</v>
      </c>
      <c r="E44" s="30"/>
      <c r="F44" s="34">
        <v>305</v>
      </c>
      <c r="G44" s="35">
        <v>8308</v>
      </c>
      <c r="H44" s="34">
        <v>385</v>
      </c>
      <c r="I44" s="35">
        <v>9565</v>
      </c>
      <c r="J44" s="34">
        <v>339</v>
      </c>
      <c r="K44" s="35">
        <v>8098</v>
      </c>
      <c r="L44" s="34">
        <v>394</v>
      </c>
      <c r="M44" s="35">
        <v>9239</v>
      </c>
    </row>
    <row r="45" spans="2:13" s="12" customFormat="1" ht="13.5" customHeight="1" x14ac:dyDescent="0.15">
      <c r="B45" s="32"/>
      <c r="C45" s="32"/>
      <c r="D45" s="37" t="s">
        <v>41</v>
      </c>
      <c r="E45" s="30"/>
      <c r="F45" s="45">
        <v>0</v>
      </c>
      <c r="G45" s="45">
        <v>0</v>
      </c>
      <c r="H45" s="45">
        <v>0</v>
      </c>
      <c r="I45" s="45">
        <v>0</v>
      </c>
      <c r="J45" s="45" t="s">
        <v>36</v>
      </c>
      <c r="K45" s="45" t="s">
        <v>36</v>
      </c>
      <c r="L45" s="45" t="s">
        <v>37</v>
      </c>
      <c r="M45" s="45" t="s">
        <v>37</v>
      </c>
    </row>
    <row r="46" spans="2:13" s="12" customFormat="1" ht="9.75" customHeight="1" x14ac:dyDescent="0.15">
      <c r="B46" s="32"/>
      <c r="C46" s="32"/>
      <c r="D46" s="32"/>
      <c r="E46" s="33"/>
      <c r="F46" s="34"/>
      <c r="G46" s="35"/>
      <c r="H46" s="34"/>
      <c r="I46" s="35"/>
      <c r="J46" s="34"/>
      <c r="K46" s="35"/>
      <c r="L46" s="34"/>
      <c r="M46" s="35"/>
    </row>
    <row r="47" spans="2:13" s="12" customFormat="1" ht="13.5" customHeight="1" x14ac:dyDescent="0.15">
      <c r="B47" s="32"/>
      <c r="C47" s="32"/>
      <c r="D47" s="46" t="s">
        <v>42</v>
      </c>
      <c r="E47" s="30"/>
      <c r="F47" s="34">
        <v>3930</v>
      </c>
      <c r="G47" s="35">
        <v>134168</v>
      </c>
      <c r="H47" s="34">
        <v>3933</v>
      </c>
      <c r="I47" s="35">
        <v>138524</v>
      </c>
      <c r="J47" s="34">
        <v>3474</v>
      </c>
      <c r="K47" s="35">
        <v>124433</v>
      </c>
      <c r="L47" s="34">
        <v>3245</v>
      </c>
      <c r="M47" s="35">
        <v>119611</v>
      </c>
    </row>
    <row r="48" spans="2:13" s="12" customFormat="1" ht="13.5" customHeight="1" x14ac:dyDescent="0.15">
      <c r="B48" s="32"/>
      <c r="C48" s="32"/>
      <c r="D48" s="37" t="s">
        <v>43</v>
      </c>
      <c r="E48" s="30"/>
      <c r="F48" s="34">
        <v>20022</v>
      </c>
      <c r="G48" s="35">
        <v>108910</v>
      </c>
      <c r="H48" s="34">
        <v>21767</v>
      </c>
      <c r="I48" s="35">
        <v>121928</v>
      </c>
      <c r="J48" s="34">
        <v>23023</v>
      </c>
      <c r="K48" s="35">
        <v>135346</v>
      </c>
      <c r="L48" s="34">
        <v>24106</v>
      </c>
      <c r="M48" s="35">
        <v>145887</v>
      </c>
    </row>
    <row r="49" spans="2:13" s="12" customFormat="1" ht="13.5" customHeight="1" x14ac:dyDescent="0.15">
      <c r="B49" s="32"/>
      <c r="C49" s="32"/>
      <c r="D49" s="37" t="s">
        <v>44</v>
      </c>
      <c r="E49" s="30"/>
      <c r="F49" s="34">
        <v>75</v>
      </c>
      <c r="G49" s="35">
        <v>2320</v>
      </c>
      <c r="H49" s="34">
        <v>66</v>
      </c>
      <c r="I49" s="35">
        <v>1641</v>
      </c>
      <c r="J49" s="34">
        <v>42</v>
      </c>
      <c r="K49" s="35">
        <v>1390</v>
      </c>
      <c r="L49" s="34">
        <v>72</v>
      </c>
      <c r="M49" s="35">
        <v>2668</v>
      </c>
    </row>
    <row r="50" spans="2:13" s="12" customFormat="1" ht="13.5" customHeight="1" x14ac:dyDescent="0.15">
      <c r="B50" s="32"/>
      <c r="C50" s="32"/>
      <c r="D50" s="37" t="s">
        <v>45</v>
      </c>
      <c r="E50" s="30"/>
      <c r="F50" s="34">
        <v>3</v>
      </c>
      <c r="G50" s="35">
        <v>155</v>
      </c>
      <c r="H50" s="34">
        <v>6</v>
      </c>
      <c r="I50" s="35">
        <v>83</v>
      </c>
      <c r="J50" s="34">
        <v>9</v>
      </c>
      <c r="K50" s="35">
        <v>355</v>
      </c>
      <c r="L50" s="34">
        <v>8</v>
      </c>
      <c r="M50" s="35">
        <v>297</v>
      </c>
    </row>
    <row r="51" spans="2:13" s="12" customFormat="1" ht="13.5" customHeight="1" x14ac:dyDescent="0.15">
      <c r="B51" s="32"/>
      <c r="C51" s="32"/>
      <c r="D51" s="37" t="s">
        <v>46</v>
      </c>
      <c r="E51" s="30"/>
      <c r="F51" s="34">
        <v>5073</v>
      </c>
      <c r="G51" s="35">
        <v>31721</v>
      </c>
      <c r="H51" s="34">
        <v>5662</v>
      </c>
      <c r="I51" s="35">
        <v>35630</v>
      </c>
      <c r="J51" s="34">
        <v>5709</v>
      </c>
      <c r="K51" s="35">
        <v>36596</v>
      </c>
      <c r="L51" s="34">
        <v>6174</v>
      </c>
      <c r="M51" s="35">
        <v>39321</v>
      </c>
    </row>
    <row r="52" spans="2:13" s="12" customFormat="1" ht="9.75" customHeight="1" x14ac:dyDescent="0.15">
      <c r="B52" s="32"/>
      <c r="C52" s="32"/>
      <c r="D52" s="32"/>
      <c r="E52" s="33"/>
      <c r="F52" s="34"/>
      <c r="G52" s="35"/>
      <c r="H52" s="34"/>
      <c r="I52" s="35"/>
      <c r="J52" s="34"/>
      <c r="K52" s="35"/>
      <c r="L52" s="34"/>
      <c r="M52" s="35"/>
    </row>
    <row r="53" spans="2:13" s="12" customFormat="1" ht="13.5" customHeight="1" x14ac:dyDescent="0.15">
      <c r="B53" s="32"/>
      <c r="C53" s="32"/>
      <c r="D53" s="46" t="s">
        <v>47</v>
      </c>
      <c r="E53" s="30"/>
      <c r="F53" s="34">
        <v>2105</v>
      </c>
      <c r="G53" s="35">
        <v>148119</v>
      </c>
      <c r="H53" s="34">
        <v>2101</v>
      </c>
      <c r="I53" s="35">
        <v>148256</v>
      </c>
      <c r="J53" s="34">
        <v>1868</v>
      </c>
      <c r="K53" s="35">
        <v>135494</v>
      </c>
      <c r="L53" s="34">
        <v>1792</v>
      </c>
      <c r="M53" s="35">
        <v>136175</v>
      </c>
    </row>
    <row r="54" spans="2:13" s="12" customFormat="1" ht="13.5" customHeight="1" x14ac:dyDescent="0.15">
      <c r="B54" s="32"/>
      <c r="C54" s="32"/>
      <c r="D54" s="37" t="s">
        <v>48</v>
      </c>
      <c r="E54" s="30"/>
      <c r="F54" s="34">
        <v>24521</v>
      </c>
      <c r="G54" s="35">
        <v>119529</v>
      </c>
      <c r="H54" s="34">
        <v>26365</v>
      </c>
      <c r="I54" s="35">
        <v>132312</v>
      </c>
      <c r="J54" s="34">
        <v>27126</v>
      </c>
      <c r="K54" s="35">
        <v>135517</v>
      </c>
      <c r="L54" s="34">
        <v>28254</v>
      </c>
      <c r="M54" s="35">
        <v>141220</v>
      </c>
    </row>
    <row r="55" spans="2:13" s="12" customFormat="1" ht="13.5" customHeight="1" x14ac:dyDescent="0.15">
      <c r="B55" s="32"/>
      <c r="C55" s="32"/>
      <c r="D55" s="37" t="s">
        <v>49</v>
      </c>
      <c r="E55" s="30"/>
      <c r="F55" s="34">
        <v>582</v>
      </c>
      <c r="G55" s="35">
        <v>59174</v>
      </c>
      <c r="H55" s="34">
        <v>601</v>
      </c>
      <c r="I55" s="35">
        <v>58113</v>
      </c>
      <c r="J55" s="34">
        <v>707</v>
      </c>
      <c r="K55" s="35">
        <v>63122</v>
      </c>
      <c r="L55" s="34">
        <v>812</v>
      </c>
      <c r="M55" s="35">
        <v>71034</v>
      </c>
    </row>
    <row r="56" spans="2:13" s="12" customFormat="1" ht="13.5" customHeight="1" x14ac:dyDescent="0.15">
      <c r="B56" s="32"/>
      <c r="C56" s="32"/>
      <c r="D56" s="37" t="s">
        <v>50</v>
      </c>
      <c r="E56" s="30"/>
      <c r="F56" s="34">
        <v>415</v>
      </c>
      <c r="G56" s="35">
        <v>10312</v>
      </c>
      <c r="H56" s="34">
        <v>458</v>
      </c>
      <c r="I56" s="35">
        <v>11970</v>
      </c>
      <c r="J56" s="34">
        <v>435</v>
      </c>
      <c r="K56" s="35">
        <v>11461</v>
      </c>
      <c r="L56" s="34">
        <v>445</v>
      </c>
      <c r="M56" s="35">
        <v>13212</v>
      </c>
    </row>
    <row r="57" spans="2:13" s="12" customFormat="1" ht="9.75" customHeight="1" x14ac:dyDescent="0.15">
      <c r="B57" s="32"/>
      <c r="C57" s="32"/>
      <c r="D57" s="32"/>
      <c r="E57" s="33"/>
      <c r="F57" s="43"/>
      <c r="G57" s="44"/>
      <c r="H57" s="43"/>
      <c r="I57" s="44"/>
      <c r="J57" s="43"/>
      <c r="K57" s="44"/>
      <c r="L57" s="43"/>
      <c r="M57" s="44"/>
    </row>
    <row r="58" spans="2:13" s="12" customFormat="1" ht="13.5" customHeight="1" x14ac:dyDescent="0.15">
      <c r="B58" s="32"/>
      <c r="C58" s="32"/>
      <c r="D58" s="38" t="s">
        <v>51</v>
      </c>
      <c r="E58" s="30"/>
      <c r="F58" s="43">
        <v>6</v>
      </c>
      <c r="G58" s="47">
        <v>233</v>
      </c>
      <c r="H58" s="43">
        <v>21</v>
      </c>
      <c r="I58" s="47">
        <v>1099</v>
      </c>
      <c r="J58" s="43">
        <v>13</v>
      </c>
      <c r="K58" s="47">
        <v>698</v>
      </c>
      <c r="L58" s="43">
        <v>2</v>
      </c>
      <c r="M58" s="47">
        <v>63</v>
      </c>
    </row>
    <row r="59" spans="2:13" s="12" customFormat="1" ht="13.5" customHeight="1" x14ac:dyDescent="0.15">
      <c r="B59" s="32"/>
      <c r="C59" s="32"/>
      <c r="D59" s="40" t="s">
        <v>52</v>
      </c>
      <c r="E59" s="30"/>
      <c r="F59" s="43">
        <v>0</v>
      </c>
      <c r="G59" s="44" t="s">
        <v>35</v>
      </c>
      <c r="H59" s="43">
        <v>0</v>
      </c>
      <c r="I59" s="44">
        <v>0</v>
      </c>
      <c r="J59" s="43">
        <v>2</v>
      </c>
      <c r="K59" s="44">
        <v>136</v>
      </c>
      <c r="L59" s="43">
        <v>3</v>
      </c>
      <c r="M59" s="44">
        <v>761</v>
      </c>
    </row>
    <row r="60" spans="2:13" s="12" customFormat="1" ht="13.5" customHeight="1" x14ac:dyDescent="0.15">
      <c r="B60" s="32"/>
      <c r="C60" s="32"/>
      <c r="D60" s="40" t="s">
        <v>53</v>
      </c>
      <c r="E60" s="30"/>
      <c r="F60" s="34">
        <v>186</v>
      </c>
      <c r="G60" s="35">
        <v>12568</v>
      </c>
      <c r="H60" s="34">
        <v>156</v>
      </c>
      <c r="I60" s="35">
        <v>11258</v>
      </c>
      <c r="J60" s="34">
        <v>188</v>
      </c>
      <c r="K60" s="35">
        <v>13472</v>
      </c>
      <c r="L60" s="34">
        <v>165</v>
      </c>
      <c r="M60" s="35">
        <v>11034</v>
      </c>
    </row>
    <row r="61" spans="2:13" s="12" customFormat="1" ht="9.75" customHeight="1" x14ac:dyDescent="0.15">
      <c r="B61" s="32"/>
      <c r="C61" s="32"/>
      <c r="D61" s="32"/>
      <c r="E61" s="33"/>
      <c r="F61" s="43"/>
      <c r="G61" s="44"/>
      <c r="H61" s="43"/>
      <c r="I61" s="44"/>
      <c r="J61" s="43"/>
      <c r="K61" s="44"/>
      <c r="L61" s="43"/>
      <c r="M61" s="44"/>
    </row>
    <row r="62" spans="2:13" s="12" customFormat="1" ht="13.5" customHeight="1" x14ac:dyDescent="0.15">
      <c r="B62" s="32"/>
      <c r="C62" s="29" t="s">
        <v>54</v>
      </c>
      <c r="D62" s="29"/>
      <c r="E62" s="30"/>
      <c r="F62" s="31">
        <f>SUM(F64:F67)</f>
        <v>44508</v>
      </c>
      <c r="G62" s="31">
        <f>SUM(G64:G67)</f>
        <v>13183450</v>
      </c>
      <c r="H62" s="31">
        <f>SUM(H64:H67)</f>
        <v>44515</v>
      </c>
      <c r="I62" s="31">
        <f>SUM(I64:I67)</f>
        <v>13178859</v>
      </c>
      <c r="J62" s="31">
        <f>SUM(J64:J67)</f>
        <v>44547</v>
      </c>
      <c r="K62" s="31">
        <f>SUM(K64:K67)</f>
        <v>13223789</v>
      </c>
      <c r="L62" s="31">
        <f>SUM(L64:L67)</f>
        <v>45522</v>
      </c>
      <c r="M62" s="31">
        <f>SUM(M64:M67)</f>
        <v>13621967</v>
      </c>
    </row>
    <row r="63" spans="2:13" s="12" customFormat="1" ht="9.75" customHeight="1" x14ac:dyDescent="0.15">
      <c r="B63" s="32"/>
      <c r="C63" s="32"/>
      <c r="D63" s="32"/>
      <c r="E63" s="33"/>
      <c r="F63" s="34"/>
      <c r="G63" s="35"/>
      <c r="H63" s="34"/>
      <c r="I63" s="35"/>
      <c r="J63" s="34"/>
      <c r="K63" s="35"/>
      <c r="L63" s="34"/>
      <c r="M63" s="35"/>
    </row>
    <row r="64" spans="2:13" s="12" customFormat="1" ht="13.5" customHeight="1" x14ac:dyDescent="0.15">
      <c r="B64" s="32"/>
      <c r="C64" s="32"/>
      <c r="D64" s="37" t="s">
        <v>55</v>
      </c>
      <c r="E64" s="30"/>
      <c r="F64" s="34">
        <v>26661</v>
      </c>
      <c r="G64" s="35">
        <v>7274747</v>
      </c>
      <c r="H64" s="34">
        <v>27008</v>
      </c>
      <c r="I64" s="35">
        <v>7411775</v>
      </c>
      <c r="J64" s="34">
        <v>27298</v>
      </c>
      <c r="K64" s="35">
        <v>7500597</v>
      </c>
      <c r="L64" s="34">
        <v>28316</v>
      </c>
      <c r="M64" s="35">
        <v>7845314</v>
      </c>
    </row>
    <row r="65" spans="1:13" s="12" customFormat="1" ht="13.5" customHeight="1" x14ac:dyDescent="0.15">
      <c r="B65" s="32"/>
      <c r="C65" s="32"/>
      <c r="D65" s="37" t="s">
        <v>56</v>
      </c>
      <c r="E65" s="30"/>
      <c r="F65" s="34">
        <v>12353</v>
      </c>
      <c r="G65" s="35">
        <v>3705864</v>
      </c>
      <c r="H65" s="34">
        <v>12377</v>
      </c>
      <c r="I65" s="35">
        <v>3769623</v>
      </c>
      <c r="J65" s="34">
        <v>12369</v>
      </c>
      <c r="K65" s="35">
        <v>3760727</v>
      </c>
      <c r="L65" s="34">
        <v>12221</v>
      </c>
      <c r="M65" s="35">
        <v>3739761</v>
      </c>
    </row>
    <row r="66" spans="1:13" s="12" customFormat="1" ht="13.5" customHeight="1" x14ac:dyDescent="0.15">
      <c r="B66" s="32"/>
      <c r="C66" s="32"/>
      <c r="D66" s="37" t="s">
        <v>57</v>
      </c>
      <c r="E66" s="30"/>
      <c r="F66" s="34">
        <v>2418</v>
      </c>
      <c r="G66" s="35">
        <v>915005</v>
      </c>
      <c r="H66" s="34">
        <v>1270</v>
      </c>
      <c r="I66" s="35">
        <v>447617</v>
      </c>
      <c r="J66" s="34">
        <v>350</v>
      </c>
      <c r="K66" s="35">
        <v>123436</v>
      </c>
      <c r="L66" s="34">
        <v>157</v>
      </c>
      <c r="M66" s="35">
        <v>55302</v>
      </c>
    </row>
    <row r="67" spans="1:13" s="12" customFormat="1" ht="13.5" customHeight="1" x14ac:dyDescent="0.15">
      <c r="B67" s="32"/>
      <c r="C67" s="32"/>
      <c r="D67" s="37" t="s">
        <v>58</v>
      </c>
      <c r="E67" s="30"/>
      <c r="F67" s="34">
        <v>3076</v>
      </c>
      <c r="G67" s="35">
        <v>1287834</v>
      </c>
      <c r="H67" s="34">
        <v>3860</v>
      </c>
      <c r="I67" s="35">
        <v>1549844</v>
      </c>
      <c r="J67" s="34">
        <v>4530</v>
      </c>
      <c r="K67" s="35">
        <v>1839029</v>
      </c>
      <c r="L67" s="34">
        <v>4828</v>
      </c>
      <c r="M67" s="35">
        <v>1981590</v>
      </c>
    </row>
    <row r="68" spans="1:13" s="12" customFormat="1" ht="9.75" customHeight="1" x14ac:dyDescent="0.15">
      <c r="B68" s="32"/>
      <c r="C68" s="32"/>
      <c r="D68" s="32"/>
      <c r="E68" s="33"/>
      <c r="F68" s="43"/>
      <c r="G68" s="44"/>
      <c r="H68" s="43"/>
      <c r="I68" s="44"/>
      <c r="J68" s="43"/>
      <c r="K68" s="44"/>
      <c r="L68" s="43"/>
      <c r="M68" s="44"/>
    </row>
    <row r="69" spans="1:13" s="12" customFormat="1" ht="13.5" customHeight="1" x14ac:dyDescent="0.15">
      <c r="B69" s="32"/>
      <c r="C69" s="29" t="s">
        <v>59</v>
      </c>
      <c r="D69" s="29"/>
      <c r="E69" s="30"/>
      <c r="F69" s="43" t="s">
        <v>60</v>
      </c>
      <c r="G69" s="35">
        <f>SUM(G71:G74)</f>
        <v>2400932</v>
      </c>
      <c r="H69" s="43" t="s">
        <v>60</v>
      </c>
      <c r="I69" s="35">
        <f>SUM(I71:I74)</f>
        <v>2200431</v>
      </c>
      <c r="J69" s="43" t="s">
        <v>60</v>
      </c>
      <c r="K69" s="35">
        <f>SUM(K71:K74)</f>
        <v>2072368</v>
      </c>
      <c r="L69" s="43" t="s">
        <v>60</v>
      </c>
      <c r="M69" s="35">
        <f>SUM(M71:M74)</f>
        <v>2130247</v>
      </c>
    </row>
    <row r="70" spans="1:13" s="12" customFormat="1" ht="9.75" customHeight="1" x14ac:dyDescent="0.15">
      <c r="B70" s="32"/>
      <c r="C70" s="32"/>
      <c r="D70" s="32"/>
      <c r="E70" s="33"/>
      <c r="F70" s="43"/>
      <c r="G70" s="35"/>
      <c r="H70" s="43"/>
      <c r="I70" s="35"/>
      <c r="J70" s="43"/>
      <c r="K70" s="35"/>
      <c r="L70" s="43"/>
      <c r="M70" s="35"/>
    </row>
    <row r="71" spans="1:13" s="12" customFormat="1" ht="13.5" customHeight="1" x14ac:dyDescent="0.15">
      <c r="B71" s="32"/>
      <c r="C71" s="32"/>
      <c r="D71" s="37" t="s">
        <v>61</v>
      </c>
      <c r="E71" s="30"/>
      <c r="F71" s="43" t="s">
        <v>60</v>
      </c>
      <c r="G71" s="35">
        <v>1169563</v>
      </c>
      <c r="H71" s="43" t="s">
        <v>60</v>
      </c>
      <c r="I71" s="35">
        <v>1131815</v>
      </c>
      <c r="J71" s="43" t="s">
        <v>60</v>
      </c>
      <c r="K71" s="35">
        <v>1135325</v>
      </c>
      <c r="L71" s="43" t="s">
        <v>60</v>
      </c>
      <c r="M71" s="35">
        <v>1179309</v>
      </c>
    </row>
    <row r="72" spans="1:13" s="12" customFormat="1" ht="13.5" customHeight="1" x14ac:dyDescent="0.15">
      <c r="B72" s="32"/>
      <c r="C72" s="32"/>
      <c r="D72" s="38" t="s">
        <v>62</v>
      </c>
      <c r="E72" s="30"/>
      <c r="F72" s="43" t="s">
        <v>60</v>
      </c>
      <c r="G72" s="35">
        <v>146560</v>
      </c>
      <c r="H72" s="43" t="s">
        <v>60</v>
      </c>
      <c r="I72" s="35">
        <v>145645</v>
      </c>
      <c r="J72" s="43" t="s">
        <v>60</v>
      </c>
      <c r="K72" s="35">
        <v>148275</v>
      </c>
      <c r="L72" s="43" t="s">
        <v>60</v>
      </c>
      <c r="M72" s="35">
        <v>152907</v>
      </c>
    </row>
    <row r="73" spans="1:13" s="12" customFormat="1" ht="13.5" customHeight="1" x14ac:dyDescent="0.15">
      <c r="B73" s="32"/>
      <c r="C73" s="32"/>
      <c r="D73" s="37" t="s">
        <v>63</v>
      </c>
      <c r="E73" s="30"/>
      <c r="F73" s="43" t="s">
        <v>60</v>
      </c>
      <c r="G73" s="35">
        <v>1045144</v>
      </c>
      <c r="H73" s="43" t="s">
        <v>60</v>
      </c>
      <c r="I73" s="35">
        <v>881379</v>
      </c>
      <c r="J73" s="43" t="s">
        <v>60</v>
      </c>
      <c r="K73" s="35">
        <v>745273</v>
      </c>
      <c r="L73" s="43" t="s">
        <v>60</v>
      </c>
      <c r="M73" s="35">
        <v>752338</v>
      </c>
    </row>
    <row r="74" spans="1:13" s="12" customFormat="1" ht="13.5" customHeight="1" x14ac:dyDescent="0.15">
      <c r="B74" s="32"/>
      <c r="C74" s="32"/>
      <c r="D74" s="37" t="s">
        <v>64</v>
      </c>
      <c r="E74" s="30"/>
      <c r="F74" s="43" t="s">
        <v>60</v>
      </c>
      <c r="G74" s="35">
        <v>39665</v>
      </c>
      <c r="H74" s="43" t="s">
        <v>60</v>
      </c>
      <c r="I74" s="35">
        <v>41592</v>
      </c>
      <c r="J74" s="43" t="s">
        <v>60</v>
      </c>
      <c r="K74" s="35">
        <v>43495</v>
      </c>
      <c r="L74" s="43" t="s">
        <v>60</v>
      </c>
      <c r="M74" s="35">
        <v>45693</v>
      </c>
    </row>
    <row r="75" spans="1:13" s="12" customFormat="1" ht="6.95" customHeight="1" thickBot="1" x14ac:dyDescent="0.2">
      <c r="A75" s="48"/>
      <c r="B75" s="49"/>
      <c r="C75" s="49"/>
      <c r="D75" s="50"/>
      <c r="E75" s="51"/>
      <c r="F75" s="52"/>
      <c r="G75" s="52"/>
      <c r="H75" s="52"/>
      <c r="I75" s="52"/>
      <c r="J75" s="52"/>
      <c r="K75" s="52"/>
      <c r="L75" s="52"/>
      <c r="M75" s="52"/>
    </row>
    <row r="76" spans="1:13" s="12" customFormat="1" ht="18" customHeight="1" x14ac:dyDescent="0.15">
      <c r="A76" s="53" t="s">
        <v>65</v>
      </c>
      <c r="B76" s="54"/>
      <c r="C76" s="54"/>
      <c r="D76" s="53"/>
      <c r="E76" s="55"/>
      <c r="F76" s="54"/>
      <c r="G76" s="54"/>
      <c r="H76" s="56"/>
      <c r="I76" s="56"/>
      <c r="J76" s="56"/>
      <c r="K76" s="56"/>
      <c r="L76" s="56"/>
      <c r="M76" s="56"/>
    </row>
    <row r="77" spans="1:13" s="12" customFormat="1" ht="13.5" customHeight="1" x14ac:dyDescent="0.15">
      <c r="A77" s="57" t="s">
        <v>66</v>
      </c>
      <c r="B77" s="57"/>
      <c r="C77" s="57"/>
      <c r="D77" s="57"/>
      <c r="E77" s="57"/>
      <c r="F77" s="57"/>
      <c r="G77" s="57"/>
      <c r="H77" s="57"/>
      <c r="I77" s="57"/>
      <c r="J77" s="57"/>
      <c r="K77" s="57"/>
    </row>
    <row r="78" spans="1:13" ht="15" customHeight="1" x14ac:dyDescent="0.15">
      <c r="A78" s="57"/>
      <c r="B78" s="57"/>
      <c r="C78" s="57"/>
      <c r="D78" s="57"/>
      <c r="E78" s="57"/>
      <c r="F78" s="57"/>
      <c r="G78" s="57"/>
      <c r="H78" s="57"/>
      <c r="I78" s="57"/>
      <c r="J78" s="57"/>
      <c r="K78" s="57"/>
      <c r="L78" s="58"/>
      <c r="M78" s="2"/>
    </row>
    <row r="79" spans="1:13" ht="12" customHeight="1" x14ac:dyDescent="0.15"/>
  </sheetData>
  <mergeCells count="22">
    <mergeCell ref="C11:D11"/>
    <mergeCell ref="C39:D39"/>
    <mergeCell ref="C62:D62"/>
    <mergeCell ref="C69:D69"/>
    <mergeCell ref="A77:K77"/>
    <mergeCell ref="A78:L78"/>
    <mergeCell ref="I6:I7"/>
    <mergeCell ref="J6:J7"/>
    <mergeCell ref="K6:K7"/>
    <mergeCell ref="L6:L7"/>
    <mergeCell ref="M6:M7"/>
    <mergeCell ref="B9:D9"/>
    <mergeCell ref="A1:M1"/>
    <mergeCell ref="A2:M2"/>
    <mergeCell ref="B4:D7"/>
    <mergeCell ref="F4:G5"/>
    <mergeCell ref="H4:I5"/>
    <mergeCell ref="J4:K5"/>
    <mergeCell ref="L4:M5"/>
    <mergeCell ref="F6:F7"/>
    <mergeCell ref="G6:G7"/>
    <mergeCell ref="H6:H7"/>
  </mergeCells>
  <phoneticPr fontId="3"/>
  <dataValidations count="2">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VIF11:VIK11 VSB11:VSG11 WBX11:WCC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M69 F62:M62 F11:M11 F39:M39 K69 G69 I69"/>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146</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2025-03-19T00:59:27Z</dcterms:created>
  <dcterms:modified xsi:type="dcterms:W3CDTF">2025-03-19T00:59:28Z</dcterms:modified>
</cp:coreProperties>
</file>