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50" sheetId="1" r:id="rId1"/>
  </sheets>
  <definedNames>
    <definedName name="_xlnm.Print_Area" localSheetId="0">'150'!$A$1:$K$31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B17" i="1" s="1"/>
  <c r="D15" i="1"/>
  <c r="B15" i="1"/>
  <c r="D13" i="1"/>
  <c r="B13" i="1" s="1"/>
  <c r="D11" i="1"/>
  <c r="B11" i="1"/>
  <c r="D9" i="1"/>
  <c r="B9" i="1" s="1"/>
</calcChain>
</file>

<file path=xl/sharedStrings.xml><?xml version="1.0" encoding="utf-8"?>
<sst xmlns="http://schemas.openxmlformats.org/spreadsheetml/2006/main" count="25" uniqueCount="22">
  <si>
    <t xml:space="preserve">  150   東浅川保健福祉センターサービス利用状況</t>
    <rPh sb="23" eb="25">
      <t>リヨウ</t>
    </rPh>
    <rPh sb="25" eb="27">
      <t>ジョウキョウ</t>
    </rPh>
    <phoneticPr fontId="5"/>
  </si>
  <si>
    <t>年　　　度</t>
    <phoneticPr fontId="5"/>
  </si>
  <si>
    <t>総　　数</t>
    <phoneticPr fontId="5"/>
  </si>
  <si>
    <t>介護予防</t>
    <phoneticPr fontId="4"/>
  </si>
  <si>
    <t>相　　　　　　　　談</t>
    <rPh sb="0" eb="10">
      <t>ソウダン</t>
    </rPh>
    <phoneticPr fontId="5"/>
  </si>
  <si>
    <t>講　座
・
教　室</t>
    <rPh sb="0" eb="3">
      <t>コウザ</t>
    </rPh>
    <rPh sb="6" eb="7">
      <t>キョウ</t>
    </rPh>
    <rPh sb="8" eb="9">
      <t>シツ</t>
    </rPh>
    <phoneticPr fontId="5"/>
  </si>
  <si>
    <t>プ ー ル
・
体 育 室</t>
    <rPh sb="8" eb="13">
      <t>タイイクシツ</t>
    </rPh>
    <phoneticPr fontId="5"/>
  </si>
  <si>
    <t>憩いの場</t>
    <rPh sb="0" eb="1">
      <t>イコ</t>
    </rPh>
    <rPh sb="3" eb="4">
      <t>バ</t>
    </rPh>
    <phoneticPr fontId="5"/>
  </si>
  <si>
    <t>その他</t>
    <rPh sb="2" eb="3">
      <t>タ</t>
    </rPh>
    <phoneticPr fontId="5"/>
  </si>
  <si>
    <t>合  計</t>
    <rPh sb="0" eb="1">
      <t>ゴウ</t>
    </rPh>
    <rPh sb="3" eb="4">
      <t>ケイ</t>
    </rPh>
    <phoneticPr fontId="4"/>
  </si>
  <si>
    <t>保健福祉
栄養歯科</t>
    <rPh sb="0" eb="2">
      <t>ホケン</t>
    </rPh>
    <rPh sb="2" eb="4">
      <t>フクシ</t>
    </rPh>
    <rPh sb="5" eb="7">
      <t>エイヨウ</t>
    </rPh>
    <rPh sb="7" eb="9">
      <t>シカ</t>
    </rPh>
    <phoneticPr fontId="5"/>
  </si>
  <si>
    <t>理学療法士
による健康</t>
    <rPh sb="0" eb="2">
      <t>リガク</t>
    </rPh>
    <rPh sb="2" eb="5">
      <t>リョウホウシ</t>
    </rPh>
    <rPh sb="9" eb="11">
      <t>ケンコウ</t>
    </rPh>
    <phoneticPr fontId="5"/>
  </si>
  <si>
    <t>医師に
よる健康</t>
    <rPh sb="0" eb="2">
      <t>イシ</t>
    </rPh>
    <rPh sb="6" eb="8">
      <t>ケンコウ</t>
    </rPh>
    <phoneticPr fontId="5"/>
  </si>
  <si>
    <t>平成29年度</t>
    <rPh sb="0" eb="2">
      <t>ヘイセイ</t>
    </rPh>
    <rPh sb="4" eb="6">
      <t>ネンド</t>
    </rPh>
    <phoneticPr fontId="5"/>
  </si>
  <si>
    <t>-</t>
    <phoneticPr fontId="4"/>
  </si>
  <si>
    <t>30</t>
    <phoneticPr fontId="9"/>
  </si>
  <si>
    <t>-</t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</si>
  <si>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</si>
  <si>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2</t>
    <phoneticPr fontId="5"/>
  </si>
  <si>
    <t>3</t>
    <phoneticPr fontId="5"/>
  </si>
  <si>
    <t xml:space="preserve">  資料：健康医療部東浅川保健福祉センター</t>
    <rPh sb="5" eb="7">
      <t>ケンコウ</t>
    </rPh>
    <rPh sb="7" eb="9">
      <t>イリョウ</t>
    </rPh>
    <rPh sb="9" eb="10">
      <t>ブ</t>
    </rPh>
    <rPh sb="10" eb="11">
      <t>フクベ</t>
    </rPh>
    <phoneticPr fontId="5"/>
  </si>
  <si>
    <t>　　　（注）介護予防事業は令和3年度から集計方法を変更している。</t>
    <rPh sb="4" eb="5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</si>
</sst>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/>
    <xf numFmtId="49" fontId="7" fillId="0" borderId="0" xfId="1" applyNumberFormat="1" applyFont="1" applyFill="1" applyAlignment="1">
      <alignment horizontal="left"/>
    </xf>
    <xf numFmtId="49" fontId="7" fillId="0" borderId="0" xfId="1" applyNumberFormat="1" applyFont="1" applyFill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justifyLastLine="1"/>
    </xf>
    <xf numFmtId="49" fontId="7" fillId="0" borderId="5" xfId="1" applyNumberFormat="1" applyFont="1" applyFill="1" applyBorder="1" applyAlignment="1" applyProtection="1">
      <alignment horizontal="center" vertical="center" justifyLastLine="1"/>
    </xf>
    <xf numFmtId="49" fontId="7" fillId="0" borderId="6" xfId="1" applyNumberFormat="1" applyFont="1" applyFill="1" applyBorder="1" applyAlignment="1" applyProtection="1">
      <alignment horizontal="center" vertical="center" justifyLastLine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9" xfId="1" quotePrefix="1" applyNumberFormat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justifyLastLine="1"/>
    </xf>
    <xf numFmtId="49" fontId="7" fillId="0" borderId="12" xfId="1" applyNumberFormat="1" applyFont="1" applyFill="1" applyBorder="1" applyAlignment="1" applyProtection="1">
      <alignment horizontal="center" vertical="center" justifyLastLine="1"/>
    </xf>
    <xf numFmtId="49" fontId="7" fillId="0" borderId="13" xfId="1" applyNumberFormat="1" applyFont="1" applyFill="1" applyBorder="1" applyAlignment="1" applyProtection="1">
      <alignment horizontal="center" vertical="center" justifyLastLine="1"/>
    </xf>
    <xf numFmtId="49" fontId="7" fillId="0" borderId="14" xfId="1" quotePrefix="1" applyNumberFormat="1" applyFont="1" applyFill="1" applyBorder="1" applyAlignment="1" applyProtection="1">
      <alignment horizontal="center" vertical="center"/>
    </xf>
    <xf numFmtId="49" fontId="7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6" xfId="1" applyNumberFormat="1" applyFont="1" applyFill="1" applyBorder="1" applyAlignment="1" applyProtection="1">
      <alignment horizontal="center" vertical="center"/>
    </xf>
    <xf numFmtId="49" fontId="7" fillId="0" borderId="17" xfId="1" applyNumberFormat="1" applyFont="1" applyFill="1" applyBorder="1" applyAlignment="1" applyProtection="1">
      <alignment horizontal="center"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7" fillId="0" borderId="18" xfId="1" applyNumberFormat="1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49" fontId="7" fillId="0" borderId="13" xfId="1" quotePrefix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49" fontId="8" fillId="0" borderId="19" xfId="1" quotePrefix="1" applyNumberFormat="1" applyFont="1" applyFill="1" applyBorder="1" applyAlignment="1" applyProtection="1">
      <alignment horizontal="center" vertical="center" wrapText="1"/>
    </xf>
    <xf numFmtId="49" fontId="7" fillId="0" borderId="19" xfId="1" applyNumberFormat="1" applyFont="1" applyFill="1" applyBorder="1" applyAlignment="1" applyProtection="1">
      <alignment horizontal="center" vertical="center" wrapText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Alignment="1">
      <alignment horizontal="center"/>
    </xf>
    <xf numFmtId="37" fontId="6" fillId="0" borderId="15" xfId="1" applyNumberFormat="1" applyFont="1" applyFill="1" applyBorder="1"/>
    <xf numFmtId="37" fontId="6" fillId="0" borderId="0" xfId="1" applyNumberFormat="1" applyFont="1" applyFill="1" applyAlignment="1">
      <alignment horizontal="right"/>
    </xf>
    <xf numFmtId="37" fontId="6" fillId="0" borderId="0" xfId="1" applyNumberFormat="1" applyFont="1" applyFill="1"/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49" fontId="7" fillId="0" borderId="21" xfId="1" applyNumberFormat="1" applyFont="1" applyFill="1" applyBorder="1"/>
    <xf numFmtId="49" fontId="7" fillId="0" borderId="22" xfId="1" applyNumberFormat="1" applyFont="1" applyFill="1" applyBorder="1"/>
    <xf numFmtId="49" fontId="7" fillId="0" borderId="21" xfId="1" applyNumberFormat="1" applyFont="1" applyFill="1" applyBorder="1" applyAlignment="1">
      <alignment vertical="center"/>
    </xf>
    <xf numFmtId="49" fontId="7" fillId="0" borderId="5" xfId="1" applyNumberFormat="1" applyFont="1" applyFill="1" applyBorder="1" applyAlignment="1"/>
    <xf numFmtId="49" fontId="10" fillId="0" borderId="5" xfId="1" applyNumberFormat="1" applyFont="1" applyFill="1" applyBorder="1" applyAlignment="1"/>
    <xf numFmtId="49" fontId="11" fillId="0" borderId="0" xfId="1" applyNumberFormat="1" applyFont="1" applyFill="1" applyBorder="1" applyAlignment="1" applyProtection="1">
      <alignment horizontal="left"/>
    </xf>
    <xf numFmtId="0" fontId="2" fillId="0" borderId="0" xfId="1" applyFill="1" applyAlignment="1"/>
    <xf numFmtId="49" fontId="6" fillId="0" borderId="0" xfId="1" applyNumberFormat="1" applyFont="1" applyFill="1" applyBorder="1" applyAlignment="1"/>
    <xf numFmtId="49" fontId="10" fillId="0" borderId="0" xfId="1" applyNumberFormat="1" applyFont="1" applyFill="1" applyBorder="1" applyAlignment="1"/>
    <xf numFmtId="49" fontId="6" fillId="0" borderId="0" xfId="2" applyNumberFormat="1" applyFont="1" applyFill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Font="1" applyFill="1" applyAlignment="1"/>
    <xf numFmtId="0" fontId="2" fillId="0" borderId="0" xfId="1" applyFill="1" applyAlignment="1"/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tabSelected="1" zoomScaleNormal="100" zoomScaleSheetLayoutView="100" workbookViewId="0">
      <selection sqref="A1:M1"/>
    </sheetView>
  </sheetViews>
  <sheetFormatPr defaultColWidth="7.453125" defaultRowHeight="13.25" x14ac:dyDescent="0.2"/>
  <cols>
    <col min="1" max="1" width="10.54296875" style="2" customWidth="1"/>
    <col min="2" max="11" width="9.7265625" style="2" customWidth="1"/>
    <col min="12" max="16384" width="7.453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">
      <c r="A2" s="3"/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ht="4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25" customHeight="1" x14ac:dyDescent="0.2">
      <c r="A4" s="5" t="s">
        <v>1</v>
      </c>
      <c r="B4" s="6" t="s">
        <v>2</v>
      </c>
      <c r="C4" s="7" t="s">
        <v>3</v>
      </c>
      <c r="D4" s="8" t="s">
        <v>4</v>
      </c>
      <c r="E4" s="9"/>
      <c r="F4" s="9"/>
      <c r="G4" s="10"/>
      <c r="H4" s="11" t="s">
        <v>5</v>
      </c>
      <c r="I4" s="11" t="s">
        <v>6</v>
      </c>
      <c r="J4" s="12" t="s">
        <v>7</v>
      </c>
      <c r="K4" s="13" t="s">
        <v>8</v>
      </c>
    </row>
    <row r="5" spans="1:11" ht="14.25" customHeight="1" x14ac:dyDescent="0.2">
      <c r="A5" s="14"/>
      <c r="B5" s="15"/>
      <c r="C5" s="16"/>
      <c r="D5" s="17"/>
      <c r="E5" s="18"/>
      <c r="F5" s="18"/>
      <c r="G5" s="19"/>
      <c r="H5" s="20"/>
      <c r="I5" s="20"/>
      <c r="J5" s="20"/>
      <c r="K5" s="21"/>
    </row>
    <row r="6" spans="1:11" ht="14.25" customHeight="1" x14ac:dyDescent="0.2">
      <c r="A6" s="14"/>
      <c r="B6" s="15"/>
      <c r="C6" s="16"/>
      <c r="D6" s="22" t="s">
        <v>9</v>
      </c>
      <c r="E6" s="23" t="s">
        <v>10</v>
      </c>
      <c r="F6" s="24" t="s">
        <v>11</v>
      </c>
      <c r="G6" s="25" t="s">
        <v>12</v>
      </c>
      <c r="H6" s="20"/>
      <c r="I6" s="20"/>
      <c r="J6" s="20"/>
      <c r="K6" s="21"/>
    </row>
    <row r="7" spans="1:11" ht="29.95" customHeight="1" x14ac:dyDescent="0.2">
      <c r="A7" s="14"/>
      <c r="B7" s="15"/>
      <c r="C7" s="26"/>
      <c r="D7" s="27"/>
      <c r="E7" s="28"/>
      <c r="F7" s="29"/>
      <c r="G7" s="30"/>
      <c r="H7" s="20"/>
      <c r="I7" s="20"/>
      <c r="J7" s="20"/>
      <c r="K7" s="31"/>
    </row>
    <row r="8" spans="1:11" ht="6.95" customHeight="1" x14ac:dyDescent="0.2">
      <c r="A8" s="32"/>
      <c r="B8" s="33"/>
      <c r="C8" s="32"/>
      <c r="D8" s="34"/>
      <c r="E8" s="34"/>
      <c r="F8" s="34"/>
      <c r="G8" s="35"/>
      <c r="H8" s="34"/>
      <c r="I8" s="34"/>
      <c r="J8" s="34"/>
      <c r="K8" s="34"/>
    </row>
    <row r="9" spans="1:11" ht="14.25" customHeight="1" x14ac:dyDescent="0.2">
      <c r="A9" s="36" t="s">
        <v>13</v>
      </c>
      <c r="B9" s="37">
        <f>SUM(C9,D9,H9:K9)</f>
        <v>305081</v>
      </c>
      <c r="C9" s="38">
        <v>13174</v>
      </c>
      <c r="D9" s="39">
        <f>SUM(E9:G9)</f>
        <v>4621</v>
      </c>
      <c r="E9" s="38">
        <v>4544</v>
      </c>
      <c r="F9" s="40">
        <v>77</v>
      </c>
      <c r="G9" s="41" t="s">
        <v>14</v>
      </c>
      <c r="H9" s="39">
        <v>10211</v>
      </c>
      <c r="I9" s="39">
        <v>104126</v>
      </c>
      <c r="J9" s="39">
        <v>85595</v>
      </c>
      <c r="K9" s="39">
        <v>87354</v>
      </c>
    </row>
    <row r="10" spans="1:11" ht="14.25" customHeight="1" x14ac:dyDescent="0.2">
      <c r="B10" s="37"/>
      <c r="C10" s="39"/>
      <c r="D10" s="39"/>
      <c r="E10" s="39"/>
      <c r="F10" s="40"/>
      <c r="G10" s="41"/>
      <c r="H10" s="39"/>
      <c r="I10" s="39"/>
      <c r="J10" s="39"/>
      <c r="K10" s="39"/>
    </row>
    <row r="11" spans="1:11" ht="14.25" customHeight="1" x14ac:dyDescent="0.2">
      <c r="A11" s="36" t="s">
        <v>15</v>
      </c>
      <c r="B11" s="37">
        <f>SUM(C11,D11,H11:K11)</f>
        <v>298638</v>
      </c>
      <c r="C11" s="38">
        <v>14698</v>
      </c>
      <c r="D11" s="39">
        <f>SUM(E11:G11)</f>
        <v>4767</v>
      </c>
      <c r="E11" s="38">
        <v>4719</v>
      </c>
      <c r="F11" s="40">
        <v>48</v>
      </c>
      <c r="G11" s="41" t="s">
        <v>16</v>
      </c>
      <c r="H11" s="39">
        <v>9785</v>
      </c>
      <c r="I11" s="39">
        <v>101517</v>
      </c>
      <c r="J11" s="39">
        <v>85381</v>
      </c>
      <c r="K11" s="39">
        <v>82490</v>
      </c>
    </row>
    <row r="12" spans="1:11" ht="14.25" customHeight="1" x14ac:dyDescent="0.2">
      <c r="B12" s="37"/>
      <c r="C12" s="39"/>
      <c r="D12" s="39"/>
      <c r="E12" s="39"/>
      <c r="F12" s="40"/>
      <c r="G12" s="41"/>
      <c r="H12" s="39"/>
      <c r="I12" s="39"/>
      <c r="J12" s="39"/>
      <c r="K12" s="39"/>
    </row>
    <row r="13" spans="1:11" ht="14.25" customHeight="1" x14ac:dyDescent="0.2">
      <c r="A13" s="36" t="s">
        <v>17</v>
      </c>
      <c r="B13" s="37">
        <f>SUM(C13,D13,H13:K13)</f>
        <v>283676</v>
      </c>
      <c r="C13" s="38">
        <v>17026</v>
      </c>
      <c r="D13" s="39">
        <f>SUM(E13:G13)</f>
        <v>4697</v>
      </c>
      <c r="E13" s="38">
        <v>4649</v>
      </c>
      <c r="F13" s="40">
        <v>48</v>
      </c>
      <c r="G13" s="41" t="s">
        <v>16</v>
      </c>
      <c r="H13" s="39">
        <v>9556</v>
      </c>
      <c r="I13" s="39">
        <v>91978</v>
      </c>
      <c r="J13" s="39">
        <v>81570</v>
      </c>
      <c r="K13" s="39">
        <v>78849</v>
      </c>
    </row>
    <row r="14" spans="1:11" ht="14.25" customHeight="1" x14ac:dyDescent="0.2">
      <c r="A14" s="36"/>
      <c r="B14" s="37"/>
      <c r="C14" s="39"/>
      <c r="D14" s="39"/>
      <c r="E14" s="39"/>
      <c r="F14" s="40"/>
      <c r="G14" s="41"/>
      <c r="H14" s="39"/>
      <c r="I14" s="39"/>
      <c r="J14" s="39"/>
      <c r="K14" s="39"/>
    </row>
    <row r="15" spans="1:11" ht="14.25" customHeight="1" x14ac:dyDescent="0.2">
      <c r="A15" s="36" t="s">
        <v>18</v>
      </c>
      <c r="B15" s="37">
        <f>SUM(C15,D15,H15:K15)</f>
        <v>103564</v>
      </c>
      <c r="C15" s="38">
        <v>13211</v>
      </c>
      <c r="D15" s="39">
        <f>SUM(E15:G15)</f>
        <v>2180</v>
      </c>
      <c r="E15" s="38">
        <v>2150</v>
      </c>
      <c r="F15" s="40">
        <v>30</v>
      </c>
      <c r="G15" s="41" t="s">
        <v>16</v>
      </c>
      <c r="H15" s="39">
        <v>181</v>
      </c>
      <c r="I15" s="39">
        <v>32340</v>
      </c>
      <c r="J15" s="39">
        <v>27663</v>
      </c>
      <c r="K15" s="39">
        <v>27989</v>
      </c>
    </row>
    <row r="16" spans="1:11" ht="14.25" customHeight="1" x14ac:dyDescent="0.2">
      <c r="A16" s="36"/>
      <c r="B16" s="37"/>
      <c r="C16" s="39"/>
      <c r="D16" s="39"/>
      <c r="E16" s="39"/>
      <c r="F16" s="40"/>
      <c r="G16" s="41"/>
      <c r="H16" s="39"/>
      <c r="I16" s="39"/>
      <c r="J16" s="39"/>
      <c r="K16" s="39"/>
    </row>
    <row r="17" spans="1:11" ht="14.25" customHeight="1" x14ac:dyDescent="0.2">
      <c r="A17" s="36" t="s">
        <v>19</v>
      </c>
      <c r="B17" s="37">
        <f>SUM(C17,D17,H17:K17)</f>
        <v>146556</v>
      </c>
      <c r="C17" s="38">
        <v>874</v>
      </c>
      <c r="D17" s="39">
        <f>SUM(E17:G17)</f>
        <v>3355</v>
      </c>
      <c r="E17" s="38">
        <v>3319</v>
      </c>
      <c r="F17" s="40">
        <v>36</v>
      </c>
      <c r="G17" s="41" t="s">
        <v>16</v>
      </c>
      <c r="H17" s="39">
        <v>1310</v>
      </c>
      <c r="I17" s="39">
        <v>67031</v>
      </c>
      <c r="J17" s="39">
        <v>42002</v>
      </c>
      <c r="K17" s="39">
        <v>31984</v>
      </c>
    </row>
    <row r="18" spans="1:11" ht="6.95" customHeight="1" thickBot="1" x14ac:dyDescent="0.25">
      <c r="A18" s="42"/>
      <c r="B18" s="43"/>
      <c r="C18" s="42"/>
      <c r="D18" s="42"/>
      <c r="E18" s="42"/>
      <c r="F18" s="42"/>
      <c r="G18" s="44"/>
      <c r="H18" s="42"/>
      <c r="I18" s="42"/>
      <c r="J18" s="42"/>
      <c r="K18" s="42"/>
    </row>
    <row r="19" spans="1:11" ht="18" customHeight="1" x14ac:dyDescent="0.2">
      <c r="A19" s="45" t="s">
        <v>20</v>
      </c>
      <c r="B19" s="46"/>
      <c r="C19" s="46"/>
      <c r="D19" s="46"/>
      <c r="E19" s="46"/>
      <c r="F19" s="46"/>
      <c r="G19" s="46"/>
      <c r="H19" s="46"/>
      <c r="I19" s="46"/>
      <c r="J19" s="4"/>
      <c r="K19" s="4"/>
    </row>
    <row r="20" spans="1:11" ht="13.55" customHeight="1" x14ac:dyDescent="0.2">
      <c r="A20" s="47" t="s">
        <v>21</v>
      </c>
      <c r="B20" s="48"/>
      <c r="C20" s="48"/>
      <c r="D20" s="48"/>
      <c r="E20" s="48"/>
      <c r="F20" s="48"/>
      <c r="G20" s="48"/>
      <c r="H20" s="48"/>
      <c r="I20" s="48"/>
    </row>
    <row r="21" spans="1:11" s="51" customFormat="1" ht="13.55" customHeight="1" x14ac:dyDescent="0.2">
      <c r="A21" s="49"/>
      <c r="B21" s="50"/>
      <c r="C21" s="50"/>
      <c r="D21" s="50"/>
      <c r="E21" s="50"/>
      <c r="F21" s="50"/>
      <c r="G21" s="50"/>
      <c r="H21" s="50"/>
      <c r="I21" s="50"/>
      <c r="J21" s="4"/>
      <c r="K21" s="4"/>
    </row>
    <row r="22" spans="1:11" x14ac:dyDescent="0.2">
      <c r="A22" s="52"/>
      <c r="B22" s="53"/>
      <c r="C22" s="53"/>
      <c r="D22" s="53"/>
      <c r="E22" s="53"/>
      <c r="F22" s="53"/>
      <c r="G22" s="53"/>
      <c r="H22" s="53"/>
      <c r="I22" s="53"/>
      <c r="J22" s="54"/>
    </row>
    <row r="23" spans="1:11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4"/>
    </row>
  </sheetData>
  <mergeCells count="16">
    <mergeCell ref="D6:D7"/>
    <mergeCell ref="E6:E7"/>
    <mergeCell ref="F6:F7"/>
    <mergeCell ref="G6:G7"/>
    <mergeCell ref="A19:I19"/>
    <mergeCell ref="A20:I20"/>
    <mergeCell ref="A1:K1"/>
    <mergeCell ref="A2:I2"/>
    <mergeCell ref="A4:A7"/>
    <mergeCell ref="B4:B7"/>
    <mergeCell ref="C4:C7"/>
    <mergeCell ref="D4:G5"/>
    <mergeCell ref="H4:H7"/>
    <mergeCell ref="I4:I7"/>
    <mergeCell ref="J4:J7"/>
    <mergeCell ref="K4:K7"/>
  </mergeCells>
  <phoneticPr fontId="4"/>
  <pageMargins left="0.39370078740157483" right="0.39370078740157483" top="0.98425196850393704" bottom="0.82677165354330717" header="0.51181102362204722" footer="0.51181102362204722"/>
  <pageSetup paperSize="9" scale="7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</vt:lpstr>
      <vt:lpstr>'150'!Print_Area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2023-03-01T02:16:01Z</dcterms:created>
  <dcterms:modified xsi:type="dcterms:W3CDTF">2023-03-01T02:16:16Z</dcterms:modified>
</cp:coreProperties>
</file>