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24000" windowHeight="8235"/>
  </bookViews>
  <sheets>
    <sheet name="7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2" l="1"/>
  <c r="D30" i="2"/>
  <c r="D29" i="2"/>
  <c r="D28" i="2"/>
  <c r="D27" i="2"/>
  <c r="D26" i="2"/>
  <c r="N24" i="2"/>
  <c r="M24" i="2"/>
  <c r="L24" i="2"/>
  <c r="K24" i="2"/>
  <c r="J24" i="2"/>
  <c r="I24" i="2"/>
  <c r="H24" i="2"/>
  <c r="G24" i="2"/>
  <c r="F24" i="2"/>
  <c r="E24" i="2"/>
  <c r="D24" i="2" s="1"/>
  <c r="D20" i="2"/>
  <c r="D19" i="2"/>
  <c r="D18" i="2"/>
  <c r="D17" i="2"/>
  <c r="D16" i="2"/>
  <c r="D15" i="2"/>
  <c r="N13" i="2"/>
  <c r="M13" i="2"/>
  <c r="L13" i="2"/>
  <c r="K13" i="2"/>
  <c r="J13" i="2"/>
  <c r="I13" i="2"/>
  <c r="H13" i="2"/>
  <c r="G13" i="2"/>
  <c r="F13" i="2"/>
  <c r="D13" i="2" s="1"/>
  <c r="E13" i="2"/>
</calcChain>
</file>

<file path=xl/sharedStrings.xml><?xml version="1.0" encoding="utf-8"?>
<sst xmlns="http://schemas.openxmlformats.org/spreadsheetml/2006/main" count="43" uniqueCount="34">
  <si>
    <t xml:space="preserve">   72   産業、従業者規模別事業所数、売場面積、従業者数、年間商品販売額</t>
    <rPh sb="17" eb="20">
      <t>ジギョウショ</t>
    </rPh>
    <rPh sb="34" eb="36">
      <t>ショウヒン</t>
    </rPh>
    <phoneticPr fontId="4"/>
  </si>
  <si>
    <t>平成26年7月1日現在（単位　㎡　百万円）</t>
    <phoneticPr fontId="4"/>
  </si>
  <si>
    <t>産 　業　 中　 分　 類</t>
    <rPh sb="0" eb="1">
      <t>サン</t>
    </rPh>
    <rPh sb="3" eb="4">
      <t>ギョウ</t>
    </rPh>
    <rPh sb="6" eb="7">
      <t>チュウ</t>
    </rPh>
    <rPh sb="9" eb="10">
      <t>ブン</t>
    </rPh>
    <rPh sb="12" eb="13">
      <t>タグイ</t>
    </rPh>
    <phoneticPr fontId="4"/>
  </si>
  <si>
    <t>事　　　　　業　　　　　所　　　　　数</t>
    <rPh sb="0" eb="1">
      <t>コト</t>
    </rPh>
    <rPh sb="6" eb="7">
      <t>ギョウ</t>
    </rPh>
    <rPh sb="12" eb="13">
      <t>トコロ</t>
    </rPh>
    <rPh sb="18" eb="19">
      <t>カズ</t>
    </rPh>
    <phoneticPr fontId="4"/>
  </si>
  <si>
    <t>売　場
面　積</t>
    <rPh sb="0" eb="3">
      <t>ウリバ</t>
    </rPh>
    <rPh sb="5" eb="8">
      <t>メンセキ</t>
    </rPh>
    <phoneticPr fontId="4"/>
  </si>
  <si>
    <t>従　業
者　数</t>
    <rPh sb="0" eb="1">
      <t>ジュウ</t>
    </rPh>
    <rPh sb="2" eb="8">
      <t>ギョウシャスウ</t>
    </rPh>
    <phoneticPr fontId="4"/>
  </si>
  <si>
    <t>年間商品
販売額</t>
    <rPh sb="0" eb="2">
      <t>ネンカン</t>
    </rPh>
    <rPh sb="2" eb="4">
      <t>ショウヒン</t>
    </rPh>
    <rPh sb="6" eb="8">
      <t>ハンバイ</t>
    </rPh>
    <rPh sb="8" eb="9">
      <t>ガク</t>
    </rPh>
    <phoneticPr fontId="4"/>
  </si>
  <si>
    <t>総　数</t>
    <rPh sb="0" eb="3">
      <t>ソウスウ</t>
    </rPh>
    <phoneticPr fontId="4"/>
  </si>
  <si>
    <t>従　　　　業　　　　者　　　　規　　　　模</t>
    <phoneticPr fontId="4"/>
  </si>
  <si>
    <t>1 ～2人</t>
    <rPh sb="4" eb="5">
      <t>ヒト</t>
    </rPh>
    <phoneticPr fontId="4"/>
  </si>
  <si>
    <t>3 ～ 4</t>
    <phoneticPr fontId="4"/>
  </si>
  <si>
    <t>5 ～ 9</t>
    <phoneticPr fontId="4"/>
  </si>
  <si>
    <t>10～19</t>
    <phoneticPr fontId="4"/>
  </si>
  <si>
    <t>20～29</t>
    <phoneticPr fontId="4"/>
  </si>
  <si>
    <t>30～49</t>
    <phoneticPr fontId="4"/>
  </si>
  <si>
    <t>50～99</t>
    <phoneticPr fontId="4"/>
  </si>
  <si>
    <t>100人～</t>
    <rPh sb="3" eb="4">
      <t>ヒト</t>
    </rPh>
    <phoneticPr fontId="4"/>
  </si>
  <si>
    <t>卸売業</t>
    <rPh sb="0" eb="3">
      <t>オロシウリギョウ</t>
    </rPh>
    <phoneticPr fontId="4"/>
  </si>
  <si>
    <t>総数</t>
    <phoneticPr fontId="4"/>
  </si>
  <si>
    <t>各種商品卸売業</t>
    <phoneticPr fontId="4"/>
  </si>
  <si>
    <t>繊維・衣服等卸売業</t>
    <phoneticPr fontId="4"/>
  </si>
  <si>
    <t>-</t>
  </si>
  <si>
    <t>飲食料品卸売業</t>
    <phoneticPr fontId="4"/>
  </si>
  <si>
    <t>建築材料，鉱物･金属材料等卸売業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6">
      <t>オロシウリギョウ</t>
    </rPh>
    <phoneticPr fontId="4"/>
  </si>
  <si>
    <t>機械器具卸売業</t>
    <phoneticPr fontId="4"/>
  </si>
  <si>
    <t>その他の卸売業</t>
    <phoneticPr fontId="4"/>
  </si>
  <si>
    <t>小売業</t>
    <rPh sb="0" eb="3">
      <t>コウリギョウ</t>
    </rPh>
    <phoneticPr fontId="4"/>
  </si>
  <si>
    <t>各種商品小売業</t>
    <phoneticPr fontId="4"/>
  </si>
  <si>
    <t>織物･衣服･身の回り品小売業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4">
      <t>コウリギョウ</t>
    </rPh>
    <phoneticPr fontId="4"/>
  </si>
  <si>
    <t>飲食料品小売業</t>
    <phoneticPr fontId="4"/>
  </si>
  <si>
    <t>機械器具小売業</t>
    <rPh sb="0" eb="2">
      <t>キカイ</t>
    </rPh>
    <rPh sb="2" eb="4">
      <t>キグ</t>
    </rPh>
    <rPh sb="4" eb="6">
      <t>コウリ</t>
    </rPh>
    <rPh sb="6" eb="7">
      <t>ギョウ</t>
    </rPh>
    <phoneticPr fontId="4"/>
  </si>
  <si>
    <t>その他の小売業</t>
    <phoneticPr fontId="4"/>
  </si>
  <si>
    <t>無店舗小売業</t>
    <rPh sb="0" eb="3">
      <t>ムテンポ</t>
    </rPh>
    <rPh sb="3" eb="5">
      <t>コウリ</t>
    </rPh>
    <rPh sb="5" eb="6">
      <t>ギョウ</t>
    </rPh>
    <phoneticPr fontId="4"/>
  </si>
  <si>
    <t xml:space="preserve">  資料：「商業統計調査報告」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</si>
</sst>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\ ###\ ##0;&quot;△&quot;\ #\ ###\ ##0;\-"/>
    <numFmt numFmtId="177" formatCode="&quot;…&quot;"/>
    <numFmt numFmtId="178" formatCode="#\ ###\ ##0"/>
    <numFmt numFmtId="179" formatCode="\-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color indexed="8"/>
      <name val="ｺﾞｼｯｸ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7.5"/>
      <color indexed="8"/>
      <name val="ＭＳ 明朝"/>
      <family val="1"/>
      <charset val="128"/>
    </font>
    <font>
      <sz val="8.5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3">
    <xf numFmtId="0" fontId="0" fillId="0" borderId="0" xfId="0">
      <alignment vertical="center"/>
    </xf>
    <xf numFmtId="49" fontId="5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/>
    <xf numFmtId="49" fontId="2" fillId="0" borderId="0" xfId="1" applyNumberFormat="1" applyAlignment="1"/>
    <xf numFmtId="49" fontId="6" fillId="0" borderId="0" xfId="1" applyNumberFormat="1" applyFont="1" applyBorder="1"/>
    <xf numFmtId="49" fontId="7" fillId="0" borderId="0" xfId="1" applyNumberFormat="1" applyFont="1" applyFill="1" applyBorder="1" applyAlignment="1" applyProtection="1">
      <alignment horizontal="right" vertical="center"/>
    </xf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0" xfId="1" applyNumberFormat="1" applyFont="1" applyFill="1" applyBorder="1" applyAlignment="1" applyProtection="1">
      <alignment horizontal="distributed" vertical="center" wrapText="1" justifyLastLine="1"/>
    </xf>
    <xf numFmtId="49" fontId="7" fillId="0" borderId="0" xfId="1" quotePrefix="1" applyNumberFormat="1" applyFont="1" applyFill="1" applyBorder="1" applyAlignment="1" applyProtection="1">
      <alignment horizontal="distributed" vertical="center" justifyLastLine="1"/>
    </xf>
    <xf numFmtId="49" fontId="7" fillId="0" borderId="0" xfId="1" applyNumberFormat="1" applyFont="1" applyFill="1" applyBorder="1" applyAlignment="1" applyProtection="1">
      <alignment vertical="center"/>
    </xf>
    <xf numFmtId="49" fontId="7" fillId="0" borderId="0" xfId="1" applyNumberFormat="1" applyFont="1" applyFill="1" applyBorder="1" applyAlignment="1" applyProtection="1"/>
    <xf numFmtId="49" fontId="7" fillId="0" borderId="10" xfId="1" applyNumberFormat="1" applyFont="1" applyFill="1" applyBorder="1" applyAlignment="1" applyProtection="1"/>
    <xf numFmtId="49" fontId="7" fillId="0" borderId="11" xfId="1" applyNumberFormat="1" applyFont="1" applyFill="1" applyBorder="1" applyAlignment="1" applyProtection="1"/>
    <xf numFmtId="49" fontId="6" fillId="0" borderId="0" xfId="1" applyNumberFormat="1" applyFont="1" applyAlignment="1">
      <alignment vertical="center"/>
    </xf>
    <xf numFmtId="49" fontId="6" fillId="0" borderId="9" xfId="1" applyNumberFormat="1" applyFont="1" applyBorder="1"/>
    <xf numFmtId="49" fontId="3" fillId="0" borderId="0" xfId="1" quotePrefix="1" applyNumberFormat="1" applyFont="1" applyFill="1" applyBorder="1" applyAlignment="1" applyProtection="1">
      <alignment horizontal="center"/>
    </xf>
    <xf numFmtId="49" fontId="8" fillId="0" borderId="0" xfId="1" quotePrefix="1" applyNumberFormat="1" applyFont="1" applyFill="1" applyBorder="1" applyAlignment="1" applyProtection="1">
      <alignment horizontal="center"/>
    </xf>
    <xf numFmtId="49" fontId="7" fillId="0" borderId="9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distributed" vertical="center"/>
    </xf>
    <xf numFmtId="49" fontId="7" fillId="0" borderId="0" xfId="1" quotePrefix="1" applyNumberFormat="1" applyFont="1" applyFill="1" applyBorder="1" applyAlignment="1" applyProtection="1"/>
    <xf numFmtId="176" fontId="7" fillId="0" borderId="9" xfId="1" quotePrefix="1" applyNumberFormat="1" applyFont="1" applyFill="1" applyBorder="1" applyAlignment="1" applyProtection="1">
      <alignment horizontal="right"/>
    </xf>
    <xf numFmtId="176" fontId="7" fillId="0" borderId="0" xfId="1" quotePrefix="1" applyNumberFormat="1" applyFont="1" applyFill="1" applyBorder="1" applyAlignment="1" applyProtection="1">
      <alignment horizontal="right"/>
    </xf>
    <xf numFmtId="177" fontId="7" fillId="0" borderId="0" xfId="1" quotePrefix="1" applyNumberFormat="1" applyFont="1" applyFill="1" applyBorder="1" applyAlignment="1" applyProtection="1">
      <alignment horizontal="right"/>
    </xf>
    <xf numFmtId="37" fontId="6" fillId="0" borderId="0" xfId="1" applyNumberFormat="1" applyFont="1" applyBorder="1"/>
    <xf numFmtId="178" fontId="7" fillId="0" borderId="0" xfId="1" quotePrefix="1" applyNumberFormat="1" applyFont="1" applyFill="1" applyBorder="1" applyAlignment="1" applyProtection="1"/>
    <xf numFmtId="49" fontId="6" fillId="0" borderId="0" xfId="1" quotePrefix="1" applyNumberFormat="1" applyFont="1" applyFill="1" applyBorder="1" applyAlignment="1" applyProtection="1"/>
    <xf numFmtId="176" fontId="6" fillId="0" borderId="9" xfId="1" quotePrefix="1" applyNumberFormat="1" applyFont="1" applyFill="1" applyBorder="1" applyAlignment="1" applyProtection="1">
      <alignment horizontal="right"/>
    </xf>
    <xf numFmtId="176" fontId="6" fillId="0" borderId="0" xfId="1" applyNumberFormat="1" applyFont="1" applyBorder="1"/>
    <xf numFmtId="37" fontId="6" fillId="0" borderId="0" xfId="1" applyNumberFormat="1" applyFont="1"/>
    <xf numFmtId="176" fontId="6" fillId="0" borderId="0" xfId="1" quotePrefix="1" applyNumberFormat="1" applyFont="1" applyFill="1" applyBorder="1" applyAlignment="1" applyProtection="1">
      <alignment horizontal="right"/>
    </xf>
    <xf numFmtId="37" fontId="7" fillId="0" borderId="0" xfId="1" quotePrefix="1" applyNumberFormat="1" applyFont="1" applyFill="1" applyBorder="1" applyAlignment="1" applyProtection="1">
      <alignment horizontal="right"/>
    </xf>
    <xf numFmtId="179" fontId="7" fillId="0" borderId="0" xfId="1" quotePrefix="1" applyNumberFormat="1" applyFont="1" applyFill="1" applyBorder="1" applyAlignment="1" applyProtection="1">
      <alignment horizontal="right"/>
    </xf>
    <xf numFmtId="178" fontId="7" fillId="0" borderId="0" xfId="1" applyNumberFormat="1" applyFont="1" applyFill="1" applyBorder="1" applyAlignment="1" applyProtection="1"/>
    <xf numFmtId="176" fontId="6" fillId="0" borderId="0" xfId="1" applyNumberFormat="1" applyFont="1" applyFill="1" applyBorder="1" applyAlignment="1" applyProtection="1">
      <alignment horizontal="right"/>
    </xf>
    <xf numFmtId="178" fontId="7" fillId="0" borderId="0" xfId="1" quotePrefix="1" applyNumberFormat="1" applyFont="1" applyFill="1" applyBorder="1" applyAlignment="1" applyProtection="1">
      <alignment horizontal="right"/>
    </xf>
    <xf numFmtId="37" fontId="7" fillId="0" borderId="0" xfId="1" quotePrefix="1" applyNumberFormat="1" applyFont="1" applyFill="1" applyBorder="1" applyAlignment="1" applyProtection="1"/>
    <xf numFmtId="49" fontId="9" fillId="0" borderId="0" xfId="1" applyNumberFormat="1" applyFont="1" applyFill="1" applyBorder="1" applyAlignment="1" applyProtection="1">
      <alignment horizontal="distributed" vertical="center"/>
    </xf>
    <xf numFmtId="49" fontId="6" fillId="0" borderId="0" xfId="1" applyNumberFormat="1" applyFont="1" applyAlignment="1">
      <alignment horizontal="distributed" vertical="center"/>
    </xf>
    <xf numFmtId="49" fontId="6" fillId="0" borderId="9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6" fillId="0" borderId="9" xfId="1" applyNumberFormat="1" applyFont="1" applyFill="1" applyBorder="1"/>
    <xf numFmtId="37" fontId="7" fillId="0" borderId="9" xfId="1" quotePrefix="1" applyNumberFormat="1" applyFont="1" applyFill="1" applyBorder="1" applyAlignment="1" applyProtection="1">
      <alignment horizontal="right"/>
    </xf>
    <xf numFmtId="37" fontId="7" fillId="0" borderId="0" xfId="1" applyNumberFormat="1" applyFont="1" applyFill="1" applyBorder="1" applyAlignment="1" applyProtection="1"/>
    <xf numFmtId="176" fontId="6" fillId="0" borderId="0" xfId="1" applyNumberFormat="1" applyFont="1"/>
    <xf numFmtId="49" fontId="10" fillId="0" borderId="0" xfId="1" applyNumberFormat="1" applyFont="1" applyFill="1" applyBorder="1" applyAlignment="1" applyProtection="1">
      <alignment horizontal="distributed" vertical="center"/>
    </xf>
    <xf numFmtId="49" fontId="6" fillId="0" borderId="13" xfId="1" applyNumberFormat="1" applyFont="1" applyBorder="1"/>
    <xf numFmtId="49" fontId="7" fillId="0" borderId="13" xfId="1" applyNumberFormat="1" applyFont="1" applyFill="1" applyBorder="1" applyAlignment="1" applyProtection="1">
      <alignment vertical="center"/>
    </xf>
    <xf numFmtId="49" fontId="7" fillId="0" borderId="13" xfId="1" applyNumberFormat="1" applyFont="1" applyFill="1" applyBorder="1" applyAlignment="1" applyProtection="1"/>
    <xf numFmtId="49" fontId="7" fillId="0" borderId="14" xfId="1" applyNumberFormat="1" applyFont="1" applyFill="1" applyBorder="1" applyAlignment="1" applyProtection="1"/>
    <xf numFmtId="49" fontId="2" fillId="0" borderId="0" xfId="1" applyNumberFormat="1" applyBorder="1" applyAlignment="1"/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7" fillId="0" borderId="0" xfId="1" applyNumberFormat="1" applyFont="1" applyFill="1" applyBorder="1" applyAlignment="1" applyProtection="1">
      <alignment horizontal="right"/>
    </xf>
    <xf numFmtId="49" fontId="2" fillId="0" borderId="0" xfId="1" applyNumberFormat="1" applyAlignment="1"/>
    <xf numFmtId="49" fontId="7" fillId="0" borderId="1" xfId="1" applyNumberFormat="1" applyFont="1" applyFill="1" applyBorder="1" applyAlignment="1" applyProtection="1">
      <alignment horizontal="center" vertical="center"/>
    </xf>
    <xf numFmtId="0" fontId="2" fillId="0" borderId="1" xfId="1" applyBorder="1" applyAlignment="1">
      <alignment vertical="center"/>
    </xf>
    <xf numFmtId="0" fontId="2" fillId="0" borderId="2" xfId="1" applyBorder="1" applyAlignment="1">
      <alignment vertical="center"/>
    </xf>
    <xf numFmtId="0" fontId="2" fillId="0" borderId="0" xfId="1" applyAlignment="1">
      <alignment vertical="center"/>
    </xf>
    <xf numFmtId="0" fontId="2" fillId="0" borderId="5" xfId="1" applyBorder="1" applyAlignment="1">
      <alignment vertical="center"/>
    </xf>
    <xf numFmtId="0" fontId="2" fillId="0" borderId="7" xfId="1" applyBorder="1" applyAlignment="1">
      <alignment vertical="center"/>
    </xf>
    <xf numFmtId="0" fontId="2" fillId="0" borderId="12" xfId="1" applyBorder="1" applyAlignment="1">
      <alignment vertical="center"/>
    </xf>
    <xf numFmtId="49" fontId="7" fillId="0" borderId="3" xfId="1" applyNumberFormat="1" applyFont="1" applyFill="1" applyBorder="1" applyAlignment="1" applyProtection="1">
      <alignment horizontal="center" vertical="center" justifyLastLine="1"/>
    </xf>
    <xf numFmtId="49" fontId="7" fillId="0" borderId="1" xfId="1" applyNumberFormat="1" applyFont="1" applyFill="1" applyBorder="1" applyAlignment="1" applyProtection="1">
      <alignment horizontal="center" vertical="center" justifyLastLine="1"/>
    </xf>
    <xf numFmtId="49" fontId="7" fillId="0" borderId="6" xfId="1" applyNumberFormat="1" applyFont="1" applyFill="1" applyBorder="1" applyAlignment="1" applyProtection="1">
      <alignment horizontal="center" vertical="center" justifyLastLine="1"/>
    </xf>
    <xf numFmtId="49" fontId="7" fillId="0" borderId="7" xfId="1" applyNumberFormat="1" applyFont="1" applyFill="1" applyBorder="1" applyAlignment="1" applyProtection="1">
      <alignment horizontal="center" vertical="center" justifyLastLine="1"/>
    </xf>
    <xf numFmtId="49" fontId="7" fillId="0" borderId="4" xfId="1" applyNumberFormat="1" applyFont="1" applyFill="1" applyBorder="1" applyAlignment="1" applyProtection="1">
      <alignment horizontal="distributed" vertical="center" wrapText="1" justifyLastLine="1"/>
    </xf>
    <xf numFmtId="49" fontId="7" fillId="0" borderId="8" xfId="1" quotePrefix="1" applyNumberFormat="1" applyFont="1" applyFill="1" applyBorder="1" applyAlignment="1" applyProtection="1">
      <alignment horizontal="distributed" vertical="center" justifyLastLine="1"/>
    </xf>
    <xf numFmtId="49" fontId="7" fillId="0" borderId="3" xfId="1" applyNumberFormat="1" applyFont="1" applyFill="1" applyBorder="1" applyAlignment="1" applyProtection="1">
      <alignment horizontal="distributed" vertical="center" wrapText="1" justifyLastLine="1"/>
    </xf>
    <xf numFmtId="49" fontId="7" fillId="0" borderId="9" xfId="1" quotePrefix="1" applyNumberFormat="1" applyFont="1" applyFill="1" applyBorder="1" applyAlignment="1" applyProtection="1">
      <alignment horizontal="distributed" vertical="center" justifyLastLine="1"/>
    </xf>
    <xf numFmtId="49" fontId="7" fillId="0" borderId="6" xfId="1" quotePrefix="1" applyNumberFormat="1" applyFont="1" applyFill="1" applyBorder="1" applyAlignment="1" applyProtection="1">
      <alignment horizontal="distributed" vertical="center" justifyLastLine="1"/>
    </xf>
    <xf numFmtId="49" fontId="7" fillId="0" borderId="8" xfId="1" applyNumberFormat="1" applyFont="1" applyFill="1" applyBorder="1" applyAlignment="1" applyProtection="1">
      <alignment horizontal="center" vertical="center"/>
    </xf>
    <xf numFmtId="49" fontId="7" fillId="0" borderId="8" xfId="1" quotePrefix="1" applyNumberFormat="1" applyFont="1" applyFill="1" applyBorder="1" applyAlignment="1" applyProtection="1">
      <alignment horizontal="center" vertical="center"/>
    </xf>
    <xf numFmtId="49" fontId="7" fillId="0" borderId="10" xfId="1" applyNumberFormat="1" applyFont="1" applyFill="1" applyBorder="1" applyAlignment="1" applyProtection="1">
      <alignment horizontal="center" vertical="center" justifyLastLine="1"/>
    </xf>
    <xf numFmtId="49" fontId="7" fillId="0" borderId="11" xfId="1" applyNumberFormat="1" applyFont="1" applyFill="1" applyBorder="1" applyAlignment="1" applyProtection="1">
      <alignment horizontal="center" vertical="center" justifyLastLine="1"/>
    </xf>
    <xf numFmtId="49" fontId="7" fillId="0" borderId="0" xfId="1" applyNumberFormat="1" applyFont="1" applyFill="1" applyBorder="1" applyAlignment="1" applyProtection="1">
      <alignment horizontal="left"/>
    </xf>
    <xf numFmtId="49" fontId="7" fillId="0" borderId="0" xfId="1" quotePrefix="1" applyNumberFormat="1" applyFont="1" applyFill="1" applyBorder="1" applyAlignment="1" applyProtection="1">
      <alignment horizontal="left"/>
    </xf>
    <xf numFmtId="49" fontId="2" fillId="0" borderId="0" xfId="1" applyNumberFormat="1" applyBorder="1" applyAlignment="1"/>
    <xf numFmtId="49" fontId="3" fillId="0" borderId="0" xfId="1" applyNumberFormat="1" applyFont="1" applyFill="1" applyBorder="1" applyAlignment="1" applyProtection="1">
      <alignment horizontal="distributed"/>
    </xf>
    <xf numFmtId="0" fontId="2" fillId="0" borderId="0" xfId="1" applyBorder="1" applyAlignment="1">
      <alignment horizontal="distributed"/>
    </xf>
    <xf numFmtId="49" fontId="7" fillId="0" borderId="1" xfId="1" applyNumberFormat="1" applyFont="1" applyFill="1" applyBorder="1" applyAlignment="1" applyProtection="1">
      <alignment horizontal="left"/>
    </xf>
    <xf numFmtId="49" fontId="7" fillId="0" borderId="1" xfId="1" quotePrefix="1" applyNumberFormat="1" applyFont="1" applyFill="1" applyBorder="1" applyAlignment="1" applyProtection="1">
      <alignment horizontal="left"/>
    </xf>
    <xf numFmtId="49" fontId="2" fillId="0" borderId="1" xfId="1" applyNumberFormat="1" applyBorder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R36"/>
  <sheetViews>
    <sheetView showGridLines="0" tabSelected="1" zoomScaleNormal="100" workbookViewId="0">
      <selection sqref="A1:O1"/>
    </sheetView>
  </sheetViews>
  <sheetFormatPr defaultRowHeight="13.5" x14ac:dyDescent="0.15"/>
  <cols>
    <col min="1" max="1" width="0.75" style="2" customWidth="1"/>
    <col min="2" max="2" width="23.75" style="14" customWidth="1"/>
    <col min="3" max="3" width="0.75" style="2" customWidth="1"/>
    <col min="4" max="4" width="7.25" style="2" customWidth="1"/>
    <col min="5" max="12" width="7" style="2" customWidth="1"/>
    <col min="13" max="15" width="9" style="2" customWidth="1"/>
    <col min="16" max="16" width="9.625" style="2" customWidth="1"/>
    <col min="17" max="17" width="9.125" style="2" customWidth="1"/>
    <col min="18" max="16384" width="9" style="2"/>
  </cols>
  <sheetData>
    <row r="1" spans="1:18" ht="18" customHeight="1" x14ac:dyDescent="0.15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1"/>
      <c r="Q1" s="1"/>
    </row>
    <row r="2" spans="1:18" ht="18" customHeight="1" x14ac:dyDescent="0.15">
      <c r="A2" s="53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3"/>
      <c r="Q2" s="3"/>
    </row>
    <row r="3" spans="1:18" s="4" customFormat="1" ht="4.5" customHeight="1" thickBot="1" x14ac:dyDescent="0.2"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8" ht="14.25" customHeight="1" x14ac:dyDescent="0.15">
      <c r="A4" s="55" t="s">
        <v>2</v>
      </c>
      <c r="B4" s="56"/>
      <c r="C4" s="57"/>
      <c r="D4" s="62" t="s">
        <v>3</v>
      </c>
      <c r="E4" s="63"/>
      <c r="F4" s="63"/>
      <c r="G4" s="63"/>
      <c r="H4" s="63"/>
      <c r="I4" s="63"/>
      <c r="J4" s="63"/>
      <c r="K4" s="63"/>
      <c r="L4" s="63"/>
      <c r="M4" s="66" t="s">
        <v>4</v>
      </c>
      <c r="N4" s="66" t="s">
        <v>5</v>
      </c>
      <c r="O4" s="68" t="s">
        <v>6</v>
      </c>
      <c r="P4" s="8"/>
      <c r="Q4" s="8"/>
    </row>
    <row r="5" spans="1:18" ht="14.25" customHeight="1" x14ac:dyDescent="0.15">
      <c r="A5" s="58"/>
      <c r="B5" s="58"/>
      <c r="C5" s="59"/>
      <c r="D5" s="64"/>
      <c r="E5" s="65"/>
      <c r="F5" s="65"/>
      <c r="G5" s="65"/>
      <c r="H5" s="65"/>
      <c r="I5" s="65"/>
      <c r="J5" s="65"/>
      <c r="K5" s="65"/>
      <c r="L5" s="65"/>
      <c r="M5" s="67"/>
      <c r="N5" s="67"/>
      <c r="O5" s="69"/>
      <c r="P5" s="9"/>
      <c r="Q5" s="9"/>
    </row>
    <row r="6" spans="1:18" ht="14.25" customHeight="1" x14ac:dyDescent="0.15">
      <c r="A6" s="58"/>
      <c r="B6" s="58"/>
      <c r="C6" s="59"/>
      <c r="D6" s="71" t="s">
        <v>7</v>
      </c>
      <c r="E6" s="73" t="s">
        <v>8</v>
      </c>
      <c r="F6" s="74"/>
      <c r="G6" s="74"/>
      <c r="H6" s="74"/>
      <c r="I6" s="74"/>
      <c r="J6" s="74"/>
      <c r="K6" s="74"/>
      <c r="L6" s="74"/>
      <c r="M6" s="67"/>
      <c r="N6" s="67"/>
      <c r="O6" s="69"/>
      <c r="P6" s="9"/>
      <c r="Q6" s="9"/>
    </row>
    <row r="7" spans="1:18" ht="14.25" customHeight="1" x14ac:dyDescent="0.15">
      <c r="A7" s="58"/>
      <c r="B7" s="58"/>
      <c r="C7" s="59"/>
      <c r="D7" s="72"/>
      <c r="E7" s="64"/>
      <c r="F7" s="65"/>
      <c r="G7" s="65"/>
      <c r="H7" s="65"/>
      <c r="I7" s="65"/>
      <c r="J7" s="65"/>
      <c r="K7" s="65"/>
      <c r="L7" s="65"/>
      <c r="M7" s="67"/>
      <c r="N7" s="67"/>
      <c r="O7" s="69"/>
      <c r="P7" s="9"/>
      <c r="Q7" s="9"/>
    </row>
    <row r="8" spans="1:18" ht="14.25" customHeight="1" x14ac:dyDescent="0.15">
      <c r="A8" s="58"/>
      <c r="B8" s="58"/>
      <c r="C8" s="59"/>
      <c r="D8" s="72"/>
      <c r="E8" s="71" t="s">
        <v>9</v>
      </c>
      <c r="F8" s="71" t="s">
        <v>10</v>
      </c>
      <c r="G8" s="71" t="s">
        <v>11</v>
      </c>
      <c r="H8" s="71" t="s">
        <v>12</v>
      </c>
      <c r="I8" s="71" t="s">
        <v>13</v>
      </c>
      <c r="J8" s="71" t="s">
        <v>14</v>
      </c>
      <c r="K8" s="71" t="s">
        <v>15</v>
      </c>
      <c r="L8" s="71" t="s">
        <v>16</v>
      </c>
      <c r="M8" s="67"/>
      <c r="N8" s="67"/>
      <c r="O8" s="69"/>
      <c r="P8" s="9"/>
      <c r="Q8" s="9"/>
    </row>
    <row r="9" spans="1:18" ht="14.25" customHeight="1" x14ac:dyDescent="0.15">
      <c r="A9" s="60"/>
      <c r="B9" s="60"/>
      <c r="C9" s="61"/>
      <c r="D9" s="72"/>
      <c r="E9" s="72"/>
      <c r="F9" s="72"/>
      <c r="G9" s="72"/>
      <c r="H9" s="72"/>
      <c r="I9" s="72"/>
      <c r="J9" s="72"/>
      <c r="K9" s="72"/>
      <c r="L9" s="72"/>
      <c r="M9" s="67"/>
      <c r="N9" s="67"/>
      <c r="O9" s="70"/>
      <c r="P9" s="9"/>
      <c r="Q9" s="9"/>
    </row>
    <row r="10" spans="1:18" ht="15" customHeight="1" x14ac:dyDescent="0.15">
      <c r="B10" s="10"/>
      <c r="C10" s="11"/>
      <c r="D10" s="12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1"/>
      <c r="Q10" s="11"/>
      <c r="R10" s="11"/>
    </row>
    <row r="11" spans="1:18" ht="14.25" customHeight="1" x14ac:dyDescent="0.15">
      <c r="D11" s="15"/>
      <c r="E11" s="16"/>
      <c r="F11" s="16"/>
      <c r="G11" s="16"/>
      <c r="H11" s="16"/>
      <c r="I11" s="78" t="s">
        <v>17</v>
      </c>
      <c r="J11" s="79"/>
      <c r="K11" s="79"/>
      <c r="L11" s="16"/>
      <c r="M11" s="16"/>
      <c r="N11" s="16"/>
      <c r="O11" s="16"/>
      <c r="P11" s="17"/>
      <c r="Q11" s="17"/>
    </row>
    <row r="12" spans="1:18" ht="14.25" customHeight="1" x14ac:dyDescent="0.15">
      <c r="D12" s="18"/>
      <c r="E12" s="11"/>
      <c r="F12" s="11"/>
      <c r="G12" s="11"/>
      <c r="H12" s="11"/>
      <c r="I12" s="11"/>
      <c r="J12" s="11"/>
      <c r="K12" s="11"/>
      <c r="L12" s="11"/>
      <c r="M12" s="4"/>
      <c r="N12" s="11"/>
      <c r="O12" s="11"/>
      <c r="P12" s="11"/>
      <c r="Q12" s="11"/>
      <c r="R12" s="11"/>
    </row>
    <row r="13" spans="1:18" ht="15" customHeight="1" x14ac:dyDescent="0.15">
      <c r="B13" s="19" t="s">
        <v>18</v>
      </c>
      <c r="C13" s="20"/>
      <c r="D13" s="21">
        <f>SUM(E13:L13)</f>
        <v>809</v>
      </c>
      <c r="E13" s="22">
        <f t="shared" ref="E13:N13" si="0">SUM(E15:E20)</f>
        <v>208</v>
      </c>
      <c r="F13" s="22">
        <f t="shared" si="0"/>
        <v>185</v>
      </c>
      <c r="G13" s="22">
        <f t="shared" si="0"/>
        <v>233</v>
      </c>
      <c r="H13" s="22">
        <f t="shared" si="0"/>
        <v>105</v>
      </c>
      <c r="I13" s="22">
        <f t="shared" si="0"/>
        <v>42</v>
      </c>
      <c r="J13" s="22">
        <f t="shared" si="0"/>
        <v>18</v>
      </c>
      <c r="K13" s="22">
        <f t="shared" si="0"/>
        <v>10</v>
      </c>
      <c r="L13" s="22">
        <f t="shared" si="0"/>
        <v>8</v>
      </c>
      <c r="M13" s="23">
        <f t="shared" si="0"/>
        <v>0</v>
      </c>
      <c r="N13" s="24">
        <f t="shared" si="0"/>
        <v>7765</v>
      </c>
      <c r="O13" s="24">
        <v>663881</v>
      </c>
      <c r="P13" s="25"/>
      <c r="Q13" s="11"/>
    </row>
    <row r="14" spans="1:18" ht="15" customHeight="1" x14ac:dyDescent="0.15">
      <c r="B14" s="19"/>
      <c r="C14" s="26"/>
      <c r="D14" s="27"/>
      <c r="E14" s="28"/>
      <c r="F14" s="28"/>
      <c r="G14" s="28"/>
      <c r="H14" s="28"/>
      <c r="I14" s="28"/>
      <c r="J14" s="28"/>
      <c r="K14" s="28"/>
      <c r="L14" s="28"/>
      <c r="M14" s="4"/>
      <c r="N14" s="24"/>
      <c r="O14" s="29"/>
      <c r="Q14" s="25"/>
      <c r="R14" s="11"/>
    </row>
    <row r="15" spans="1:18" ht="15" customHeight="1" x14ac:dyDescent="0.15">
      <c r="B15" s="19" t="s">
        <v>19</v>
      </c>
      <c r="C15" s="26"/>
      <c r="D15" s="27">
        <f t="shared" ref="D15:D20" si="1">SUM(E15:L15)</f>
        <v>5</v>
      </c>
      <c r="E15" s="30">
        <v>0</v>
      </c>
      <c r="F15" s="30">
        <v>1</v>
      </c>
      <c r="G15" s="30">
        <v>2</v>
      </c>
      <c r="H15" s="30">
        <v>2</v>
      </c>
      <c r="I15" s="30">
        <v>0</v>
      </c>
      <c r="J15" s="30">
        <v>0</v>
      </c>
      <c r="K15" s="30">
        <v>0</v>
      </c>
      <c r="L15" s="22">
        <v>0</v>
      </c>
      <c r="M15" s="23">
        <v>0</v>
      </c>
      <c r="N15" s="31">
        <v>46</v>
      </c>
      <c r="O15" s="31">
        <v>3925</v>
      </c>
      <c r="P15" s="32"/>
      <c r="Q15" s="33"/>
      <c r="R15" s="11"/>
    </row>
    <row r="16" spans="1:18" ht="15" customHeight="1" x14ac:dyDescent="0.15">
      <c r="B16" s="19" t="s">
        <v>20</v>
      </c>
      <c r="C16" s="26"/>
      <c r="D16" s="27">
        <f t="shared" si="1"/>
        <v>47</v>
      </c>
      <c r="E16" s="30">
        <v>25</v>
      </c>
      <c r="F16" s="30">
        <v>10</v>
      </c>
      <c r="G16" s="30">
        <v>10</v>
      </c>
      <c r="H16" s="30" t="s">
        <v>21</v>
      </c>
      <c r="I16" s="30" t="s">
        <v>21</v>
      </c>
      <c r="J16" s="30" t="s">
        <v>21</v>
      </c>
      <c r="K16" s="34">
        <v>2</v>
      </c>
      <c r="L16" s="22" t="s">
        <v>21</v>
      </c>
      <c r="M16" s="23">
        <v>0</v>
      </c>
      <c r="N16" s="31">
        <v>269</v>
      </c>
      <c r="O16" s="31">
        <v>8407</v>
      </c>
      <c r="P16" s="35"/>
      <c r="Q16" s="35"/>
      <c r="R16" s="11"/>
    </row>
    <row r="17" spans="1:18" ht="15" customHeight="1" x14ac:dyDescent="0.15">
      <c r="B17" s="19" t="s">
        <v>22</v>
      </c>
      <c r="C17" s="26"/>
      <c r="D17" s="27">
        <f t="shared" si="1"/>
        <v>146</v>
      </c>
      <c r="E17" s="30">
        <v>30</v>
      </c>
      <c r="F17" s="30">
        <v>40</v>
      </c>
      <c r="G17" s="30">
        <v>44</v>
      </c>
      <c r="H17" s="30">
        <v>15</v>
      </c>
      <c r="I17" s="30">
        <v>8</v>
      </c>
      <c r="J17" s="30">
        <v>5</v>
      </c>
      <c r="K17" s="30">
        <v>1</v>
      </c>
      <c r="L17" s="22">
        <v>3</v>
      </c>
      <c r="M17" s="23">
        <v>0</v>
      </c>
      <c r="N17" s="31">
        <v>1427</v>
      </c>
      <c r="O17" s="36">
        <v>72713</v>
      </c>
      <c r="P17" s="25"/>
      <c r="Q17" s="25"/>
      <c r="R17" s="11"/>
    </row>
    <row r="18" spans="1:18" ht="15" customHeight="1" x14ac:dyDescent="0.15">
      <c r="B18" s="37" t="s">
        <v>23</v>
      </c>
      <c r="C18" s="26"/>
      <c r="D18" s="27">
        <f t="shared" si="1"/>
        <v>173</v>
      </c>
      <c r="E18" s="30">
        <v>36</v>
      </c>
      <c r="F18" s="30">
        <v>32</v>
      </c>
      <c r="G18" s="30">
        <v>56</v>
      </c>
      <c r="H18" s="30">
        <v>34</v>
      </c>
      <c r="I18" s="30">
        <v>10</v>
      </c>
      <c r="J18" s="30">
        <v>2</v>
      </c>
      <c r="K18" s="30">
        <v>2</v>
      </c>
      <c r="L18" s="22">
        <v>1</v>
      </c>
      <c r="M18" s="23">
        <v>0</v>
      </c>
      <c r="N18" s="31">
        <v>1576</v>
      </c>
      <c r="O18" s="36">
        <v>148737</v>
      </c>
      <c r="P18" s="25"/>
      <c r="Q18" s="25"/>
      <c r="R18" s="11"/>
    </row>
    <row r="19" spans="1:18" ht="15" customHeight="1" x14ac:dyDescent="0.15">
      <c r="B19" s="19" t="s">
        <v>24</v>
      </c>
      <c r="C19" s="26"/>
      <c r="D19" s="27">
        <f t="shared" si="1"/>
        <v>264</v>
      </c>
      <c r="E19" s="30">
        <v>61</v>
      </c>
      <c r="F19" s="30">
        <v>60</v>
      </c>
      <c r="G19" s="30">
        <v>80</v>
      </c>
      <c r="H19" s="30">
        <v>39</v>
      </c>
      <c r="I19" s="30">
        <v>13</v>
      </c>
      <c r="J19" s="30">
        <v>5</v>
      </c>
      <c r="K19" s="30">
        <v>4</v>
      </c>
      <c r="L19" s="22">
        <v>2</v>
      </c>
      <c r="M19" s="23">
        <v>0</v>
      </c>
      <c r="N19" s="31">
        <v>2915</v>
      </c>
      <c r="O19" s="36">
        <v>297546</v>
      </c>
      <c r="P19" s="25"/>
      <c r="Q19" s="25"/>
      <c r="R19" s="11"/>
    </row>
    <row r="20" spans="1:18" ht="15" customHeight="1" x14ac:dyDescent="0.15">
      <c r="B20" s="19" t="s">
        <v>25</v>
      </c>
      <c r="C20" s="26"/>
      <c r="D20" s="27">
        <f t="shared" si="1"/>
        <v>174</v>
      </c>
      <c r="E20" s="30">
        <v>56</v>
      </c>
      <c r="F20" s="30">
        <v>42</v>
      </c>
      <c r="G20" s="30">
        <v>41</v>
      </c>
      <c r="H20" s="30">
        <v>15</v>
      </c>
      <c r="I20" s="30">
        <v>11</v>
      </c>
      <c r="J20" s="30">
        <v>6</v>
      </c>
      <c r="K20" s="30">
        <v>1</v>
      </c>
      <c r="L20" s="22">
        <v>2</v>
      </c>
      <c r="M20" s="23">
        <v>0</v>
      </c>
      <c r="N20" s="31">
        <v>1532</v>
      </c>
      <c r="O20" s="36">
        <v>132555</v>
      </c>
      <c r="P20" s="25"/>
      <c r="Q20" s="25"/>
      <c r="R20" s="11"/>
    </row>
    <row r="21" spans="1:18" ht="14.25" customHeight="1" x14ac:dyDescent="0.15">
      <c r="B21" s="38"/>
      <c r="D21" s="39"/>
      <c r="E21" s="40"/>
      <c r="F21" s="40"/>
      <c r="G21" s="40"/>
      <c r="H21" s="40"/>
      <c r="I21" s="4"/>
      <c r="J21" s="4"/>
      <c r="K21" s="4"/>
      <c r="L21" s="11"/>
      <c r="M21" s="11"/>
      <c r="N21" s="11"/>
      <c r="O21" s="11"/>
      <c r="P21" s="11"/>
      <c r="Q21" s="11"/>
      <c r="R21" s="11"/>
    </row>
    <row r="22" spans="1:18" ht="14.25" customHeight="1" x14ac:dyDescent="0.15">
      <c r="B22" s="38"/>
      <c r="D22" s="41"/>
      <c r="E22" s="16"/>
      <c r="F22" s="16"/>
      <c r="G22" s="16"/>
      <c r="H22" s="16"/>
      <c r="I22" s="78" t="s">
        <v>26</v>
      </c>
      <c r="J22" s="79"/>
      <c r="K22" s="79"/>
      <c r="L22" s="16"/>
      <c r="M22" s="16"/>
      <c r="N22" s="16"/>
      <c r="O22" s="16"/>
      <c r="P22" s="17"/>
      <c r="Q22" s="17"/>
    </row>
    <row r="23" spans="1:18" ht="14.25" customHeight="1" x14ac:dyDescent="0.15">
      <c r="B23" s="38"/>
      <c r="D23" s="18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ht="15" customHeight="1" x14ac:dyDescent="0.15">
      <c r="B24" s="19" t="s">
        <v>18</v>
      </c>
      <c r="C24" s="20"/>
      <c r="D24" s="42">
        <f>SUM(E24:L24)</f>
        <v>2438</v>
      </c>
      <c r="E24" s="43">
        <f t="shared" ref="E24:N24" si="2">SUM(E26:E31)</f>
        <v>770</v>
      </c>
      <c r="F24" s="43">
        <f t="shared" si="2"/>
        <v>522</v>
      </c>
      <c r="G24" s="43">
        <f t="shared" si="2"/>
        <v>441</v>
      </c>
      <c r="H24" s="43">
        <f t="shared" si="2"/>
        <v>395</v>
      </c>
      <c r="I24" s="43">
        <f t="shared" si="2"/>
        <v>166</v>
      </c>
      <c r="J24" s="43">
        <f t="shared" si="2"/>
        <v>65</v>
      </c>
      <c r="K24" s="43">
        <f t="shared" si="2"/>
        <v>53</v>
      </c>
      <c r="L24" s="43">
        <f t="shared" si="2"/>
        <v>26</v>
      </c>
      <c r="M24" s="43">
        <f t="shared" si="2"/>
        <v>488283</v>
      </c>
      <c r="N24" s="43">
        <f t="shared" si="2"/>
        <v>25789</v>
      </c>
      <c r="O24" s="43">
        <v>488342</v>
      </c>
      <c r="Q24" s="25"/>
      <c r="R24" s="11"/>
    </row>
    <row r="25" spans="1:18" ht="15" customHeight="1" x14ac:dyDescent="0.15">
      <c r="B25" s="38"/>
      <c r="D25" s="2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44"/>
      <c r="Q25" s="33"/>
      <c r="R25" s="11"/>
    </row>
    <row r="26" spans="1:18" ht="15" customHeight="1" x14ac:dyDescent="0.15">
      <c r="B26" s="19" t="s">
        <v>27</v>
      </c>
      <c r="C26" s="20"/>
      <c r="D26" s="21">
        <f t="shared" ref="D26:D31" si="3">SUM(E26:L26)</f>
        <v>17</v>
      </c>
      <c r="E26" s="22" t="s">
        <v>21</v>
      </c>
      <c r="F26" s="22">
        <v>3</v>
      </c>
      <c r="G26" s="22" t="s">
        <v>21</v>
      </c>
      <c r="H26" s="22">
        <v>7</v>
      </c>
      <c r="I26" s="22">
        <v>1</v>
      </c>
      <c r="J26" s="22">
        <v>1</v>
      </c>
      <c r="K26" s="22">
        <v>2</v>
      </c>
      <c r="L26" s="22">
        <v>3</v>
      </c>
      <c r="M26" s="31">
        <v>38904</v>
      </c>
      <c r="N26" s="31">
        <v>1172</v>
      </c>
      <c r="O26" s="31">
        <v>25001</v>
      </c>
      <c r="Q26" s="35"/>
      <c r="R26" s="11"/>
    </row>
    <row r="27" spans="1:18" ht="15" customHeight="1" x14ac:dyDescent="0.15">
      <c r="B27" s="45" t="s">
        <v>28</v>
      </c>
      <c r="C27" s="20"/>
      <c r="D27" s="42">
        <f t="shared" si="3"/>
        <v>366</v>
      </c>
      <c r="E27" s="31">
        <v>106</v>
      </c>
      <c r="F27" s="31">
        <v>100</v>
      </c>
      <c r="G27" s="31">
        <v>98</v>
      </c>
      <c r="H27" s="31">
        <v>46</v>
      </c>
      <c r="I27" s="31">
        <v>7</v>
      </c>
      <c r="J27" s="31">
        <v>6</v>
      </c>
      <c r="K27" s="22">
        <v>3</v>
      </c>
      <c r="L27" s="22" t="s">
        <v>21</v>
      </c>
      <c r="M27" s="31">
        <v>79585</v>
      </c>
      <c r="N27" s="31">
        <v>2349</v>
      </c>
      <c r="O27" s="31">
        <v>40102</v>
      </c>
      <c r="Q27" s="35"/>
      <c r="R27" s="11"/>
    </row>
    <row r="28" spans="1:18" ht="15" customHeight="1" x14ac:dyDescent="0.15">
      <c r="B28" s="19" t="s">
        <v>29</v>
      </c>
      <c r="C28" s="20"/>
      <c r="D28" s="42">
        <f t="shared" si="3"/>
        <v>719</v>
      </c>
      <c r="E28" s="31">
        <v>211</v>
      </c>
      <c r="F28" s="31">
        <v>127</v>
      </c>
      <c r="G28" s="31">
        <v>80</v>
      </c>
      <c r="H28" s="31">
        <v>140</v>
      </c>
      <c r="I28" s="31">
        <v>89</v>
      </c>
      <c r="J28" s="31">
        <v>28</v>
      </c>
      <c r="K28" s="22">
        <v>23</v>
      </c>
      <c r="L28" s="22">
        <v>21</v>
      </c>
      <c r="M28" s="31">
        <v>130736</v>
      </c>
      <c r="N28" s="36">
        <v>11071</v>
      </c>
      <c r="O28" s="36">
        <v>151848</v>
      </c>
      <c r="Q28" s="25"/>
      <c r="R28" s="11"/>
    </row>
    <row r="29" spans="1:18" ht="15" customHeight="1" x14ac:dyDescent="0.15">
      <c r="B29" s="19" t="s">
        <v>30</v>
      </c>
      <c r="C29" s="20"/>
      <c r="D29" s="42">
        <f t="shared" si="3"/>
        <v>336</v>
      </c>
      <c r="E29" s="31">
        <v>126</v>
      </c>
      <c r="F29" s="31">
        <v>71</v>
      </c>
      <c r="G29" s="31">
        <v>59</v>
      </c>
      <c r="H29" s="31">
        <v>50</v>
      </c>
      <c r="I29" s="31">
        <v>15</v>
      </c>
      <c r="J29" s="31">
        <v>5</v>
      </c>
      <c r="K29" s="22">
        <v>10</v>
      </c>
      <c r="L29" s="22" t="s">
        <v>21</v>
      </c>
      <c r="M29" s="31">
        <v>56441</v>
      </c>
      <c r="N29" s="31">
        <v>2749</v>
      </c>
      <c r="O29" s="31">
        <v>93414</v>
      </c>
      <c r="Q29" s="33"/>
      <c r="R29" s="11"/>
    </row>
    <row r="30" spans="1:18" ht="15" customHeight="1" x14ac:dyDescent="0.15">
      <c r="B30" s="19" t="s">
        <v>31</v>
      </c>
      <c r="C30" s="20"/>
      <c r="D30" s="42">
        <f t="shared" si="3"/>
        <v>898</v>
      </c>
      <c r="E30" s="31">
        <v>277</v>
      </c>
      <c r="F30" s="31">
        <v>206</v>
      </c>
      <c r="G30" s="31">
        <v>193</v>
      </c>
      <c r="H30" s="31">
        <v>140</v>
      </c>
      <c r="I30" s="31">
        <v>46</v>
      </c>
      <c r="J30" s="31">
        <v>24</v>
      </c>
      <c r="K30" s="22">
        <v>11</v>
      </c>
      <c r="L30" s="22">
        <v>1</v>
      </c>
      <c r="M30" s="31">
        <v>182617</v>
      </c>
      <c r="N30" s="31">
        <v>7310</v>
      </c>
      <c r="O30" s="31">
        <v>141846</v>
      </c>
      <c r="Q30" s="35"/>
      <c r="R30" s="11"/>
    </row>
    <row r="31" spans="1:18" ht="15" customHeight="1" x14ac:dyDescent="0.15">
      <c r="B31" s="19" t="s">
        <v>32</v>
      </c>
      <c r="C31" s="20"/>
      <c r="D31" s="42">
        <f t="shared" si="3"/>
        <v>102</v>
      </c>
      <c r="E31" s="31">
        <v>50</v>
      </c>
      <c r="F31" s="31">
        <v>15</v>
      </c>
      <c r="G31" s="31">
        <v>11</v>
      </c>
      <c r="H31" s="31">
        <v>12</v>
      </c>
      <c r="I31" s="31">
        <v>8</v>
      </c>
      <c r="J31" s="31">
        <v>1</v>
      </c>
      <c r="K31" s="22">
        <v>4</v>
      </c>
      <c r="L31" s="22">
        <v>1</v>
      </c>
      <c r="M31" s="23" t="s">
        <v>21</v>
      </c>
      <c r="N31" s="31">
        <v>1138</v>
      </c>
      <c r="O31" s="36">
        <v>36130</v>
      </c>
      <c r="Q31" s="35"/>
      <c r="R31" s="11"/>
    </row>
    <row r="32" spans="1:18" ht="9" customHeight="1" thickBot="1" x14ac:dyDescent="0.2">
      <c r="A32" s="46"/>
      <c r="B32" s="47"/>
      <c r="C32" s="48"/>
      <c r="D32" s="49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11"/>
      <c r="Q32" s="11"/>
    </row>
    <row r="33" spans="1:17" ht="18" customHeight="1" x14ac:dyDescent="0.15">
      <c r="A33" s="80" t="s">
        <v>33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2"/>
      <c r="M33" s="82"/>
      <c r="N33" s="82"/>
      <c r="O33" s="82"/>
      <c r="P33" s="50"/>
      <c r="Q33" s="50"/>
    </row>
    <row r="34" spans="1:17" ht="15" customHeight="1" x14ac:dyDescent="0.15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</row>
    <row r="35" spans="1:17" ht="15" customHeight="1" x14ac:dyDescent="0.15">
      <c r="A35" s="75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7"/>
      <c r="M35" s="77"/>
      <c r="N35" s="77"/>
      <c r="O35" s="77"/>
    </row>
    <row r="36" spans="1:17" x14ac:dyDescent="0.15">
      <c r="A36" s="75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7"/>
      <c r="M36" s="77"/>
      <c r="N36" s="77"/>
      <c r="O36" s="77"/>
    </row>
  </sheetData>
  <mergeCells count="23">
    <mergeCell ref="A36:O36"/>
    <mergeCell ref="L8:L9"/>
    <mergeCell ref="I11:K11"/>
    <mergeCell ref="I22:K22"/>
    <mergeCell ref="A33:O33"/>
    <mergeCell ref="A34:O34"/>
    <mergeCell ref="A35:O35"/>
    <mergeCell ref="F8:F9"/>
    <mergeCell ref="G8:G9"/>
    <mergeCell ref="H8:H9"/>
    <mergeCell ref="I8:I9"/>
    <mergeCell ref="J8:J9"/>
    <mergeCell ref="K8:K9"/>
    <mergeCell ref="A1:O1"/>
    <mergeCell ref="A2:O2"/>
    <mergeCell ref="A4:C9"/>
    <mergeCell ref="D4:L5"/>
    <mergeCell ref="M4:M9"/>
    <mergeCell ref="N4:N9"/>
    <mergeCell ref="O4:O9"/>
    <mergeCell ref="D6:D9"/>
    <mergeCell ref="E6:L7"/>
    <mergeCell ref="E8:E9"/>
  </mergeCells>
  <phoneticPr fontId="1"/>
  <pageMargins left="0.39370078740157483" right="0.39370078740157483" top="0.98425196850393704" bottom="0.82677165354330717" header="0.51181102362204722" footer="0.51181102362204722"/>
  <pageSetup paperSize="9" scale="7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2021-03-01T06:46:51Z</dcterms:created>
  <dcterms:modified xsi:type="dcterms:W3CDTF">2021-03-02T01:27:02Z</dcterms:modified>
</cp:coreProperties>
</file>