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57" sheetId="2" r:id="rId1"/>
  </sheets>
  <definedNames>
    <definedName name="_xlnm.Print_Area" localSheetId="0">'157'!$A$1:$K$30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17" i="2"/>
  <c r="D15" i="2"/>
  <c r="B15" i="2"/>
  <c r="B13" i="2"/>
  <c r="D11" i="2"/>
  <c r="B11" i="2"/>
  <c r="D9" i="2"/>
  <c r="B9" i="2" s="1"/>
</calcChain>
</file>

<file path=xl/sharedStrings.xml><?xml version="1.0" encoding="utf-8"?>
<sst xmlns="http://schemas.openxmlformats.org/spreadsheetml/2006/main" count="25" uniqueCount="24">
  <si>
    <t xml:space="preserve">  157   東浅川保健福祉センターサービス利用状況</t>
    <rPh sb="23" eb="25">
      <t>リヨウ</t>
    </rPh>
    <rPh sb="25" eb="27">
      <t>ジョウキョウ</t>
    </rPh>
    <phoneticPr fontId="5"/>
  </si>
  <si>
    <t>介護予防</t>
    <phoneticPr fontId="2"/>
  </si>
  <si>
    <t>相　　　　　　　　談</t>
    <rPh sb="0" eb="10">
      <t>ソウダン</t>
    </rPh>
    <phoneticPr fontId="5"/>
  </si>
  <si>
    <t>講　座
・
教　室</t>
    <rPh sb="0" eb="3">
      <t>コウザ</t>
    </rPh>
    <rPh sb="6" eb="7">
      <t>キョウ</t>
    </rPh>
    <rPh sb="8" eb="9">
      <t>シツ</t>
    </rPh>
    <phoneticPr fontId="5"/>
  </si>
  <si>
    <t>プ ー ル
・
体 育 室</t>
    <rPh sb="8" eb="13">
      <t>タイイクシツ</t>
    </rPh>
    <phoneticPr fontId="5"/>
  </si>
  <si>
    <t>憩いの場</t>
    <rPh sb="0" eb="1">
      <t>イコ</t>
    </rPh>
    <rPh sb="3" eb="4">
      <t>バ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</si>
  <si>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</si>
  <si>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2"/>
  </si>
  <si>
    <t>保健福祉
栄養歯科</t>
    <rPh sb="0" eb="2">
      <t>ホケン</t>
    </rPh>
    <rPh sb="2" eb="4">
      <t>フクシ</t>
    </rPh>
    <rPh sb="5" eb="7">
      <t>エイヨウ</t>
    </rPh>
    <rPh sb="7" eb="9">
      <t>シカ</t>
    </rPh>
    <phoneticPr fontId="5"/>
  </si>
  <si>
    <t>理学療法士
による健康</t>
    <rPh sb="0" eb="2">
      <t>リガク</t>
    </rPh>
    <rPh sb="2" eb="5">
      <t>リョウホウシ</t>
    </rPh>
    <rPh sb="9" eb="11">
      <t>ケンコウ</t>
    </rPh>
    <phoneticPr fontId="5"/>
  </si>
  <si>
    <t>医師に
よる健康</t>
    <rPh sb="0" eb="2">
      <t>イシ</t>
    </rPh>
    <rPh sb="6" eb="8">
      <t>ケンコウ</t>
    </rPh>
    <phoneticPr fontId="5"/>
  </si>
  <si>
    <t>平成26年度</t>
    <rPh sb="0" eb="2">
      <t>ヘイセイ</t>
    </rPh>
    <rPh sb="4" eb="6">
      <t>ネンド</t>
    </rPh>
    <phoneticPr fontId="5"/>
  </si>
  <si>
    <t>-</t>
    <phoneticPr fontId="5"/>
  </si>
  <si>
    <t>27</t>
    <phoneticPr fontId="5"/>
  </si>
  <si>
    <t>-</t>
    <phoneticPr fontId="5"/>
  </si>
  <si>
    <t>28</t>
    <phoneticPr fontId="5"/>
  </si>
  <si>
    <t>-</t>
    <phoneticPr fontId="5"/>
  </si>
  <si>
    <t>29</t>
    <phoneticPr fontId="5"/>
  </si>
  <si>
    <t>-</t>
    <phoneticPr fontId="5"/>
  </si>
  <si>
    <t>30</t>
    <phoneticPr fontId="5"/>
  </si>
  <si>
    <t xml:space="preserve">  資料：医療保険部東浅川保健福祉センター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5"/>
  </si>
  <si>
    <t xml:space="preserve">      （注）その他は、27年度まで送迎バス・リフトバスの利用者を含む。</t>
    <phoneticPr fontId="5"/>
  </si>
  <si>
    <t>年度</t>
    <phoneticPr fontId="5"/>
  </si>
  <si>
    <t>総数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</si>
</sst>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53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/>
    </xf>
    <xf numFmtId="37" fontId="7" fillId="0" borderId="15" xfId="1" applyNumberFormat="1" applyFont="1" applyFill="1" applyBorder="1"/>
    <xf numFmtId="37" fontId="7" fillId="0" borderId="0" xfId="1" applyNumberFormat="1" applyFont="1" applyFill="1" applyAlignment="1"/>
    <xf numFmtId="37" fontId="7" fillId="0" borderId="0" xfId="1" applyNumberFormat="1" applyFont="1" applyFill="1"/>
    <xf numFmtId="176" fontId="7" fillId="0" borderId="0" xfId="1" applyNumberFormat="1" applyFont="1" applyFill="1"/>
    <xf numFmtId="176" fontId="7" fillId="0" borderId="0" xfId="1" applyNumberFormat="1" applyFont="1" applyFill="1" applyAlignment="1">
      <alignment horizontal="right"/>
    </xf>
    <xf numFmtId="37" fontId="7" fillId="0" borderId="0" xfId="1" applyNumberFormat="1" applyFont="1" applyFill="1" applyAlignment="1">
      <alignment horizontal="right"/>
    </xf>
    <xf numFmtId="49" fontId="7" fillId="0" borderId="21" xfId="1" applyNumberFormat="1" applyFont="1" applyFill="1" applyBorder="1" applyAlignment="1" applyProtection="1"/>
    <xf numFmtId="49" fontId="7" fillId="0" borderId="22" xfId="1" applyNumberFormat="1" applyFont="1" applyFill="1" applyBorder="1" applyAlignment="1" applyProtection="1"/>
    <xf numFmtId="49" fontId="7" fillId="0" borderId="21" xfId="1" applyNumberFormat="1" applyFont="1" applyFill="1" applyBorder="1" applyAlignment="1" applyProtection="1">
      <alignment vertical="center"/>
    </xf>
    <xf numFmtId="49" fontId="6" fillId="0" borderId="0" xfId="2" applyNumberFormat="1" applyFont="1" applyAlignment="1"/>
    <xf numFmtId="49" fontId="6" fillId="0" borderId="0" xfId="1" applyNumberFormat="1" applyFont="1" applyFill="1" applyBorder="1" applyAlignment="1" applyProtection="1"/>
    <xf numFmtId="49" fontId="3" fillId="0" borderId="0" xfId="1" applyNumberFormat="1" applyFont="1" applyAlignment="1"/>
    <xf numFmtId="0" fontId="3" fillId="0" borderId="0" xfId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Alignment="1">
      <alignment horizontal="lef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11" xfId="1" applyNumberFormat="1" applyFont="1" applyFill="1" applyBorder="1" applyAlignment="1" applyProtection="1">
      <alignment horizontal="center" vertical="center" justifyLastLine="1"/>
    </xf>
    <xf numFmtId="49" fontId="7" fillId="0" borderId="12" xfId="1" applyNumberFormat="1" applyFont="1" applyFill="1" applyBorder="1" applyAlignment="1" applyProtection="1">
      <alignment horizontal="center" vertical="center" justifyLastLine="1"/>
    </xf>
    <xf numFmtId="49" fontId="7" fillId="0" borderId="13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6" xfId="1" applyNumberFormat="1" applyFont="1" applyFill="1" applyBorder="1" applyAlignment="1" applyProtection="1">
      <alignment horizontal="center" vertical="center"/>
    </xf>
    <xf numFmtId="49" fontId="7" fillId="0" borderId="13" xfId="1" quotePrefix="1" applyNumberFormat="1" applyFont="1" applyFill="1" applyBorder="1" applyAlignment="1" applyProtection="1">
      <alignment horizontal="center" vertical="center"/>
    </xf>
    <xf numFmtId="49" fontId="7" fillId="0" borderId="17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19" xfId="1" quotePrefix="1" applyNumberFormat="1" applyFont="1" applyFill="1" applyBorder="1" applyAlignment="1" applyProtection="1">
      <alignment horizontal="center" vertical="center" wrapText="1"/>
    </xf>
    <xf numFmtId="49" fontId="8" fillId="0" borderId="19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/>
    <xf numFmtId="49" fontId="9" fillId="0" borderId="5" xfId="1" applyNumberFormat="1" applyFont="1" applyFill="1" applyBorder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22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1" width="11.625" style="1" customWidth="1"/>
    <col min="12" max="16384" width="9" style="1"/>
  </cols>
  <sheetData>
    <row r="1" spans="1:11" ht="18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"/>
      <c r="K2" s="2"/>
    </row>
    <row r="3" spans="1:11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.25" customHeight="1" x14ac:dyDescent="0.15">
      <c r="A4" s="25" t="s">
        <v>22</v>
      </c>
      <c r="B4" s="27" t="s">
        <v>23</v>
      </c>
      <c r="C4" s="29" t="s">
        <v>1</v>
      </c>
      <c r="D4" s="32" t="s">
        <v>2</v>
      </c>
      <c r="E4" s="33"/>
      <c r="F4" s="33"/>
      <c r="G4" s="34"/>
      <c r="H4" s="38" t="s">
        <v>3</v>
      </c>
      <c r="I4" s="38" t="s">
        <v>4</v>
      </c>
      <c r="J4" s="40" t="s">
        <v>5</v>
      </c>
      <c r="K4" s="41" t="s">
        <v>6</v>
      </c>
    </row>
    <row r="5" spans="1:11" ht="14.25" customHeight="1" x14ac:dyDescent="0.15">
      <c r="A5" s="26"/>
      <c r="B5" s="28"/>
      <c r="C5" s="30"/>
      <c r="D5" s="35"/>
      <c r="E5" s="36"/>
      <c r="F5" s="36"/>
      <c r="G5" s="37"/>
      <c r="H5" s="39"/>
      <c r="I5" s="39"/>
      <c r="J5" s="39"/>
      <c r="K5" s="42"/>
    </row>
    <row r="6" spans="1:11" ht="14.25" customHeight="1" x14ac:dyDescent="0.15">
      <c r="A6" s="26"/>
      <c r="B6" s="28"/>
      <c r="C6" s="30"/>
      <c r="D6" s="44" t="s">
        <v>7</v>
      </c>
      <c r="E6" s="46" t="s">
        <v>8</v>
      </c>
      <c r="F6" s="48" t="s">
        <v>9</v>
      </c>
      <c r="G6" s="48" t="s">
        <v>10</v>
      </c>
      <c r="H6" s="39"/>
      <c r="I6" s="39"/>
      <c r="J6" s="39"/>
      <c r="K6" s="42"/>
    </row>
    <row r="7" spans="1:11" ht="30" customHeight="1" x14ac:dyDescent="0.15">
      <c r="A7" s="26"/>
      <c r="B7" s="28"/>
      <c r="C7" s="31"/>
      <c r="D7" s="45"/>
      <c r="E7" s="47"/>
      <c r="F7" s="49"/>
      <c r="G7" s="50"/>
      <c r="H7" s="39"/>
      <c r="I7" s="39"/>
      <c r="J7" s="39"/>
      <c r="K7" s="43"/>
    </row>
    <row r="8" spans="1:11" ht="6.95" customHeight="1" x14ac:dyDescent="0.15">
      <c r="A8" s="3"/>
      <c r="B8" s="4"/>
      <c r="C8" s="3"/>
      <c r="D8" s="5"/>
      <c r="E8" s="5"/>
      <c r="F8" s="5"/>
      <c r="G8" s="6"/>
      <c r="H8" s="5"/>
      <c r="I8" s="5"/>
      <c r="J8" s="5"/>
      <c r="K8" s="5"/>
    </row>
    <row r="9" spans="1:11" ht="14.25" customHeight="1" x14ac:dyDescent="0.15">
      <c r="A9" s="7" t="s">
        <v>11</v>
      </c>
      <c r="B9" s="8">
        <f>SUM(C9,D9,H9:K9)</f>
        <v>312130</v>
      </c>
      <c r="C9" s="9">
        <v>2134</v>
      </c>
      <c r="D9" s="10">
        <f>SUM(E9:F9)</f>
        <v>4467</v>
      </c>
      <c r="E9" s="10">
        <v>4360</v>
      </c>
      <c r="F9" s="11">
        <v>107</v>
      </c>
      <c r="G9" s="12" t="s">
        <v>12</v>
      </c>
      <c r="H9" s="10">
        <v>12549</v>
      </c>
      <c r="I9" s="10">
        <v>100222</v>
      </c>
      <c r="J9" s="10">
        <v>79705</v>
      </c>
      <c r="K9" s="10">
        <v>113053</v>
      </c>
    </row>
    <row r="10" spans="1:11" ht="14.25" customHeight="1" x14ac:dyDescent="0.15">
      <c r="A10" s="2"/>
      <c r="B10" s="8"/>
      <c r="C10" s="10"/>
      <c r="D10" s="10"/>
      <c r="E10" s="10"/>
      <c r="F10" s="11"/>
      <c r="G10" s="12"/>
      <c r="H10" s="10"/>
      <c r="I10" s="10"/>
      <c r="J10" s="10"/>
      <c r="K10" s="10"/>
    </row>
    <row r="11" spans="1:11" ht="14.25" customHeight="1" x14ac:dyDescent="0.15">
      <c r="A11" s="7" t="s">
        <v>13</v>
      </c>
      <c r="B11" s="8">
        <f>SUM(C11,D11,H11:K11)</f>
        <v>330974</v>
      </c>
      <c r="C11" s="10">
        <v>2201</v>
      </c>
      <c r="D11" s="10">
        <f>SUM(E11:F11)</f>
        <v>4086</v>
      </c>
      <c r="E11" s="10">
        <v>3989</v>
      </c>
      <c r="F11" s="11">
        <v>97</v>
      </c>
      <c r="G11" s="12" t="s">
        <v>14</v>
      </c>
      <c r="H11" s="10">
        <v>12862</v>
      </c>
      <c r="I11" s="10">
        <v>101564</v>
      </c>
      <c r="J11" s="10">
        <v>85294</v>
      </c>
      <c r="K11" s="10">
        <v>124967</v>
      </c>
    </row>
    <row r="12" spans="1:11" ht="14.25" customHeight="1" x14ac:dyDescent="0.15">
      <c r="A12" s="2"/>
      <c r="B12" s="8"/>
      <c r="C12" s="10"/>
      <c r="D12" s="10"/>
      <c r="E12" s="10"/>
      <c r="F12" s="11"/>
      <c r="G12" s="12"/>
      <c r="H12" s="10"/>
      <c r="I12" s="10"/>
      <c r="J12" s="10"/>
      <c r="K12" s="10"/>
    </row>
    <row r="13" spans="1:11" ht="14.25" customHeight="1" x14ac:dyDescent="0.15">
      <c r="A13" s="7" t="s">
        <v>15</v>
      </c>
      <c r="B13" s="8">
        <f>SUM(C13,D13,H13:K13)</f>
        <v>307584</v>
      </c>
      <c r="C13" s="13">
        <v>2586</v>
      </c>
      <c r="D13" s="13">
        <v>4086</v>
      </c>
      <c r="E13" s="13">
        <v>4030</v>
      </c>
      <c r="F13" s="11">
        <v>93</v>
      </c>
      <c r="G13" s="12" t="s">
        <v>16</v>
      </c>
      <c r="H13" s="10">
        <v>9922</v>
      </c>
      <c r="I13" s="10">
        <v>106814</v>
      </c>
      <c r="J13" s="10">
        <v>87925</v>
      </c>
      <c r="K13" s="10">
        <v>96251</v>
      </c>
    </row>
    <row r="14" spans="1:11" ht="14.25" customHeight="1" x14ac:dyDescent="0.15">
      <c r="A14" s="7"/>
      <c r="B14" s="8"/>
      <c r="C14" s="10"/>
      <c r="D14" s="10"/>
      <c r="E14" s="10"/>
      <c r="F14" s="11"/>
      <c r="G14" s="12"/>
      <c r="H14" s="10"/>
      <c r="I14" s="10"/>
      <c r="J14" s="10"/>
      <c r="K14" s="10"/>
    </row>
    <row r="15" spans="1:11" ht="14.25" customHeight="1" x14ac:dyDescent="0.15">
      <c r="A15" s="7" t="s">
        <v>17</v>
      </c>
      <c r="B15" s="8">
        <f>SUM(C15,D15,H15:K15)</f>
        <v>305081</v>
      </c>
      <c r="C15" s="13">
        <v>13174</v>
      </c>
      <c r="D15" s="10">
        <f>SUM(E15:F15)</f>
        <v>4621</v>
      </c>
      <c r="E15" s="13">
        <v>4544</v>
      </c>
      <c r="F15" s="11">
        <v>77</v>
      </c>
      <c r="G15" s="12" t="s">
        <v>18</v>
      </c>
      <c r="H15" s="10">
        <v>10211</v>
      </c>
      <c r="I15" s="10">
        <v>104126</v>
      </c>
      <c r="J15" s="10">
        <v>85595</v>
      </c>
      <c r="K15" s="10">
        <v>87354</v>
      </c>
    </row>
    <row r="16" spans="1:11" ht="14.25" customHeight="1" x14ac:dyDescent="0.15">
      <c r="A16" s="7"/>
      <c r="B16" s="8"/>
      <c r="C16" s="10"/>
      <c r="D16" s="10"/>
      <c r="E16" s="10"/>
      <c r="F16" s="11"/>
      <c r="G16" s="12"/>
      <c r="H16" s="10"/>
      <c r="I16" s="10"/>
      <c r="J16" s="10"/>
      <c r="K16" s="10"/>
    </row>
    <row r="17" spans="1:11" ht="14.25" customHeight="1" x14ac:dyDescent="0.15">
      <c r="A17" s="7" t="s">
        <v>19</v>
      </c>
      <c r="B17" s="8">
        <f>SUM(C17,D17,H17:K17)</f>
        <v>298638</v>
      </c>
      <c r="C17" s="13">
        <v>12930</v>
      </c>
      <c r="D17" s="10">
        <f>SUM(E17:F17)</f>
        <v>4767</v>
      </c>
      <c r="E17" s="13">
        <v>4719</v>
      </c>
      <c r="F17" s="11">
        <v>48</v>
      </c>
      <c r="G17" s="12" t="s">
        <v>16</v>
      </c>
      <c r="H17" s="10">
        <v>9785</v>
      </c>
      <c r="I17" s="10">
        <v>101517</v>
      </c>
      <c r="J17" s="10">
        <v>85381</v>
      </c>
      <c r="K17" s="10">
        <v>84258</v>
      </c>
    </row>
    <row r="18" spans="1:11" ht="6.95" customHeight="1" thickBot="1" x14ac:dyDescent="0.2">
      <c r="A18" s="14"/>
      <c r="B18" s="15"/>
      <c r="C18" s="14"/>
      <c r="D18" s="14"/>
      <c r="E18" s="14"/>
      <c r="F18" s="14"/>
      <c r="G18" s="16"/>
      <c r="H18" s="14"/>
      <c r="I18" s="14"/>
      <c r="J18" s="14"/>
      <c r="K18" s="14"/>
    </row>
    <row r="19" spans="1:11" ht="18" customHeight="1" x14ac:dyDescent="0.15">
      <c r="A19" s="51" t="s">
        <v>20</v>
      </c>
      <c r="B19" s="52"/>
      <c r="C19" s="52"/>
      <c r="D19" s="52"/>
      <c r="E19" s="52"/>
      <c r="F19" s="52"/>
      <c r="G19" s="52"/>
      <c r="H19" s="52"/>
      <c r="I19" s="52"/>
      <c r="J19" s="2"/>
      <c r="K19" s="2"/>
    </row>
    <row r="20" spans="1:11" s="17" customFormat="1" ht="13.5" customHeight="1" x14ac:dyDescent="0.15">
      <c r="A20" s="21" t="s">
        <v>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15">
      <c r="A21" s="18"/>
      <c r="B21" s="19"/>
      <c r="C21" s="19"/>
      <c r="D21" s="19"/>
      <c r="E21" s="19"/>
      <c r="F21" s="19"/>
      <c r="G21" s="19"/>
      <c r="H21" s="19"/>
      <c r="I21" s="19"/>
      <c r="J21" s="20"/>
    </row>
    <row r="22" spans="1:1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16">
    <mergeCell ref="A20:K20"/>
    <mergeCell ref="A1:K1"/>
    <mergeCell ref="A2:I2"/>
    <mergeCell ref="A4:A7"/>
    <mergeCell ref="B4:B7"/>
    <mergeCell ref="C4:C7"/>
    <mergeCell ref="D4:G5"/>
    <mergeCell ref="H4:H7"/>
    <mergeCell ref="I4:I7"/>
    <mergeCell ref="J4:J7"/>
    <mergeCell ref="K4:K7"/>
    <mergeCell ref="D6:D7"/>
    <mergeCell ref="E6:E7"/>
    <mergeCell ref="F6:F7"/>
    <mergeCell ref="G6:G7"/>
    <mergeCell ref="A19:I19"/>
  </mergeCells>
  <phoneticPr fontId="2"/>
  <pageMargins left="0.39370078740157483" right="0.39370078740157483" top="0.98425196850393704" bottom="0.82677165354330717" header="0.51181102362204722" footer="0.51181102362204722"/>
  <pageSetup paperSize="9" scale="7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2020-03-06T07:30:48Z</dcterms:created>
  <dcterms:modified xsi:type="dcterms:W3CDTF">2020-03-13T02:51:29Z</dcterms:modified>
</cp:coreProperties>
</file>