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58" sheetId="1" r:id="rId1"/>
  </sheets>
  <definedNames>
    <definedName name="_xlnm.Print_Area" localSheetId="0">'158'!$A$1:$M$19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<sst xmlns="http://schemas.openxmlformats.org/spreadsheetml/2006/main" count="29" uniqueCount="23">
  <si>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  資料：医療保険部東浅川保健福祉センター</t>
  </si>
  <si>
    <t>-</t>
  </si>
  <si>
    <t>27</t>
  </si>
  <si>
    <t>26</t>
  </si>
  <si>
    <t>-</t>
  </si>
  <si>
    <t>25</t>
  </si>
  <si>
    <t>24</t>
  </si>
  <si>
    <t>平成23年度</t>
  </si>
  <si>
    <t>医師に　　よる健康</t>
  </si>
  <si>
    <t>理学療法士による健康</t>
  </si>
  <si>
    <t>保健福祉栄養歯科</t>
  </si>
  <si>
    <t>合計</t>
  </si>
  <si>
    <t>介護予防</t>
  </si>
  <si>
    <t>母　子
・
成　人</t>
  </si>
  <si>
    <t>その他</t>
  </si>
  <si>
    <t>憩いの場</t>
  </si>
  <si>
    <t>プ ー ル
・
体 育 室</t>
  </si>
  <si>
    <t>講　座
・
教　室</t>
  </si>
  <si>
    <t>相　　　　　　　　談</t>
  </si>
  <si>
    <t>保　健　事　業</t>
  </si>
  <si>
    <t>総　　数</t>
  </si>
  <si>
    <t>年　　　度</t>
  </si>
  <si>
    <t xml:space="preserve">  158   東浅川保健福祉センター利用状況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</si>
</sst>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b/>
      <sz val="10.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49" fontId="19" fillId="0" borderId="0" xfId="60" applyNumberFormat="1" applyFont="1">
      <alignment/>
      <protection/>
    </xf>
    <xf numFmtId="0" fontId="18" fillId="0" borderId="0" xfId="60" applyAlignment="1">
      <alignment/>
      <protection/>
    </xf>
    <xf numFmtId="49" fontId="18" fillId="0" borderId="0" xfId="60" applyNumberFormat="1" applyFont="1" applyAlignment="1">
      <alignment/>
      <protection/>
    </xf>
    <xf numFmtId="49" fontId="19" fillId="0" borderId="0" xfId="60" applyNumberFormat="1" applyFont="1" applyFill="1" applyBorder="1" applyAlignment="1" applyProtection="1">
      <alignment/>
      <protection/>
    </xf>
    <xf numFmtId="0" fontId="18" fillId="33" borderId="0" xfId="60" applyFill="1" applyAlignment="1">
      <alignment/>
      <protection/>
    </xf>
    <xf numFmtId="49" fontId="18" fillId="33" borderId="0" xfId="60" applyNumberFormat="1" applyFont="1" applyFill="1" applyAlignment="1">
      <alignment/>
      <protection/>
    </xf>
    <xf numFmtId="49" fontId="19" fillId="33" borderId="0" xfId="60" applyNumberFormat="1" applyFont="1" applyFill="1" applyBorder="1" applyAlignment="1" applyProtection="1">
      <alignment/>
      <protection/>
    </xf>
    <xf numFmtId="49" fontId="18" fillId="0" borderId="10" xfId="60" applyNumberFormat="1" applyFill="1" applyBorder="1" applyAlignment="1">
      <alignment/>
      <protection/>
    </xf>
    <xf numFmtId="49" fontId="21" fillId="0" borderId="10" xfId="60" applyNumberFormat="1" applyFont="1" applyFill="1" applyBorder="1" applyAlignment="1" applyProtection="1">
      <alignment/>
      <protection/>
    </xf>
    <xf numFmtId="49" fontId="21" fillId="0" borderId="11" xfId="60" applyNumberFormat="1" applyFont="1" applyFill="1" applyBorder="1" applyAlignment="1" applyProtection="1">
      <alignment/>
      <protection/>
    </xf>
    <xf numFmtId="49" fontId="21" fillId="0" borderId="12" xfId="60" applyNumberFormat="1" applyFont="1" applyFill="1" applyBorder="1" applyAlignment="1" applyProtection="1">
      <alignment/>
      <protection/>
    </xf>
    <xf numFmtId="37" fontId="19" fillId="0" borderId="0" xfId="60" applyNumberFormat="1" applyFont="1" applyFill="1">
      <alignment/>
      <protection/>
    </xf>
    <xf numFmtId="176" fontId="19" fillId="0" borderId="0" xfId="60" applyNumberFormat="1" applyFont="1" applyFill="1" applyAlignment="1">
      <alignment horizontal="right"/>
      <protection/>
    </xf>
    <xf numFmtId="176" fontId="19" fillId="0" borderId="0" xfId="60" applyNumberFormat="1" applyFont="1" applyFill="1">
      <alignment/>
      <protection/>
    </xf>
    <xf numFmtId="37" fontId="19" fillId="0" borderId="0" xfId="60" applyNumberFormat="1" applyFont="1" applyFill="1" applyAlignment="1">
      <alignment horizontal="right"/>
      <protection/>
    </xf>
    <xf numFmtId="37" fontId="19" fillId="0" borderId="0" xfId="60" applyNumberFormat="1" applyFont="1" applyFill="1" applyBorder="1" applyAlignment="1">
      <alignment horizontal="right"/>
      <protection/>
    </xf>
    <xf numFmtId="37" fontId="19" fillId="0" borderId="13" xfId="60" applyNumberFormat="1" applyFont="1" applyBorder="1">
      <alignment/>
      <protection/>
    </xf>
    <xf numFmtId="49" fontId="21" fillId="0" borderId="0" xfId="60" applyNumberFormat="1" applyFont="1" applyFill="1" applyBorder="1" applyAlignment="1" applyProtection="1">
      <alignment horizontal="center"/>
      <protection/>
    </xf>
    <xf numFmtId="37" fontId="19" fillId="0" borderId="13" xfId="60" applyNumberFormat="1" applyFont="1" applyFill="1" applyBorder="1">
      <alignment/>
      <protection/>
    </xf>
    <xf numFmtId="37" fontId="19" fillId="0" borderId="0" xfId="60" applyNumberFormat="1" applyFont="1" applyFill="1" applyBorder="1" applyAlignment="1">
      <alignment/>
      <protection/>
    </xf>
    <xf numFmtId="37" fontId="19" fillId="0" borderId="0" xfId="60" applyNumberFormat="1" applyFont="1" applyFill="1" applyAlignment="1">
      <alignment/>
      <protection/>
    </xf>
    <xf numFmtId="37" fontId="19" fillId="0" borderId="0" xfId="60" applyNumberFormat="1" applyFont="1" applyFill="1" applyBorder="1">
      <alignment/>
      <protection/>
    </xf>
    <xf numFmtId="37" fontId="19" fillId="0" borderId="0" xfId="60" applyNumberFormat="1" applyFont="1">
      <alignment/>
      <protection/>
    </xf>
    <xf numFmtId="37" fontId="19" fillId="0" borderId="0" xfId="60" applyNumberFormat="1" applyFont="1" applyBorder="1">
      <alignment/>
      <protection/>
    </xf>
    <xf numFmtId="176" fontId="19" fillId="0" borderId="0" xfId="60" applyNumberFormat="1" applyFont="1" applyFill="1" applyBorder="1" applyAlignment="1" applyProtection="1">
      <alignment horizontal="right"/>
      <protection/>
    </xf>
    <xf numFmtId="49" fontId="21" fillId="0" borderId="14" xfId="60" applyNumberFormat="1" applyFont="1" applyFill="1" applyBorder="1" applyAlignment="1" applyProtection="1">
      <alignment/>
      <protection/>
    </xf>
    <xf numFmtId="49" fontId="21" fillId="0" borderId="15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 applyBorder="1" applyAlignment="1" applyProtection="1">
      <alignment/>
      <protection/>
    </xf>
    <xf numFmtId="49" fontId="21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1" fillId="0" borderId="17" xfId="60" applyNumberFormat="1" applyFont="1" applyFill="1" applyBorder="1" applyAlignment="1" applyProtection="1" quotePrefix="1">
      <alignment horizontal="center" vertical="center"/>
      <protection/>
    </xf>
    <xf numFmtId="49" fontId="41" fillId="0" borderId="17" xfId="60" applyNumberFormat="1" applyFont="1" applyFill="1" applyBorder="1" applyAlignment="1" applyProtection="1" quotePrefix="1">
      <alignment horizontal="center" vertical="center"/>
      <protection/>
    </xf>
    <xf numFmtId="49" fontId="41" fillId="0" borderId="18" xfId="60" applyNumberFormat="1" applyFont="1" applyFill="1" applyBorder="1" applyAlignment="1" applyProtection="1" quotePrefix="1">
      <alignment horizontal="center" vertical="center" wrapText="1"/>
      <protection/>
    </xf>
    <xf numFmtId="49" fontId="42" fillId="0" borderId="18" xfId="60" applyNumberFormat="1" applyFont="1" applyFill="1" applyBorder="1" applyAlignment="1" applyProtection="1" quotePrefix="1">
      <alignment horizontal="center" vertical="center" wrapText="1"/>
      <protection/>
    </xf>
    <xf numFmtId="49" fontId="41" fillId="0" borderId="16" xfId="60" applyNumberFormat="1" applyFont="1" applyFill="1" applyBorder="1" applyAlignment="1" applyProtection="1">
      <alignment horizontal="center" vertical="center" wrapText="1"/>
      <protection/>
    </xf>
    <xf numFmtId="49" fontId="41" fillId="0" borderId="18" xfId="60" applyNumberFormat="1" applyFont="1" applyFill="1" applyBorder="1" applyAlignment="1" applyProtection="1" quotePrefix="1">
      <alignment horizontal="center" vertical="center"/>
      <protection/>
    </xf>
    <xf numFmtId="0" fontId="41" fillId="0" borderId="18" xfId="60" applyFont="1" applyBorder="1" applyAlignment="1">
      <alignment horizontal="center" vertical="center" wrapText="1"/>
      <protection/>
    </xf>
    <xf numFmtId="49" fontId="21" fillId="0" borderId="19" xfId="60" applyNumberFormat="1" applyFont="1" applyFill="1" applyBorder="1" applyAlignment="1" applyProtection="1" quotePrefix="1">
      <alignment horizontal="center" vertical="center"/>
      <protection/>
    </xf>
    <xf numFmtId="49" fontId="21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41" fillId="0" borderId="20" xfId="60" applyNumberFormat="1" applyFont="1" applyFill="1" applyBorder="1" applyAlignment="1" applyProtection="1">
      <alignment horizontal="center" vertical="center" wrapText="1"/>
      <protection/>
    </xf>
    <xf numFmtId="49" fontId="42" fillId="0" borderId="20" xfId="60" applyNumberFormat="1" applyFont="1" applyFill="1" applyBorder="1" applyAlignment="1" applyProtection="1">
      <alignment horizontal="center" vertical="center" wrapText="1"/>
      <protection/>
    </xf>
    <xf numFmtId="49" fontId="41" fillId="0" borderId="15" xfId="60" applyNumberFormat="1" applyFont="1" applyFill="1" applyBorder="1" applyAlignment="1" applyProtection="1">
      <alignment horizontal="center" vertical="center" wrapText="1"/>
      <protection/>
    </xf>
    <xf numFmtId="49" fontId="41" fillId="0" borderId="20" xfId="60" applyNumberFormat="1" applyFont="1" applyFill="1" applyBorder="1" applyAlignment="1" applyProtection="1">
      <alignment horizontal="center" vertical="center"/>
      <protection/>
    </xf>
    <xf numFmtId="0" fontId="41" fillId="0" borderId="20" xfId="60" applyFont="1" applyBorder="1" applyAlignment="1">
      <alignment horizontal="center" vertical="center" wrapText="1"/>
      <protection/>
    </xf>
    <xf numFmtId="49" fontId="41" fillId="0" borderId="17" xfId="60" applyNumberFormat="1" applyFont="1" applyFill="1" applyBorder="1" applyAlignment="1" applyProtection="1">
      <alignment horizontal="center" vertical="center"/>
      <protection/>
    </xf>
    <xf numFmtId="49" fontId="41" fillId="0" borderId="21" xfId="60" applyNumberFormat="1" applyFont="1" applyFill="1" applyBorder="1" applyAlignment="1" applyProtection="1">
      <alignment horizontal="center" vertical="center"/>
      <protection/>
    </xf>
    <xf numFmtId="49" fontId="41" fillId="0" borderId="22" xfId="60" applyNumberFormat="1" applyFont="1" applyFill="1" applyBorder="1" applyAlignment="1" applyProtection="1">
      <alignment horizontal="center" vertical="center"/>
      <protection/>
    </xf>
    <xf numFmtId="49" fontId="41" fillId="0" borderId="16" xfId="60" applyNumberFormat="1" applyFont="1" applyFill="1" applyBorder="1" applyAlignment="1" applyProtection="1">
      <alignment horizontal="center" vertical="center"/>
      <protection/>
    </xf>
    <xf numFmtId="49" fontId="21" fillId="0" borderId="23" xfId="60" applyNumberFormat="1" applyFont="1" applyFill="1" applyBorder="1" applyAlignment="1" applyProtection="1">
      <alignment horizontal="distributed" vertical="center"/>
      <protection/>
    </xf>
    <xf numFmtId="49" fontId="21" fillId="0" borderId="24" xfId="60" applyNumberFormat="1" applyFont="1" applyFill="1" applyBorder="1" applyAlignment="1" applyProtection="1">
      <alignment horizontal="center" vertical="center"/>
      <protection/>
    </xf>
    <xf numFmtId="49" fontId="21" fillId="0" borderId="24" xfId="60" applyNumberFormat="1" applyFont="1" applyFill="1" applyBorder="1" applyAlignment="1" applyProtection="1">
      <alignment horizontal="center" vertical="center" wrapText="1"/>
      <protection/>
    </xf>
    <xf numFmtId="49" fontId="41" fillId="0" borderId="24" xfId="60" applyNumberFormat="1" applyFont="1" applyFill="1" applyBorder="1" applyAlignment="1" applyProtection="1">
      <alignment horizontal="center" vertical="center" wrapText="1"/>
      <protection/>
    </xf>
    <xf numFmtId="49" fontId="41" fillId="0" borderId="24" xfId="60" applyNumberFormat="1" applyFont="1" applyFill="1" applyBorder="1" applyAlignment="1" applyProtection="1">
      <alignment horizontal="center" vertical="center"/>
      <protection/>
    </xf>
    <xf numFmtId="49" fontId="41" fillId="0" borderId="25" xfId="60" applyNumberFormat="1" applyFont="1" applyFill="1" applyBorder="1" applyAlignment="1" applyProtection="1">
      <alignment horizontal="center" vertical="center"/>
      <protection/>
    </xf>
    <xf numFmtId="49" fontId="41" fillId="0" borderId="10" xfId="60" applyNumberFormat="1" applyFont="1" applyFill="1" applyBorder="1" applyAlignment="1" applyProtection="1">
      <alignment horizontal="center" vertical="center"/>
      <protection/>
    </xf>
    <xf numFmtId="49" fontId="41" fillId="0" borderId="23" xfId="60" applyNumberFormat="1" applyFont="1" applyFill="1" applyBorder="1" applyAlignment="1" applyProtection="1">
      <alignment horizontal="center" vertical="center"/>
      <protection/>
    </xf>
    <xf numFmtId="49" fontId="21" fillId="0" borderId="26" xfId="60" applyNumberFormat="1" applyFont="1" applyFill="1" applyBorder="1" applyAlignment="1" applyProtection="1">
      <alignment horizontal="center" vertical="center"/>
      <protection/>
    </xf>
    <xf numFmtId="49" fontId="19" fillId="0" borderId="0" xfId="60" applyNumberFormat="1" applyFont="1" applyAlignment="1">
      <alignment horizontal="center"/>
      <protection/>
    </xf>
    <xf numFmtId="49" fontId="24" fillId="0" borderId="0" xfId="60" applyNumberFormat="1" applyFont="1" applyAlignment="1">
      <alignment/>
      <protection/>
    </xf>
    <xf numFmtId="49" fontId="16" fillId="0" borderId="0" xfId="60" applyNumberFormat="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0.7109375" style="1" customWidth="1"/>
    <col min="2" max="13" width="8.7109375" style="1" customWidth="1"/>
    <col min="14" max="16384" width="9.00390625" style="1" customWidth="1"/>
  </cols>
  <sheetData>
    <row r="1" spans="1:11" ht="18" customHeight="1">
      <c r="A1" s="59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4.5" customHeight="1" thickBot="1"/>
    <row r="4" spans="1:13" ht="14.25" customHeight="1">
      <c r="A4" s="56" t="s">
        <v>21</v>
      </c>
      <c r="B4" s="49" t="s">
        <v>20</v>
      </c>
      <c r="C4" s="55" t="s">
        <v>19</v>
      </c>
      <c r="D4" s="54"/>
      <c r="E4" s="53"/>
      <c r="F4" s="52" t="s">
        <v>18</v>
      </c>
      <c r="G4" s="52"/>
      <c r="H4" s="52"/>
      <c r="I4" s="52"/>
      <c r="J4" s="51" t="s">
        <v>17</v>
      </c>
      <c r="K4" s="50" t="s">
        <v>16</v>
      </c>
      <c r="L4" s="49" t="s">
        <v>15</v>
      </c>
      <c r="M4" s="48" t="s">
        <v>14</v>
      </c>
    </row>
    <row r="5" spans="1:13" ht="14.25" customHeight="1">
      <c r="A5" s="37"/>
      <c r="B5" s="30"/>
      <c r="C5" s="47"/>
      <c r="D5" s="46"/>
      <c r="E5" s="45"/>
      <c r="F5" s="44"/>
      <c r="G5" s="44"/>
      <c r="H5" s="44"/>
      <c r="I5" s="44"/>
      <c r="J5" s="31"/>
      <c r="K5" s="30"/>
      <c r="L5" s="30"/>
      <c r="M5" s="38"/>
    </row>
    <row r="6" spans="1:13" ht="14.25" customHeight="1">
      <c r="A6" s="37"/>
      <c r="B6" s="30"/>
      <c r="C6" s="42" t="s">
        <v>11</v>
      </c>
      <c r="D6" s="39" t="s">
        <v>13</v>
      </c>
      <c r="E6" s="43" t="s">
        <v>12</v>
      </c>
      <c r="F6" s="42" t="s">
        <v>11</v>
      </c>
      <c r="G6" s="41" t="s">
        <v>10</v>
      </c>
      <c r="H6" s="40" t="s">
        <v>9</v>
      </c>
      <c r="I6" s="39" t="s">
        <v>8</v>
      </c>
      <c r="J6" s="31"/>
      <c r="K6" s="30"/>
      <c r="L6" s="30"/>
      <c r="M6" s="38"/>
    </row>
    <row r="7" spans="1:13" ht="30" customHeight="1">
      <c r="A7" s="37"/>
      <c r="B7" s="30"/>
      <c r="C7" s="35"/>
      <c r="D7" s="32"/>
      <c r="E7" s="36"/>
      <c r="F7" s="35"/>
      <c r="G7" s="34"/>
      <c r="H7" s="33"/>
      <c r="I7" s="32"/>
      <c r="J7" s="31"/>
      <c r="K7" s="30"/>
      <c r="L7" s="30"/>
      <c r="M7" s="29"/>
    </row>
    <row r="8" spans="1:13" ht="6.75" customHeight="1">
      <c r="A8" s="28"/>
      <c r="B8" s="2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4.25" customHeight="1">
      <c r="A9" s="18" t="s">
        <v>7</v>
      </c>
      <c r="B9" s="17">
        <f>SUM(C9,F9,J9:M9)</f>
        <v>247088</v>
      </c>
      <c r="C9" s="15">
        <v>2294</v>
      </c>
      <c r="D9" s="13" t="s">
        <v>1</v>
      </c>
      <c r="E9" s="21">
        <v>2294</v>
      </c>
      <c r="F9" s="12">
        <f>SUM(G9:I9)</f>
        <v>856</v>
      </c>
      <c r="G9" s="12">
        <v>760</v>
      </c>
      <c r="H9" s="14">
        <v>96</v>
      </c>
      <c r="I9" s="25">
        <v>0</v>
      </c>
      <c r="J9" s="12">
        <v>13693</v>
      </c>
      <c r="K9" s="12">
        <v>81369</v>
      </c>
      <c r="L9" s="12">
        <v>44285</v>
      </c>
      <c r="M9" s="12">
        <v>104591</v>
      </c>
    </row>
    <row r="10" spans="2:13" ht="14.25" customHeight="1">
      <c r="B10" s="17"/>
      <c r="C10" s="23"/>
      <c r="E10" s="24"/>
      <c r="F10" s="23"/>
      <c r="G10" s="23"/>
      <c r="J10" s="23"/>
      <c r="K10" s="23"/>
      <c r="L10" s="23"/>
      <c r="M10" s="23"/>
    </row>
    <row r="11" spans="1:13" ht="14.25" customHeight="1">
      <c r="A11" s="18" t="s">
        <v>6</v>
      </c>
      <c r="B11" s="17">
        <f>SUM(C11,F11,J11:M11)</f>
        <v>296532</v>
      </c>
      <c r="C11" s="15">
        <v>2026</v>
      </c>
      <c r="D11" s="13" t="s">
        <v>1</v>
      </c>
      <c r="E11" s="21">
        <v>2026</v>
      </c>
      <c r="F11" s="12">
        <f>SUM(G11:I11)</f>
        <v>3179</v>
      </c>
      <c r="G11" s="12">
        <v>3075</v>
      </c>
      <c r="H11" s="14">
        <v>104</v>
      </c>
      <c r="I11" s="13" t="s">
        <v>4</v>
      </c>
      <c r="J11" s="12">
        <v>15112</v>
      </c>
      <c r="K11" s="12">
        <v>110741</v>
      </c>
      <c r="L11" s="12">
        <v>47553</v>
      </c>
      <c r="M11" s="12">
        <v>117921</v>
      </c>
    </row>
    <row r="12" spans="2:13" ht="14.25" customHeight="1">
      <c r="B12" s="19"/>
      <c r="C12" s="12"/>
      <c r="D12" s="14"/>
      <c r="E12" s="22"/>
      <c r="F12" s="12"/>
      <c r="G12" s="12"/>
      <c r="H12" s="14"/>
      <c r="I12" s="13"/>
      <c r="J12" s="12"/>
      <c r="K12" s="12"/>
      <c r="L12" s="12"/>
      <c r="M12" s="12"/>
    </row>
    <row r="13" spans="1:13" ht="14.25" customHeight="1">
      <c r="A13" s="18" t="s">
        <v>5</v>
      </c>
      <c r="B13" s="17">
        <f>SUM(C13,F13,J13:M13)</f>
        <v>299538</v>
      </c>
      <c r="C13" s="15">
        <v>2023</v>
      </c>
      <c r="D13" s="13" t="s">
        <v>1</v>
      </c>
      <c r="E13" s="21">
        <v>2023</v>
      </c>
      <c r="F13" s="12">
        <f>SUM(G13:I13)</f>
        <v>3408</v>
      </c>
      <c r="G13" s="12">
        <v>3302</v>
      </c>
      <c r="H13" s="14">
        <v>106</v>
      </c>
      <c r="I13" s="13" t="s">
        <v>4</v>
      </c>
      <c r="J13" s="12">
        <v>12105</v>
      </c>
      <c r="K13" s="12">
        <v>110449</v>
      </c>
      <c r="L13" s="12">
        <v>53312</v>
      </c>
      <c r="M13" s="12">
        <v>118241</v>
      </c>
    </row>
    <row r="14" spans="2:13" ht="14.25" customHeight="1">
      <c r="B14" s="19"/>
      <c r="C14" s="12"/>
      <c r="D14" s="14"/>
      <c r="E14" s="12"/>
      <c r="F14" s="12"/>
      <c r="G14" s="12"/>
      <c r="H14" s="14"/>
      <c r="I14" s="13"/>
      <c r="J14" s="12"/>
      <c r="K14" s="12"/>
      <c r="L14" s="12"/>
      <c r="M14" s="12"/>
    </row>
    <row r="15" spans="1:13" ht="14.25" customHeight="1">
      <c r="A15" s="18" t="s">
        <v>3</v>
      </c>
      <c r="B15" s="17">
        <f>SUM(C15,F15,J15:M15)</f>
        <v>290593</v>
      </c>
      <c r="C15" s="20">
        <f>SUM(D15,E15)</f>
        <v>14472</v>
      </c>
      <c r="D15" s="20">
        <v>12338</v>
      </c>
      <c r="E15" s="12">
        <v>2134</v>
      </c>
      <c r="F15" s="12">
        <f>SUM(G15:I15)</f>
        <v>4467</v>
      </c>
      <c r="G15" s="12">
        <v>4360</v>
      </c>
      <c r="H15" s="14">
        <v>107</v>
      </c>
      <c r="I15" s="13" t="s">
        <v>1</v>
      </c>
      <c r="J15" s="12">
        <v>12549</v>
      </c>
      <c r="K15" s="12">
        <v>100222</v>
      </c>
      <c r="L15" s="12">
        <v>45830</v>
      </c>
      <c r="M15" s="12">
        <v>113053</v>
      </c>
    </row>
    <row r="16" spans="1:13" ht="14.25" customHeight="1">
      <c r="A16" s="18"/>
      <c r="B16" s="19"/>
      <c r="C16" s="12"/>
      <c r="D16" s="12"/>
      <c r="E16" s="12"/>
      <c r="F16" s="12"/>
      <c r="G16" s="12"/>
      <c r="H16" s="14"/>
      <c r="I16" s="13"/>
      <c r="J16" s="12"/>
      <c r="K16" s="12"/>
      <c r="L16" s="12"/>
      <c r="M16" s="12"/>
    </row>
    <row r="17" spans="1:13" ht="14.25" customHeight="1">
      <c r="A17" s="18" t="s">
        <v>2</v>
      </c>
      <c r="B17" s="17">
        <v>307470</v>
      </c>
      <c r="C17" s="16">
        <v>15743</v>
      </c>
      <c r="D17" s="16">
        <v>13542</v>
      </c>
      <c r="E17" s="15">
        <v>2201</v>
      </c>
      <c r="F17" s="15">
        <v>4086</v>
      </c>
      <c r="G17" s="15">
        <v>3989</v>
      </c>
      <c r="H17" s="14">
        <v>97</v>
      </c>
      <c r="I17" s="13" t="s">
        <v>1</v>
      </c>
      <c r="J17" s="12">
        <v>12862</v>
      </c>
      <c r="K17" s="12">
        <v>101564</v>
      </c>
      <c r="L17" s="12">
        <v>48248</v>
      </c>
      <c r="M17" s="12">
        <v>124967</v>
      </c>
    </row>
    <row r="18" spans="1:13" ht="6.75" customHeight="1" thickBot="1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1" ht="18" customHeight="1">
      <c r="A19" s="9" t="s">
        <v>0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2" ht="13.5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 spans="1:12" ht="13.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</row>
    <row r="22" spans="1:12" ht="13.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</row>
  </sheetData>
  <sheetProtection/>
  <mergeCells count="18">
    <mergeCell ref="A1:K1"/>
    <mergeCell ref="A2:K2"/>
    <mergeCell ref="A4:A7"/>
    <mergeCell ref="B4:B7"/>
    <mergeCell ref="J4:J7"/>
    <mergeCell ref="K4:K7"/>
    <mergeCell ref="D6:D7"/>
    <mergeCell ref="E6:E7"/>
    <mergeCell ref="F6:F7"/>
    <mergeCell ref="G6:G7"/>
    <mergeCell ref="L4:L7"/>
    <mergeCell ref="M4:M7"/>
    <mergeCell ref="C6:C7"/>
    <mergeCell ref="H6:H7"/>
    <mergeCell ref="I6:I7"/>
    <mergeCell ref="A19:K19"/>
    <mergeCell ref="C4:E5"/>
    <mergeCell ref="F4:I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2017-04-12T01:31:33Z</dcterms:created>
  <dcterms:modified xsi:type="dcterms:W3CDTF">2017-04-12T01:32:11Z</dcterms:modified>
  <cp:category/>
  <cp:version/>
  <cp:contentType/>
  <cp:contentStatus/>
</cp:coreProperties>
</file>