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59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<sst xmlns="http://schemas.openxmlformats.org/spreadsheetml/2006/main" count="56" uniqueCount="32">
  <si>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 xml:space="preserve">      （注）件数は、受給権者数である。</t>
  </si>
  <si>
    <t xml:space="preserve">  資料：医療保険部保険年金課</t>
  </si>
  <si>
    <t>25</t>
  </si>
  <si>
    <t>24</t>
  </si>
  <si>
    <t>23</t>
  </si>
  <si>
    <t>22</t>
  </si>
  <si>
    <t>平成21年度</t>
  </si>
  <si>
    <t>金  額</t>
  </si>
  <si>
    <t>件 数</t>
  </si>
  <si>
    <t xml:space="preserve">寡　　　婦 </t>
  </si>
  <si>
    <t xml:space="preserve">母　　　子 </t>
  </si>
  <si>
    <t xml:space="preserve">遺 族 基 礎 </t>
  </si>
  <si>
    <t>障害基礎(無拠出)</t>
  </si>
  <si>
    <t>障　　　害</t>
  </si>
  <si>
    <t>障　害　基　礎</t>
  </si>
  <si>
    <t xml:space="preserve">
(別掲)
死 亡 一 時 金
</t>
  </si>
  <si>
    <t>遺族給付</t>
  </si>
  <si>
    <t>障害給付</t>
  </si>
  <si>
    <t>年　　　度</t>
  </si>
  <si>
    <t>金　　額</t>
  </si>
  <si>
    <t>件　数</t>
  </si>
  <si>
    <t>金　　　額</t>
  </si>
  <si>
    <t>件　数</t>
  </si>
  <si>
    <t>老 齢 福 祉 年 金</t>
  </si>
  <si>
    <t>通算老齢</t>
  </si>
  <si>
    <t xml:space="preserve">老　　　　　齢 </t>
  </si>
  <si>
    <t>老　 齢　 基　 礎</t>
  </si>
  <si>
    <t>福祉年金</t>
  </si>
  <si>
    <t>老齢給付</t>
  </si>
  <si>
    <t>総　　　　　　数</t>
  </si>
  <si>
    <t>（単位　千円）</t>
  </si>
  <si>
    <t xml:space="preserve"> 159   国民年金の給付状況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</si>
</sst>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 quotePrefix="1">
      <alignment horizontal="center" vertical="center"/>
      <protection/>
    </xf>
    <xf numFmtId="0" fontId="0" fillId="0" borderId="13" xfId="0" applyBorder="1" applyAlignment="1">
      <alignment/>
    </xf>
    <xf numFmtId="49" fontId="4" fillId="0" borderId="14" xfId="0" applyNumberFormat="1" applyFont="1" applyFill="1" applyBorder="1" applyAlignment="1" applyProtection="1" quotePrefix="1">
      <alignment horizontal="center" vertical="center"/>
      <protection/>
    </xf>
    <xf numFmtId="49" fontId="4" fillId="0" borderId="15" xfId="0" applyNumberFormat="1" applyFont="1" applyFill="1" applyBorder="1" applyAlignment="1" applyProtection="1" quotePrefix="1">
      <alignment horizontal="center" vertical="center"/>
      <protection/>
    </xf>
    <xf numFmtId="0" fontId="0" fillId="0" borderId="16" xfId="0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1" xfId="0" applyNumberFormat="1" applyFont="1" applyFill="1" applyBorder="1" applyAlignment="1" applyProtection="1">
      <alignment horizontal="distributed" vertical="center"/>
      <protection/>
    </xf>
    <xf numFmtId="49" fontId="4" fillId="0" borderId="12" xfId="0" applyNumberFormat="1" applyFont="1" applyFill="1" applyBorder="1" applyAlignment="1" applyProtection="1">
      <alignment horizontal="distributed" vertical="center"/>
      <protection/>
    </xf>
    <xf numFmtId="49" fontId="4" fillId="0" borderId="13" xfId="0" applyNumberFormat="1" applyFont="1" applyFill="1" applyBorder="1" applyAlignment="1" applyProtection="1">
      <alignment horizontal="distributed" vertical="center"/>
      <protection/>
    </xf>
    <xf numFmtId="49" fontId="4" fillId="0" borderId="14" xfId="0" applyNumberFormat="1" applyFont="1" applyFill="1" applyBorder="1" applyAlignment="1" applyProtection="1">
      <alignment horizontal="distributed" vertical="center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ill="1" applyBorder="1" applyAlignment="1">
      <alignment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" fillId="0" borderId="22" xfId="0" applyNumberFormat="1" applyFont="1" applyFill="1" applyBorder="1" applyAlignment="1" applyProtection="1" quotePrefix="1">
      <alignment horizontal="right"/>
      <protection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23" xfId="0" applyNumberFormat="1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>
      <alignment horizontal="distributed"/>
    </xf>
    <xf numFmtId="0" fontId="0" fillId="0" borderId="25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distributed" vertical="center"/>
      <protection/>
    </xf>
    <xf numFmtId="49" fontId="5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>
      <alignment horizontal="distributed"/>
    </xf>
    <xf numFmtId="49" fontId="5" fillId="0" borderId="14" xfId="0" applyNumberFormat="1" applyFont="1" applyFill="1" applyBorder="1" applyAlignment="1" applyProtection="1">
      <alignment horizontal="distributed" vertical="center"/>
      <protection/>
    </xf>
    <xf numFmtId="49" fontId="5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>
      <alignment/>
    </xf>
    <xf numFmtId="49" fontId="4" fillId="0" borderId="24" xfId="0" applyNumberFormat="1" applyFont="1" applyFill="1" applyBorder="1" applyAlignment="1" applyProtection="1">
      <alignment/>
      <protection/>
    </xf>
    <xf numFmtId="49" fontId="0" fillId="0" borderId="24" xfId="0" applyNumberFormat="1" applyBorder="1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22" xfId="0" applyNumberFormat="1" applyFont="1" applyFill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C40"/>
  <sheetViews>
    <sheetView tabSelected="1" zoomScalePageLayoutView="0" workbookViewId="0" topLeftCell="A1">
      <selection activeCell="A1" sqref="A1:BC1"/>
    </sheetView>
  </sheetViews>
  <sheetFormatPr defaultColWidth="9.00390625" defaultRowHeight="12.75"/>
  <cols>
    <col min="1" max="1" width="12.75390625" style="1" customWidth="1"/>
    <col min="2" max="4" width="2.625" style="1" customWidth="1"/>
    <col min="5" max="7" width="2.25390625" style="1" customWidth="1"/>
    <col min="8" max="12" width="2.125" style="1" customWidth="1"/>
    <col min="13" max="13" width="1.875" style="1" customWidth="1"/>
    <col min="14" max="22" width="2.125" style="1" customWidth="1"/>
    <col min="23" max="23" width="2.375" style="2" customWidth="1"/>
    <col min="24" max="30" width="2.125" style="2" customWidth="1"/>
    <col min="31" max="34" width="2.625" style="2" customWidth="1"/>
    <col min="35" max="40" width="2.125" style="2" customWidth="1"/>
    <col min="41" max="41" width="2.25390625" style="2" customWidth="1"/>
    <col min="42" max="46" width="2.125" style="2" customWidth="1"/>
    <col min="47" max="47" width="2.25390625" style="2" customWidth="1"/>
    <col min="48" max="51" width="2.125" style="2" customWidth="1"/>
    <col min="52" max="52" width="2.25390625" style="2" customWidth="1"/>
    <col min="53" max="55" width="2.125" style="2" customWidth="1"/>
    <col min="56" max="56" width="11.625" style="1" customWidth="1"/>
    <col min="57" max="81" width="2.125" style="1" customWidth="1"/>
    <col min="82" max="82" width="2.625" style="1" customWidth="1"/>
    <col min="83" max="88" width="2.125" style="1" customWidth="1"/>
    <col min="89" max="89" width="2.25390625" style="1" customWidth="1"/>
    <col min="90" max="95" width="2.125" style="1" customWidth="1"/>
    <col min="96" max="96" width="2.25390625" style="1" customWidth="1"/>
    <col min="97" max="102" width="2.125" style="1" customWidth="1"/>
    <col min="103" max="103" width="2.25390625" style="1" customWidth="1"/>
    <col min="104" max="109" width="2.125" style="1" customWidth="1"/>
    <col min="110" max="110" width="2.25390625" style="1" customWidth="1"/>
    <col min="111" max="16384" width="9.125" style="1" customWidth="1"/>
  </cols>
  <sheetData>
    <row r="1" spans="1:55" ht="18" customHeight="1">
      <c r="A1" s="16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8" customHeight="1">
      <c r="A2" s="18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ht="4.5" customHeight="1" thickBot="1">
      <c r="A3" s="7"/>
    </row>
    <row r="4" spans="1:55" ht="14.25" customHeight="1">
      <c r="A4" s="20" t="s">
        <v>18</v>
      </c>
      <c r="B4" s="22" t="s">
        <v>29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 t="s">
        <v>28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 t="s">
        <v>27</v>
      </c>
      <c r="AV4" s="23"/>
      <c r="AW4" s="23"/>
      <c r="AX4" s="23"/>
      <c r="AY4" s="23"/>
      <c r="AZ4" s="23"/>
      <c r="BA4" s="23"/>
      <c r="BB4" s="23"/>
      <c r="BC4" s="23"/>
    </row>
    <row r="5" spans="1:55" ht="14.25" customHeight="1">
      <c r="A5" s="2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ht="14.25" customHeight="1">
      <c r="A6" s="2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26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4" t="s">
        <v>25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25" t="s">
        <v>24</v>
      </c>
      <c r="AK6" s="26"/>
      <c r="AL6" s="26"/>
      <c r="AM6" s="26"/>
      <c r="AN6" s="26"/>
      <c r="AO6" s="26"/>
      <c r="AP6" s="26"/>
      <c r="AQ6" s="26"/>
      <c r="AR6" s="26"/>
      <c r="AS6" s="26"/>
      <c r="AT6" s="27"/>
      <c r="AU6" s="14" t="s">
        <v>23</v>
      </c>
      <c r="AV6" s="14"/>
      <c r="AW6" s="14"/>
      <c r="AX6" s="14"/>
      <c r="AY6" s="14"/>
      <c r="AZ6" s="14"/>
      <c r="BA6" s="14"/>
      <c r="BB6" s="14"/>
      <c r="BC6" s="14"/>
    </row>
    <row r="7" spans="1:55" ht="14.25" customHeight="1">
      <c r="A7" s="2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28"/>
      <c r="AK7" s="29"/>
      <c r="AL7" s="29"/>
      <c r="AM7" s="29"/>
      <c r="AN7" s="29"/>
      <c r="AO7" s="29"/>
      <c r="AP7" s="29"/>
      <c r="AQ7" s="29"/>
      <c r="AR7" s="29"/>
      <c r="AS7" s="29"/>
      <c r="AT7" s="30"/>
      <c r="AU7" s="14"/>
      <c r="AV7" s="14"/>
      <c r="AW7" s="14"/>
      <c r="AX7" s="14"/>
      <c r="AY7" s="14"/>
      <c r="AZ7" s="14"/>
      <c r="BA7" s="14"/>
      <c r="BB7" s="14"/>
      <c r="BC7" s="14"/>
    </row>
    <row r="8" spans="1:55" ht="14.25" customHeight="1">
      <c r="A8" s="21"/>
      <c r="B8" s="8" t="s">
        <v>22</v>
      </c>
      <c r="C8" s="9"/>
      <c r="D8" s="9"/>
      <c r="E8" s="9"/>
      <c r="F8" s="10"/>
      <c r="G8" s="14" t="s">
        <v>21</v>
      </c>
      <c r="H8" s="15"/>
      <c r="I8" s="15"/>
      <c r="J8" s="15"/>
      <c r="K8" s="15"/>
      <c r="L8" s="15"/>
      <c r="M8" s="15"/>
      <c r="N8" s="14" t="s">
        <v>20</v>
      </c>
      <c r="O8" s="15"/>
      <c r="P8" s="15"/>
      <c r="Q8" s="15"/>
      <c r="R8" s="15"/>
      <c r="S8" s="14" t="s">
        <v>19</v>
      </c>
      <c r="T8" s="15"/>
      <c r="U8" s="15"/>
      <c r="V8" s="15"/>
      <c r="W8" s="15"/>
      <c r="X8" s="15"/>
      <c r="Y8" s="14" t="s">
        <v>20</v>
      </c>
      <c r="Z8" s="15"/>
      <c r="AA8" s="15"/>
      <c r="AB8" s="15"/>
      <c r="AC8" s="15"/>
      <c r="AD8" s="14" t="s">
        <v>19</v>
      </c>
      <c r="AE8" s="15"/>
      <c r="AF8" s="15"/>
      <c r="AG8" s="15"/>
      <c r="AH8" s="15"/>
      <c r="AI8" s="15"/>
      <c r="AJ8" s="14" t="s">
        <v>20</v>
      </c>
      <c r="AK8" s="15"/>
      <c r="AL8" s="15"/>
      <c r="AM8" s="15"/>
      <c r="AN8" s="15"/>
      <c r="AO8" s="14" t="s">
        <v>19</v>
      </c>
      <c r="AP8" s="15"/>
      <c r="AQ8" s="15"/>
      <c r="AR8" s="15"/>
      <c r="AS8" s="15"/>
      <c r="AT8" s="15"/>
      <c r="AU8" s="14" t="s">
        <v>20</v>
      </c>
      <c r="AV8" s="15"/>
      <c r="AW8" s="15"/>
      <c r="AX8" s="15"/>
      <c r="AY8" s="14" t="s">
        <v>19</v>
      </c>
      <c r="AZ8" s="15"/>
      <c r="BA8" s="15"/>
      <c r="BB8" s="15"/>
      <c r="BC8" s="15"/>
    </row>
    <row r="9" spans="1:55" ht="14.25" customHeight="1">
      <c r="A9" s="21"/>
      <c r="B9" s="11"/>
      <c r="C9" s="12"/>
      <c r="D9" s="12"/>
      <c r="E9" s="12"/>
      <c r="F9" s="1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ht="6.75" customHeight="1">
      <c r="A10" s="4"/>
      <c r="B10" s="36"/>
      <c r="C10" s="37"/>
      <c r="D10" s="37"/>
      <c r="E10" s="37"/>
      <c r="F10" s="38"/>
      <c r="G10" s="31"/>
      <c r="H10" s="31"/>
      <c r="I10" s="31"/>
      <c r="J10" s="31"/>
      <c r="K10" s="31"/>
      <c r="L10" s="31"/>
      <c r="M10" s="31"/>
      <c r="N10" s="31"/>
      <c r="O10" s="37"/>
      <c r="P10" s="37"/>
      <c r="Q10" s="37"/>
      <c r="R10" s="37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  <c r="AW10" s="32"/>
      <c r="AX10" s="32"/>
      <c r="AY10" s="31"/>
      <c r="AZ10" s="31"/>
      <c r="BA10" s="31"/>
      <c r="BB10" s="31"/>
      <c r="BC10" s="31"/>
    </row>
    <row r="11" spans="1:55" ht="14.25" customHeight="1">
      <c r="A11" s="6" t="s">
        <v>6</v>
      </c>
      <c r="B11" s="33">
        <f>SUM(N11,Y11,AJ11,AU11,B28,J28,R28,AB28,AI28,AP28,)</f>
        <v>105741</v>
      </c>
      <c r="C11" s="34"/>
      <c r="D11" s="34"/>
      <c r="E11" s="34"/>
      <c r="F11" s="34"/>
      <c r="G11" s="34">
        <f>SUM(S11,AD11,AO11,AY11,E28,M28,V28,AE28,AL28,AS28)</f>
        <v>68653049</v>
      </c>
      <c r="H11" s="34"/>
      <c r="I11" s="34"/>
      <c r="J11" s="34"/>
      <c r="K11" s="34"/>
      <c r="L11" s="34"/>
      <c r="M11" s="34"/>
      <c r="N11" s="34">
        <v>91123</v>
      </c>
      <c r="O11" s="34"/>
      <c r="P11" s="34"/>
      <c r="Q11" s="34"/>
      <c r="R11" s="34"/>
      <c r="S11" s="35">
        <v>60020138</v>
      </c>
      <c r="T11" s="35"/>
      <c r="U11" s="35"/>
      <c r="V11" s="35"/>
      <c r="W11" s="35"/>
      <c r="X11" s="35"/>
      <c r="Y11" s="35">
        <v>4904</v>
      </c>
      <c r="Z11" s="35"/>
      <c r="AA11" s="35"/>
      <c r="AB11" s="35"/>
      <c r="AC11" s="35"/>
      <c r="AD11" s="34">
        <v>2467907</v>
      </c>
      <c r="AE11" s="34"/>
      <c r="AF11" s="34"/>
      <c r="AG11" s="34"/>
      <c r="AH11" s="34"/>
      <c r="AI11" s="34"/>
      <c r="AJ11" s="34">
        <v>3822</v>
      </c>
      <c r="AK11" s="34"/>
      <c r="AL11" s="34"/>
      <c r="AM11" s="34"/>
      <c r="AN11" s="34"/>
      <c r="AO11" s="34">
        <v>877108</v>
      </c>
      <c r="AP11" s="34"/>
      <c r="AQ11" s="34"/>
      <c r="AR11" s="34"/>
      <c r="AS11" s="34"/>
      <c r="AT11" s="34"/>
      <c r="AU11" s="34">
        <v>45</v>
      </c>
      <c r="AV11" s="34"/>
      <c r="AW11" s="34"/>
      <c r="AX11" s="34"/>
      <c r="AY11" s="34">
        <v>11033</v>
      </c>
      <c r="AZ11" s="34"/>
      <c r="BA11" s="34"/>
      <c r="BB11" s="34"/>
      <c r="BC11" s="34"/>
    </row>
    <row r="12" spans="2:55" ht="14.25" customHeight="1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ht="14.25" customHeight="1">
      <c r="A13" s="6" t="s">
        <v>5</v>
      </c>
      <c r="B13" s="33">
        <f>SUM(N13,Y13,AJ13,AU13,B30,J30,R30,AB30,AI30,AP30,)</f>
        <v>109456</v>
      </c>
      <c r="C13" s="34"/>
      <c r="D13" s="34"/>
      <c r="E13" s="34"/>
      <c r="F13" s="34"/>
      <c r="G13" s="34">
        <f>SUM(S13,AD13,AO13,AY13,E30,M30,V30,AE30,AL30,AS30)</f>
        <v>71418607</v>
      </c>
      <c r="H13" s="34"/>
      <c r="I13" s="34"/>
      <c r="J13" s="34"/>
      <c r="K13" s="34"/>
      <c r="L13" s="34"/>
      <c r="M13" s="34"/>
      <c r="N13" s="34">
        <v>95499</v>
      </c>
      <c r="O13" s="39"/>
      <c r="P13" s="39"/>
      <c r="Q13" s="39"/>
      <c r="R13" s="39"/>
      <c r="S13" s="35">
        <v>63069219</v>
      </c>
      <c r="T13" s="35"/>
      <c r="U13" s="35"/>
      <c r="V13" s="35"/>
      <c r="W13" s="35"/>
      <c r="X13" s="35"/>
      <c r="Y13" s="35">
        <v>4406</v>
      </c>
      <c r="Z13" s="39"/>
      <c r="AA13" s="39"/>
      <c r="AB13" s="39"/>
      <c r="AC13" s="39"/>
      <c r="AD13" s="34">
        <v>2227312</v>
      </c>
      <c r="AE13" s="34"/>
      <c r="AF13" s="34"/>
      <c r="AG13" s="34"/>
      <c r="AH13" s="34"/>
      <c r="AI13" s="34"/>
      <c r="AJ13" s="34">
        <v>3514</v>
      </c>
      <c r="AK13" s="34"/>
      <c r="AL13" s="34"/>
      <c r="AM13" s="34"/>
      <c r="AN13" s="34"/>
      <c r="AO13" s="34">
        <v>808160</v>
      </c>
      <c r="AP13" s="34"/>
      <c r="AQ13" s="34"/>
      <c r="AR13" s="34"/>
      <c r="AS13" s="34"/>
      <c r="AT13" s="34"/>
      <c r="AU13" s="34">
        <v>30</v>
      </c>
      <c r="AV13" s="39"/>
      <c r="AW13" s="39"/>
      <c r="AX13" s="39"/>
      <c r="AY13" s="34">
        <v>6750</v>
      </c>
      <c r="AZ13" s="34"/>
      <c r="BA13" s="34"/>
      <c r="BB13" s="34"/>
      <c r="BC13" s="34"/>
    </row>
    <row r="14" spans="2:55" ht="14.25" customHeight="1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</row>
    <row r="15" spans="1:55" ht="14.25" customHeight="1">
      <c r="A15" s="6" t="s">
        <v>4</v>
      </c>
      <c r="B15" s="33">
        <f>SUM(N15,Y15,AJ15,AU15,B32,J32,R32,AB32,AI32,AP32,)</f>
        <v>114118</v>
      </c>
      <c r="C15" s="39"/>
      <c r="D15" s="39"/>
      <c r="E15" s="39"/>
      <c r="F15" s="40"/>
      <c r="G15" s="34">
        <f>SUM(S15,AD15,AO15,AY15,E32,M32,V32,AE32,AL32,AS32)</f>
        <v>74621615</v>
      </c>
      <c r="H15" s="34"/>
      <c r="I15" s="34"/>
      <c r="J15" s="34"/>
      <c r="K15" s="34"/>
      <c r="L15" s="34"/>
      <c r="M15" s="34"/>
      <c r="N15" s="34">
        <v>100682</v>
      </c>
      <c r="O15" s="39"/>
      <c r="P15" s="39"/>
      <c r="Q15" s="39"/>
      <c r="R15" s="39"/>
      <c r="S15" s="35">
        <v>66392891</v>
      </c>
      <c r="T15" s="35"/>
      <c r="U15" s="35"/>
      <c r="V15" s="35"/>
      <c r="W15" s="35"/>
      <c r="X15" s="35"/>
      <c r="Y15" s="35">
        <v>4007</v>
      </c>
      <c r="Z15" s="39"/>
      <c r="AA15" s="39"/>
      <c r="AB15" s="39"/>
      <c r="AC15" s="39"/>
      <c r="AD15" s="34">
        <v>2021403</v>
      </c>
      <c r="AE15" s="34"/>
      <c r="AF15" s="34"/>
      <c r="AG15" s="34"/>
      <c r="AH15" s="34"/>
      <c r="AI15" s="34"/>
      <c r="AJ15" s="34">
        <v>3240</v>
      </c>
      <c r="AK15" s="34"/>
      <c r="AL15" s="34"/>
      <c r="AM15" s="34"/>
      <c r="AN15" s="34"/>
      <c r="AO15" s="34">
        <v>752231</v>
      </c>
      <c r="AP15" s="34"/>
      <c r="AQ15" s="34"/>
      <c r="AR15" s="34"/>
      <c r="AS15" s="34"/>
      <c r="AT15" s="34"/>
      <c r="AU15" s="34">
        <v>21</v>
      </c>
      <c r="AV15" s="39"/>
      <c r="AW15" s="39"/>
      <c r="AX15" s="39"/>
      <c r="AY15" s="34">
        <v>4706</v>
      </c>
      <c r="AZ15" s="34"/>
      <c r="BA15" s="34"/>
      <c r="BB15" s="34"/>
      <c r="BC15" s="34"/>
    </row>
    <row r="16" spans="2:55" ht="14.25" customHeight="1">
      <c r="B16" s="33"/>
      <c r="C16" s="46"/>
      <c r="D16" s="46"/>
      <c r="E16" s="46"/>
      <c r="F16" s="47"/>
      <c r="G16" s="34"/>
      <c r="H16" s="34"/>
      <c r="I16" s="34"/>
      <c r="J16" s="34"/>
      <c r="K16" s="34"/>
      <c r="L16" s="34"/>
      <c r="M16" s="34"/>
      <c r="N16" s="34"/>
      <c r="O16" s="46"/>
      <c r="P16" s="46"/>
      <c r="Q16" s="46"/>
      <c r="R16" s="46"/>
      <c r="S16" s="35"/>
      <c r="T16" s="35"/>
      <c r="U16" s="35"/>
      <c r="V16" s="35"/>
      <c r="W16" s="35"/>
      <c r="X16" s="35"/>
      <c r="Y16" s="35"/>
      <c r="Z16" s="39"/>
      <c r="AA16" s="39"/>
      <c r="AB16" s="39"/>
      <c r="AC16" s="39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9"/>
      <c r="AW16" s="39"/>
      <c r="AX16" s="39"/>
      <c r="AY16" s="34"/>
      <c r="AZ16" s="34"/>
      <c r="BA16" s="34"/>
      <c r="BB16" s="34"/>
      <c r="BC16" s="34"/>
    </row>
    <row r="17" spans="1:55" ht="14.25" customHeight="1">
      <c r="A17" s="6" t="s">
        <v>3</v>
      </c>
      <c r="B17" s="33">
        <f>SUM(N17,Y17,AJ17,AU17,B34,J34,R34,AB34,AI34,AP34,)</f>
        <v>120596</v>
      </c>
      <c r="C17" s="39"/>
      <c r="D17" s="39"/>
      <c r="E17" s="39"/>
      <c r="F17" s="40"/>
      <c r="G17" s="34">
        <f>SUM(S17,AD17,AO17,AY17,E34,M34,V34,AE34,AL34,AS34)</f>
        <v>79170086</v>
      </c>
      <c r="H17" s="34"/>
      <c r="I17" s="34"/>
      <c r="J17" s="34"/>
      <c r="K17" s="34"/>
      <c r="L17" s="34"/>
      <c r="M17" s="34"/>
      <c r="N17" s="34">
        <v>107763</v>
      </c>
      <c r="O17" s="39"/>
      <c r="P17" s="39"/>
      <c r="Q17" s="39"/>
      <c r="R17" s="39"/>
      <c r="S17" s="35">
        <v>71101429</v>
      </c>
      <c r="T17" s="35"/>
      <c r="U17" s="35"/>
      <c r="V17" s="35"/>
      <c r="W17" s="35"/>
      <c r="X17" s="35"/>
      <c r="Y17" s="35">
        <v>3502</v>
      </c>
      <c r="Z17" s="39"/>
      <c r="AA17" s="39"/>
      <c r="AB17" s="39"/>
      <c r="AC17" s="39"/>
      <c r="AD17" s="34">
        <v>1774324</v>
      </c>
      <c r="AE17" s="34"/>
      <c r="AF17" s="34"/>
      <c r="AG17" s="34"/>
      <c r="AH17" s="34"/>
      <c r="AI17" s="34"/>
      <c r="AJ17" s="34">
        <v>2941</v>
      </c>
      <c r="AK17" s="34"/>
      <c r="AL17" s="34"/>
      <c r="AM17" s="34"/>
      <c r="AN17" s="34"/>
      <c r="AO17" s="34">
        <v>685793</v>
      </c>
      <c r="AP17" s="34"/>
      <c r="AQ17" s="34"/>
      <c r="AR17" s="34"/>
      <c r="AS17" s="34"/>
      <c r="AT17" s="34"/>
      <c r="AU17" s="34">
        <v>17</v>
      </c>
      <c r="AV17" s="39"/>
      <c r="AW17" s="39"/>
      <c r="AX17" s="39"/>
      <c r="AY17" s="34">
        <v>3082</v>
      </c>
      <c r="AZ17" s="34"/>
      <c r="BA17" s="34"/>
      <c r="BB17" s="34"/>
      <c r="BC17" s="34"/>
    </row>
    <row r="18" spans="2:55" ht="14.25" customHeight="1">
      <c r="B18" s="33"/>
      <c r="C18" s="46"/>
      <c r="D18" s="46"/>
      <c r="E18" s="46"/>
      <c r="F18" s="47"/>
      <c r="G18" s="34"/>
      <c r="H18" s="34"/>
      <c r="I18" s="34"/>
      <c r="J18" s="34"/>
      <c r="K18" s="34"/>
      <c r="L18" s="34"/>
      <c r="M18" s="34"/>
      <c r="N18" s="34"/>
      <c r="O18" s="46"/>
      <c r="P18" s="46"/>
      <c r="Q18" s="46"/>
      <c r="R18" s="46"/>
      <c r="S18" s="35"/>
      <c r="T18" s="35"/>
      <c r="U18" s="35"/>
      <c r="V18" s="35"/>
      <c r="W18" s="35"/>
      <c r="X18" s="35"/>
      <c r="Y18" s="35"/>
      <c r="Z18" s="39"/>
      <c r="AA18" s="39"/>
      <c r="AB18" s="39"/>
      <c r="AC18" s="39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9"/>
      <c r="AW18" s="39"/>
      <c r="AX18" s="39"/>
      <c r="AY18" s="34"/>
      <c r="AZ18" s="34"/>
      <c r="BA18" s="34"/>
      <c r="BB18" s="34"/>
      <c r="BC18" s="34"/>
    </row>
    <row r="19" spans="1:55" ht="14.25" customHeight="1">
      <c r="A19" s="6" t="s">
        <v>2</v>
      </c>
      <c r="B19" s="33">
        <f>SUM(N19,Y19,AJ19,AU19,B36,J36,R36,AB36,AI36,AP36,)</f>
        <v>126291</v>
      </c>
      <c r="C19" s="39"/>
      <c r="D19" s="39"/>
      <c r="E19" s="39"/>
      <c r="F19" s="40"/>
      <c r="G19" s="34">
        <f>SUM(S19,AD19,AO19,AY19,E36,M36,V36,AE36,AS36)</f>
        <v>83226973</v>
      </c>
      <c r="H19" s="34"/>
      <c r="I19" s="34"/>
      <c r="J19" s="34"/>
      <c r="K19" s="34"/>
      <c r="L19" s="34"/>
      <c r="M19" s="34"/>
      <c r="N19" s="34">
        <v>114036</v>
      </c>
      <c r="O19" s="39"/>
      <c r="P19" s="39"/>
      <c r="Q19" s="39"/>
      <c r="R19" s="39"/>
      <c r="S19" s="35">
        <v>75344234</v>
      </c>
      <c r="T19" s="35"/>
      <c r="U19" s="35"/>
      <c r="V19" s="35"/>
      <c r="W19" s="35"/>
      <c r="X19" s="35"/>
      <c r="Y19" s="34">
        <v>3082</v>
      </c>
      <c r="Z19" s="39"/>
      <c r="AA19" s="39"/>
      <c r="AB19" s="39"/>
      <c r="AC19" s="39"/>
      <c r="AD19" s="34">
        <v>1567188</v>
      </c>
      <c r="AE19" s="34"/>
      <c r="AF19" s="34"/>
      <c r="AG19" s="34"/>
      <c r="AH19" s="34"/>
      <c r="AI19" s="34"/>
      <c r="AJ19" s="34">
        <v>2683</v>
      </c>
      <c r="AK19" s="39"/>
      <c r="AL19" s="39"/>
      <c r="AM19" s="39"/>
      <c r="AN19" s="39"/>
      <c r="AO19" s="34">
        <v>630911</v>
      </c>
      <c r="AP19" s="34"/>
      <c r="AQ19" s="34"/>
      <c r="AR19" s="34"/>
      <c r="AS19" s="34"/>
      <c r="AT19" s="34"/>
      <c r="AU19" s="34">
        <v>5</v>
      </c>
      <c r="AV19" s="39"/>
      <c r="AW19" s="39"/>
      <c r="AX19" s="39"/>
      <c r="AY19" s="34">
        <v>1883</v>
      </c>
      <c r="AZ19" s="39"/>
      <c r="BA19" s="39"/>
      <c r="BB19" s="39"/>
      <c r="BC19" s="39"/>
    </row>
    <row r="20" spans="1:55" ht="6.75" customHeight="1" thickBot="1">
      <c r="A20" s="7"/>
      <c r="B20" s="41"/>
      <c r="C20" s="42"/>
      <c r="D20" s="42"/>
      <c r="E20" s="42"/>
      <c r="F20" s="43"/>
      <c r="G20" s="44"/>
      <c r="H20" s="45"/>
      <c r="I20" s="45"/>
      <c r="J20" s="45"/>
      <c r="K20" s="45"/>
      <c r="L20" s="45"/>
      <c r="M20" s="45"/>
      <c r="N20" s="45"/>
      <c r="O20" s="42"/>
      <c r="P20" s="42"/>
      <c r="Q20" s="42"/>
      <c r="R20" s="42"/>
      <c r="S20" s="45"/>
      <c r="T20" s="42"/>
      <c r="U20" s="42"/>
      <c r="V20" s="42"/>
      <c r="W20" s="42"/>
      <c r="X20" s="42"/>
      <c r="Y20" s="45"/>
      <c r="Z20" s="42"/>
      <c r="AA20" s="42"/>
      <c r="AB20" s="42"/>
      <c r="AC20" s="42"/>
      <c r="AD20" s="45"/>
      <c r="AE20" s="42"/>
      <c r="AF20" s="42"/>
      <c r="AG20" s="42"/>
      <c r="AH20" s="42"/>
      <c r="AI20" s="42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2"/>
      <c r="AW20" s="42"/>
      <c r="AX20" s="42"/>
      <c r="AY20" s="45"/>
      <c r="AZ20" s="42"/>
      <c r="BA20" s="42"/>
      <c r="BB20" s="42"/>
      <c r="BC20" s="42"/>
    </row>
    <row r="21" spans="1:55" ht="14.25" customHeight="1">
      <c r="A21" s="20" t="s">
        <v>18</v>
      </c>
      <c r="B21" s="48" t="s">
        <v>17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/>
      <c r="AB21" s="23" t="s">
        <v>16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54" t="s">
        <v>15</v>
      </c>
      <c r="AX21" s="55"/>
      <c r="AY21" s="55"/>
      <c r="AZ21" s="55"/>
      <c r="BA21" s="55"/>
      <c r="BB21" s="55"/>
      <c r="BC21" s="55"/>
    </row>
    <row r="22" spans="1:55" ht="14.25" customHeight="1">
      <c r="A22" s="21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56"/>
      <c r="AX22" s="57"/>
      <c r="AY22" s="57"/>
      <c r="AZ22" s="57"/>
      <c r="BA22" s="57"/>
      <c r="BB22" s="57"/>
      <c r="BC22" s="57"/>
    </row>
    <row r="23" spans="1:55" ht="14.25" customHeight="1">
      <c r="A23" s="21"/>
      <c r="B23" s="14" t="s">
        <v>14</v>
      </c>
      <c r="C23" s="14"/>
      <c r="D23" s="14"/>
      <c r="E23" s="14"/>
      <c r="F23" s="14"/>
      <c r="G23" s="14"/>
      <c r="H23" s="14"/>
      <c r="I23" s="14"/>
      <c r="J23" s="14" t="s">
        <v>13</v>
      </c>
      <c r="K23" s="14"/>
      <c r="L23" s="14"/>
      <c r="M23" s="14"/>
      <c r="N23" s="14"/>
      <c r="O23" s="14"/>
      <c r="P23" s="14"/>
      <c r="Q23" s="14"/>
      <c r="R23" s="60" t="s">
        <v>12</v>
      </c>
      <c r="S23" s="61"/>
      <c r="T23" s="61"/>
      <c r="U23" s="61"/>
      <c r="V23" s="61"/>
      <c r="W23" s="61"/>
      <c r="X23" s="61"/>
      <c r="Y23" s="61"/>
      <c r="Z23" s="61"/>
      <c r="AA23" s="62"/>
      <c r="AB23" s="14" t="s">
        <v>11</v>
      </c>
      <c r="AC23" s="14"/>
      <c r="AD23" s="14"/>
      <c r="AE23" s="14"/>
      <c r="AF23" s="14"/>
      <c r="AG23" s="14"/>
      <c r="AH23" s="14"/>
      <c r="AI23" s="8" t="s">
        <v>10</v>
      </c>
      <c r="AJ23" s="65"/>
      <c r="AK23" s="65"/>
      <c r="AL23" s="65"/>
      <c r="AM23" s="65"/>
      <c r="AN23" s="65"/>
      <c r="AO23" s="66"/>
      <c r="AP23" s="14" t="s">
        <v>9</v>
      </c>
      <c r="AQ23" s="14"/>
      <c r="AR23" s="14"/>
      <c r="AS23" s="14"/>
      <c r="AT23" s="14"/>
      <c r="AU23" s="14"/>
      <c r="AV23" s="14"/>
      <c r="AW23" s="56"/>
      <c r="AX23" s="57"/>
      <c r="AY23" s="57"/>
      <c r="AZ23" s="57"/>
      <c r="BA23" s="57"/>
      <c r="BB23" s="57"/>
      <c r="BC23" s="57"/>
    </row>
    <row r="24" spans="1:55" ht="14.25" customHeight="1">
      <c r="A24" s="2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63"/>
      <c r="S24" s="64"/>
      <c r="T24" s="64"/>
      <c r="U24" s="64"/>
      <c r="V24" s="64"/>
      <c r="W24" s="64"/>
      <c r="X24" s="64"/>
      <c r="Y24" s="64"/>
      <c r="Z24" s="64"/>
      <c r="AA24" s="53"/>
      <c r="AB24" s="14"/>
      <c r="AC24" s="14"/>
      <c r="AD24" s="14"/>
      <c r="AE24" s="14"/>
      <c r="AF24" s="14"/>
      <c r="AG24" s="14"/>
      <c r="AH24" s="14"/>
      <c r="AI24" s="67"/>
      <c r="AJ24" s="68"/>
      <c r="AK24" s="68"/>
      <c r="AL24" s="68"/>
      <c r="AM24" s="68"/>
      <c r="AN24" s="68"/>
      <c r="AO24" s="69"/>
      <c r="AP24" s="14"/>
      <c r="AQ24" s="14"/>
      <c r="AR24" s="14"/>
      <c r="AS24" s="14"/>
      <c r="AT24" s="14"/>
      <c r="AU24" s="14"/>
      <c r="AV24" s="14"/>
      <c r="AW24" s="58"/>
      <c r="AX24" s="59"/>
      <c r="AY24" s="59"/>
      <c r="AZ24" s="59"/>
      <c r="BA24" s="59"/>
      <c r="BB24" s="59"/>
      <c r="BC24" s="59"/>
    </row>
    <row r="25" spans="1:55" ht="14.25" customHeight="1">
      <c r="A25" s="21"/>
      <c r="B25" s="8" t="s">
        <v>8</v>
      </c>
      <c r="C25" s="65"/>
      <c r="D25" s="66"/>
      <c r="E25" s="8" t="s">
        <v>7</v>
      </c>
      <c r="F25" s="65"/>
      <c r="G25" s="65"/>
      <c r="H25" s="65"/>
      <c r="I25" s="66"/>
      <c r="J25" s="8" t="s">
        <v>8</v>
      </c>
      <c r="K25" s="65"/>
      <c r="L25" s="66"/>
      <c r="M25" s="8" t="s">
        <v>7</v>
      </c>
      <c r="N25" s="65"/>
      <c r="O25" s="65"/>
      <c r="P25" s="65"/>
      <c r="Q25" s="66"/>
      <c r="R25" s="8" t="s">
        <v>8</v>
      </c>
      <c r="S25" s="65"/>
      <c r="T25" s="65"/>
      <c r="U25" s="66"/>
      <c r="V25" s="8" t="s">
        <v>7</v>
      </c>
      <c r="W25" s="65"/>
      <c r="X25" s="65"/>
      <c r="Y25" s="65"/>
      <c r="Z25" s="65"/>
      <c r="AA25" s="66"/>
      <c r="AB25" s="8" t="s">
        <v>8</v>
      </c>
      <c r="AC25" s="65"/>
      <c r="AD25" s="66"/>
      <c r="AE25" s="8" t="s">
        <v>7</v>
      </c>
      <c r="AF25" s="65"/>
      <c r="AG25" s="65"/>
      <c r="AH25" s="66"/>
      <c r="AI25" s="8" t="s">
        <v>8</v>
      </c>
      <c r="AJ25" s="65"/>
      <c r="AK25" s="66"/>
      <c r="AL25" s="8" t="s">
        <v>7</v>
      </c>
      <c r="AM25" s="65"/>
      <c r="AN25" s="65"/>
      <c r="AO25" s="66"/>
      <c r="AP25" s="8" t="s">
        <v>8</v>
      </c>
      <c r="AQ25" s="65"/>
      <c r="AR25" s="66"/>
      <c r="AS25" s="8" t="s">
        <v>7</v>
      </c>
      <c r="AT25" s="65"/>
      <c r="AU25" s="65"/>
      <c r="AV25" s="66"/>
      <c r="AW25" s="8" t="s">
        <v>8</v>
      </c>
      <c r="AX25" s="65"/>
      <c r="AY25" s="66"/>
      <c r="AZ25" s="8" t="s">
        <v>7</v>
      </c>
      <c r="BA25" s="65"/>
      <c r="BB25" s="65"/>
      <c r="BC25" s="65"/>
    </row>
    <row r="26" spans="1:55" ht="14.25" customHeight="1">
      <c r="A26" s="21"/>
      <c r="B26" s="67"/>
      <c r="C26" s="68"/>
      <c r="D26" s="69"/>
      <c r="E26" s="67"/>
      <c r="F26" s="68"/>
      <c r="G26" s="68"/>
      <c r="H26" s="68"/>
      <c r="I26" s="69"/>
      <c r="J26" s="67"/>
      <c r="K26" s="68"/>
      <c r="L26" s="69"/>
      <c r="M26" s="67"/>
      <c r="N26" s="68"/>
      <c r="O26" s="68"/>
      <c r="P26" s="68"/>
      <c r="Q26" s="69"/>
      <c r="R26" s="67"/>
      <c r="S26" s="68"/>
      <c r="T26" s="68"/>
      <c r="U26" s="69"/>
      <c r="V26" s="67"/>
      <c r="W26" s="68"/>
      <c r="X26" s="68"/>
      <c r="Y26" s="68"/>
      <c r="Z26" s="68"/>
      <c r="AA26" s="69"/>
      <c r="AB26" s="67"/>
      <c r="AC26" s="68"/>
      <c r="AD26" s="69"/>
      <c r="AE26" s="67"/>
      <c r="AF26" s="68"/>
      <c r="AG26" s="68"/>
      <c r="AH26" s="69"/>
      <c r="AI26" s="67"/>
      <c r="AJ26" s="68"/>
      <c r="AK26" s="69"/>
      <c r="AL26" s="67"/>
      <c r="AM26" s="68"/>
      <c r="AN26" s="68"/>
      <c r="AO26" s="69"/>
      <c r="AP26" s="67"/>
      <c r="AQ26" s="68"/>
      <c r="AR26" s="69"/>
      <c r="AS26" s="67"/>
      <c r="AT26" s="68"/>
      <c r="AU26" s="68"/>
      <c r="AV26" s="69"/>
      <c r="AW26" s="67"/>
      <c r="AX26" s="68"/>
      <c r="AY26" s="69"/>
      <c r="AZ26" s="67"/>
      <c r="BA26" s="68"/>
      <c r="BB26" s="68"/>
      <c r="BC26" s="68"/>
    </row>
    <row r="27" spans="1:55" ht="6.75" customHeight="1">
      <c r="A27" s="4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70"/>
      <c r="W27" s="70"/>
      <c r="X27" s="70"/>
      <c r="Y27" s="70"/>
      <c r="Z27" s="70"/>
      <c r="AA27" s="70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</row>
    <row r="28" spans="1:55" ht="14.25" customHeight="1">
      <c r="A28" s="6" t="s">
        <v>6</v>
      </c>
      <c r="B28" s="33">
        <v>1433</v>
      </c>
      <c r="C28" s="34"/>
      <c r="D28" s="34"/>
      <c r="E28" s="34">
        <v>1267965</v>
      </c>
      <c r="F28" s="34"/>
      <c r="G28" s="34"/>
      <c r="H28" s="34"/>
      <c r="I28" s="34"/>
      <c r="J28" s="34">
        <v>216</v>
      </c>
      <c r="K28" s="34"/>
      <c r="L28" s="34"/>
      <c r="M28" s="34">
        <v>190696</v>
      </c>
      <c r="N28" s="34"/>
      <c r="O28" s="34"/>
      <c r="P28" s="34"/>
      <c r="Q28" s="34"/>
      <c r="R28" s="34">
        <v>3999</v>
      </c>
      <c r="S28" s="34"/>
      <c r="T28" s="34"/>
      <c r="U28" s="34"/>
      <c r="V28" s="34">
        <v>3679935</v>
      </c>
      <c r="W28" s="34"/>
      <c r="X28" s="34"/>
      <c r="Y28" s="34"/>
      <c r="Z28" s="34"/>
      <c r="AA28" s="34"/>
      <c r="AB28" s="34">
        <v>153</v>
      </c>
      <c r="AC28" s="34"/>
      <c r="AD28" s="34"/>
      <c r="AE28" s="35">
        <v>117184</v>
      </c>
      <c r="AF28" s="35"/>
      <c r="AG28" s="35"/>
      <c r="AH28" s="35"/>
      <c r="AI28" s="34">
        <v>0</v>
      </c>
      <c r="AJ28" s="34"/>
      <c r="AK28" s="34"/>
      <c r="AL28" s="39">
        <v>0</v>
      </c>
      <c r="AM28" s="39"/>
      <c r="AN28" s="39"/>
      <c r="AO28" s="39"/>
      <c r="AP28" s="39">
        <v>46</v>
      </c>
      <c r="AQ28" s="39"/>
      <c r="AR28" s="39"/>
      <c r="AS28" s="39">
        <v>21083</v>
      </c>
      <c r="AT28" s="39"/>
      <c r="AU28" s="39"/>
      <c r="AV28" s="39"/>
      <c r="AW28" s="39">
        <v>95</v>
      </c>
      <c r="AX28" s="39"/>
      <c r="AY28" s="39"/>
      <c r="AZ28" s="35">
        <v>13571</v>
      </c>
      <c r="BA28" s="35"/>
      <c r="BB28" s="35"/>
      <c r="BC28" s="35"/>
    </row>
    <row r="29" spans="2:55" ht="14.2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35"/>
      <c r="AG29" s="35"/>
      <c r="AH29" s="35"/>
      <c r="AI29" s="34"/>
      <c r="AJ29" s="34"/>
      <c r="AK29" s="34"/>
      <c r="AL29" s="35"/>
      <c r="AM29" s="35"/>
      <c r="AN29" s="35"/>
      <c r="AO29" s="35"/>
      <c r="AP29" s="34"/>
      <c r="AQ29" s="34"/>
      <c r="AR29" s="34"/>
      <c r="AS29" s="35"/>
      <c r="AT29" s="35"/>
      <c r="AU29" s="35"/>
      <c r="AV29" s="35"/>
      <c r="AW29" s="34"/>
      <c r="AX29" s="34"/>
      <c r="AY29" s="34"/>
      <c r="AZ29" s="35"/>
      <c r="BA29" s="35"/>
      <c r="BB29" s="35"/>
      <c r="BC29" s="35"/>
    </row>
    <row r="30" spans="1:55" ht="14.25" customHeight="1">
      <c r="A30" s="6" t="s">
        <v>5</v>
      </c>
      <c r="B30" s="33">
        <v>1507</v>
      </c>
      <c r="C30" s="39"/>
      <c r="D30" s="39"/>
      <c r="E30" s="34">
        <v>1329797</v>
      </c>
      <c r="F30" s="34"/>
      <c r="G30" s="39"/>
      <c r="H30" s="39"/>
      <c r="I30" s="39"/>
      <c r="J30" s="34">
        <v>201</v>
      </c>
      <c r="K30" s="34"/>
      <c r="L30" s="34"/>
      <c r="M30" s="34">
        <v>177627</v>
      </c>
      <c r="N30" s="34"/>
      <c r="O30" s="34"/>
      <c r="P30" s="34"/>
      <c r="Q30" s="34"/>
      <c r="R30" s="34">
        <v>4116</v>
      </c>
      <c r="S30" s="40"/>
      <c r="T30" s="40"/>
      <c r="U30" s="40"/>
      <c r="V30" s="34">
        <v>3677057</v>
      </c>
      <c r="W30" s="34"/>
      <c r="X30" s="34"/>
      <c r="Y30" s="34"/>
      <c r="Z30" s="34"/>
      <c r="AA30" s="34"/>
      <c r="AB30" s="34">
        <v>130</v>
      </c>
      <c r="AC30" s="39"/>
      <c r="AD30" s="39"/>
      <c r="AE30" s="35">
        <v>98820</v>
      </c>
      <c r="AF30" s="39"/>
      <c r="AG30" s="39"/>
      <c r="AH30" s="39"/>
      <c r="AI30" s="34">
        <v>0</v>
      </c>
      <c r="AJ30" s="39"/>
      <c r="AK30" s="39"/>
      <c r="AL30" s="39">
        <v>0</v>
      </c>
      <c r="AM30" s="40"/>
      <c r="AN30" s="40"/>
      <c r="AO30" s="40"/>
      <c r="AP30" s="39">
        <v>53</v>
      </c>
      <c r="AQ30" s="40"/>
      <c r="AR30" s="40"/>
      <c r="AS30" s="39">
        <v>23865</v>
      </c>
      <c r="AT30" s="40"/>
      <c r="AU30" s="40"/>
      <c r="AV30" s="40"/>
      <c r="AW30" s="39">
        <v>122</v>
      </c>
      <c r="AX30" s="40"/>
      <c r="AY30" s="40"/>
      <c r="AZ30" s="35">
        <v>17308</v>
      </c>
      <c r="BA30" s="39"/>
      <c r="BB30" s="39"/>
      <c r="BC30" s="39"/>
    </row>
    <row r="31" spans="2:55" ht="14.2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71"/>
      <c r="T31" s="71"/>
      <c r="U31" s="71"/>
      <c r="V31" s="71"/>
      <c r="W31" s="71"/>
      <c r="X31" s="71"/>
      <c r="Y31" s="71"/>
      <c r="Z31" s="71"/>
      <c r="AA31" s="71"/>
      <c r="AB31" s="34"/>
      <c r="AC31" s="34"/>
      <c r="AD31" s="34"/>
      <c r="AE31" s="35"/>
      <c r="AF31" s="35"/>
      <c r="AG31" s="35"/>
      <c r="AH31" s="35"/>
      <c r="AI31" s="34"/>
      <c r="AJ31" s="34"/>
      <c r="AK31" s="34"/>
      <c r="AL31" s="35"/>
      <c r="AM31" s="35"/>
      <c r="AN31" s="35"/>
      <c r="AO31" s="35"/>
      <c r="AP31" s="34"/>
      <c r="AQ31" s="34"/>
      <c r="AR31" s="34"/>
      <c r="AS31" s="35"/>
      <c r="AT31" s="35"/>
      <c r="AU31" s="35"/>
      <c r="AV31" s="35"/>
      <c r="AW31" s="34"/>
      <c r="AX31" s="34"/>
      <c r="AY31" s="34"/>
      <c r="AZ31" s="35"/>
      <c r="BA31" s="35"/>
      <c r="BB31" s="35"/>
      <c r="BC31" s="35"/>
    </row>
    <row r="32" spans="1:55" ht="14.25" customHeight="1">
      <c r="A32" s="6" t="s">
        <v>4</v>
      </c>
      <c r="B32" s="33">
        <v>1590</v>
      </c>
      <c r="C32" s="39"/>
      <c r="D32" s="39"/>
      <c r="E32" s="34">
        <v>1396551</v>
      </c>
      <c r="F32" s="34"/>
      <c r="G32" s="39"/>
      <c r="H32" s="39"/>
      <c r="I32" s="39"/>
      <c r="J32" s="34">
        <v>188</v>
      </c>
      <c r="K32" s="34"/>
      <c r="L32" s="34"/>
      <c r="M32" s="34">
        <v>166062</v>
      </c>
      <c r="N32" s="34"/>
      <c r="O32" s="34"/>
      <c r="P32" s="34"/>
      <c r="Q32" s="34"/>
      <c r="R32" s="34">
        <v>4205</v>
      </c>
      <c r="S32" s="40"/>
      <c r="T32" s="40"/>
      <c r="U32" s="40"/>
      <c r="V32" s="34">
        <v>3763755</v>
      </c>
      <c r="W32" s="34"/>
      <c r="X32" s="34"/>
      <c r="Y32" s="34"/>
      <c r="Z32" s="34"/>
      <c r="AA32" s="34"/>
      <c r="AB32" s="34">
        <v>132</v>
      </c>
      <c r="AC32" s="39"/>
      <c r="AD32" s="39"/>
      <c r="AE32" s="35">
        <v>100078</v>
      </c>
      <c r="AF32" s="39"/>
      <c r="AG32" s="39"/>
      <c r="AH32" s="39"/>
      <c r="AI32" s="34">
        <v>0</v>
      </c>
      <c r="AJ32" s="39"/>
      <c r="AK32" s="39"/>
      <c r="AL32" s="39">
        <v>0</v>
      </c>
      <c r="AM32" s="40"/>
      <c r="AN32" s="40"/>
      <c r="AO32" s="40"/>
      <c r="AP32" s="39">
        <v>53</v>
      </c>
      <c r="AQ32" s="40"/>
      <c r="AR32" s="40"/>
      <c r="AS32" s="39">
        <v>23938</v>
      </c>
      <c r="AT32" s="40"/>
      <c r="AU32" s="40"/>
      <c r="AV32" s="40"/>
      <c r="AW32" s="39">
        <v>129</v>
      </c>
      <c r="AX32" s="40"/>
      <c r="AY32" s="40"/>
      <c r="AZ32" s="35">
        <v>18523</v>
      </c>
      <c r="BA32" s="39"/>
      <c r="BB32" s="39"/>
      <c r="BC32" s="39"/>
    </row>
    <row r="33" spans="2:55" ht="14.25" customHeight="1">
      <c r="B33" s="33"/>
      <c r="C33" s="39"/>
      <c r="D33" s="39"/>
      <c r="E33" s="34"/>
      <c r="F33" s="34"/>
      <c r="G33" s="39"/>
      <c r="H33" s="39"/>
      <c r="I33" s="39"/>
      <c r="J33" s="34"/>
      <c r="K33" s="34"/>
      <c r="L33" s="34"/>
      <c r="M33" s="34"/>
      <c r="N33" s="34"/>
      <c r="O33" s="34"/>
      <c r="P33" s="34"/>
      <c r="Q33" s="34"/>
      <c r="R33" s="34"/>
      <c r="S33" s="40"/>
      <c r="T33" s="40"/>
      <c r="U33" s="40"/>
      <c r="V33" s="74"/>
      <c r="W33" s="74"/>
      <c r="X33" s="74"/>
      <c r="Y33" s="74"/>
      <c r="Z33" s="74"/>
      <c r="AA33" s="74"/>
      <c r="AB33" s="34"/>
      <c r="AC33" s="39"/>
      <c r="AD33" s="39"/>
      <c r="AE33" s="35"/>
      <c r="AF33" s="39"/>
      <c r="AG33" s="39"/>
      <c r="AH33" s="39"/>
      <c r="AI33" s="34"/>
      <c r="AJ33" s="39"/>
      <c r="AK33" s="39"/>
      <c r="AL33" s="35"/>
      <c r="AM33" s="39"/>
      <c r="AN33" s="39"/>
      <c r="AO33" s="39"/>
      <c r="AP33" s="34"/>
      <c r="AQ33" s="39"/>
      <c r="AR33" s="39"/>
      <c r="AS33" s="35"/>
      <c r="AT33" s="39"/>
      <c r="AU33" s="39"/>
      <c r="AV33" s="39"/>
      <c r="AW33" s="34"/>
      <c r="AX33" s="39"/>
      <c r="AY33" s="39"/>
      <c r="AZ33" s="35"/>
      <c r="BA33" s="39"/>
      <c r="BB33" s="39"/>
      <c r="BC33" s="39"/>
    </row>
    <row r="34" spans="1:55" ht="14.25" customHeight="1">
      <c r="A34" s="6" t="s">
        <v>3</v>
      </c>
      <c r="B34" s="33">
        <v>1693</v>
      </c>
      <c r="C34" s="39"/>
      <c r="D34" s="39"/>
      <c r="E34" s="34">
        <v>1477341</v>
      </c>
      <c r="F34" s="34"/>
      <c r="G34" s="39"/>
      <c r="H34" s="39"/>
      <c r="I34" s="39"/>
      <c r="J34" s="34">
        <v>180</v>
      </c>
      <c r="K34" s="34"/>
      <c r="L34" s="34"/>
      <c r="M34" s="34">
        <v>157888</v>
      </c>
      <c r="N34" s="34"/>
      <c r="O34" s="34"/>
      <c r="P34" s="34"/>
      <c r="Q34" s="34"/>
      <c r="R34" s="34">
        <v>4315</v>
      </c>
      <c r="S34" s="40"/>
      <c r="T34" s="40"/>
      <c r="U34" s="40"/>
      <c r="V34" s="34">
        <v>3847704</v>
      </c>
      <c r="W34" s="34"/>
      <c r="X34" s="34"/>
      <c r="Y34" s="34"/>
      <c r="Z34" s="34"/>
      <c r="AA34" s="34"/>
      <c r="AB34" s="34">
        <v>133</v>
      </c>
      <c r="AC34" s="39"/>
      <c r="AD34" s="39"/>
      <c r="AE34" s="35">
        <v>99157</v>
      </c>
      <c r="AF34" s="39"/>
      <c r="AG34" s="39"/>
      <c r="AH34" s="39"/>
      <c r="AI34" s="34">
        <v>0</v>
      </c>
      <c r="AJ34" s="39"/>
      <c r="AK34" s="39"/>
      <c r="AL34" s="72">
        <v>0</v>
      </c>
      <c r="AM34" s="73"/>
      <c r="AN34" s="73"/>
      <c r="AO34" s="73"/>
      <c r="AP34" s="39">
        <v>52</v>
      </c>
      <c r="AQ34" s="40"/>
      <c r="AR34" s="40"/>
      <c r="AS34" s="39">
        <v>23368</v>
      </c>
      <c r="AT34" s="40"/>
      <c r="AU34" s="40"/>
      <c r="AV34" s="40"/>
      <c r="AW34" s="39">
        <v>113</v>
      </c>
      <c r="AX34" s="40"/>
      <c r="AY34" s="40"/>
      <c r="AZ34" s="35">
        <v>16361</v>
      </c>
      <c r="BA34" s="39"/>
      <c r="BB34" s="39"/>
      <c r="BC34" s="39"/>
    </row>
    <row r="35" spans="2:55" ht="14.25" customHeight="1">
      <c r="B35" s="33"/>
      <c r="C35" s="39"/>
      <c r="D35" s="39"/>
      <c r="E35" s="34"/>
      <c r="F35" s="34"/>
      <c r="G35" s="39"/>
      <c r="H35" s="39"/>
      <c r="I35" s="39"/>
      <c r="J35" s="34"/>
      <c r="K35" s="34"/>
      <c r="L35" s="34"/>
      <c r="M35" s="34"/>
      <c r="N35" s="34"/>
      <c r="O35" s="34"/>
      <c r="P35" s="34"/>
      <c r="Q35" s="34"/>
      <c r="R35" s="34"/>
      <c r="S35" s="40"/>
      <c r="T35" s="40"/>
      <c r="U35" s="40"/>
      <c r="V35" s="74"/>
      <c r="W35" s="74"/>
      <c r="X35" s="74"/>
      <c r="Y35" s="74"/>
      <c r="Z35" s="74"/>
      <c r="AA35" s="74"/>
      <c r="AB35" s="34"/>
      <c r="AC35" s="39"/>
      <c r="AD35" s="39"/>
      <c r="AE35" s="35"/>
      <c r="AF35" s="39"/>
      <c r="AG35" s="39"/>
      <c r="AH35" s="39"/>
      <c r="AI35" s="34"/>
      <c r="AJ35" s="39"/>
      <c r="AK35" s="39"/>
      <c r="AL35" s="35"/>
      <c r="AM35" s="39"/>
      <c r="AN35" s="39"/>
      <c r="AO35" s="39"/>
      <c r="AP35" s="34"/>
      <c r="AQ35" s="39"/>
      <c r="AR35" s="39"/>
      <c r="AS35" s="35"/>
      <c r="AT35" s="39"/>
      <c r="AU35" s="39"/>
      <c r="AV35" s="39"/>
      <c r="AW35" s="34"/>
      <c r="AX35" s="39"/>
      <c r="AY35" s="39"/>
      <c r="AZ35" s="35"/>
      <c r="BA35" s="39"/>
      <c r="BB35" s="39"/>
      <c r="BC35" s="39"/>
    </row>
    <row r="36" spans="1:55" ht="14.25" customHeight="1">
      <c r="A36" s="6" t="s">
        <v>2</v>
      </c>
      <c r="B36" s="33">
        <v>1730</v>
      </c>
      <c r="C36" s="39"/>
      <c r="D36" s="39"/>
      <c r="E36" s="34">
        <v>1501498</v>
      </c>
      <c r="F36" s="34"/>
      <c r="G36" s="39"/>
      <c r="H36" s="39"/>
      <c r="I36" s="39"/>
      <c r="J36" s="34">
        <v>167</v>
      </c>
      <c r="K36" s="34"/>
      <c r="L36" s="34"/>
      <c r="M36" s="34">
        <v>145799</v>
      </c>
      <c r="N36" s="34"/>
      <c r="O36" s="34"/>
      <c r="P36" s="34"/>
      <c r="Q36" s="34"/>
      <c r="R36" s="34">
        <v>4418</v>
      </c>
      <c r="S36" s="40"/>
      <c r="T36" s="40"/>
      <c r="U36" s="40"/>
      <c r="V36" s="34">
        <v>3922278</v>
      </c>
      <c r="W36" s="34"/>
      <c r="X36" s="34"/>
      <c r="Y36" s="34"/>
      <c r="Z36" s="34"/>
      <c r="AA36" s="34"/>
      <c r="AB36" s="34">
        <v>124</v>
      </c>
      <c r="AC36" s="39"/>
      <c r="AD36" s="39"/>
      <c r="AE36" s="35">
        <v>92450</v>
      </c>
      <c r="AF36" s="39"/>
      <c r="AG36" s="39"/>
      <c r="AH36" s="39"/>
      <c r="AI36" s="34">
        <v>0</v>
      </c>
      <c r="AJ36" s="39"/>
      <c r="AK36" s="39"/>
      <c r="AL36" s="72">
        <v>0</v>
      </c>
      <c r="AM36" s="73"/>
      <c r="AN36" s="73"/>
      <c r="AO36" s="73"/>
      <c r="AP36" s="39">
        <v>46</v>
      </c>
      <c r="AQ36" s="40"/>
      <c r="AR36" s="40"/>
      <c r="AS36" s="39">
        <v>20732</v>
      </c>
      <c r="AT36" s="40"/>
      <c r="AU36" s="40"/>
      <c r="AV36" s="40"/>
      <c r="AW36" s="39">
        <v>117</v>
      </c>
      <c r="AX36" s="40"/>
      <c r="AY36" s="40"/>
      <c r="AZ36" s="35">
        <v>16667</v>
      </c>
      <c r="BA36" s="39"/>
      <c r="BB36" s="39"/>
      <c r="BC36" s="39"/>
    </row>
    <row r="37" spans="1:55" ht="6.75" customHeight="1" thickBot="1">
      <c r="A37" s="5"/>
      <c r="B37" s="79"/>
      <c r="C37" s="80"/>
      <c r="D37" s="80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81"/>
      <c r="X37" s="81"/>
      <c r="Y37" s="81"/>
      <c r="Z37" s="81"/>
      <c r="AA37" s="81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</row>
    <row r="38" spans="1:55" ht="18" customHeight="1">
      <c r="A38" s="75" t="s">
        <v>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</row>
    <row r="39" spans="1:55" ht="13.5" customHeight="1">
      <c r="A39" s="70" t="s">
        <v>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</row>
    <row r="40" ht="13.5">
      <c r="A40" s="3"/>
    </row>
  </sheetData>
  <sheetProtection/>
  <mergeCells count="310">
    <mergeCell ref="AP36:AR36"/>
    <mergeCell ref="AS36:AV36"/>
    <mergeCell ref="AB37:AD37"/>
    <mergeCell ref="AE37:AH37"/>
    <mergeCell ref="AB36:AD36"/>
    <mergeCell ref="AE36:AH36"/>
    <mergeCell ref="AI36:AK36"/>
    <mergeCell ref="AL36:AO36"/>
    <mergeCell ref="AW37:AY37"/>
    <mergeCell ref="AZ37:BC37"/>
    <mergeCell ref="AW36:AY36"/>
    <mergeCell ref="AZ36:BC36"/>
    <mergeCell ref="B37:D37"/>
    <mergeCell ref="E37:I37"/>
    <mergeCell ref="J37:L37"/>
    <mergeCell ref="M37:Q37"/>
    <mergeCell ref="R37:U37"/>
    <mergeCell ref="V37:AA37"/>
    <mergeCell ref="V36:AA36"/>
    <mergeCell ref="AI35:AK35"/>
    <mergeCell ref="AL35:AO35"/>
    <mergeCell ref="AP35:AR35"/>
    <mergeCell ref="A38:BC38"/>
    <mergeCell ref="A39:BC39"/>
    <mergeCell ref="AI37:AK37"/>
    <mergeCell ref="AL37:AO37"/>
    <mergeCell ref="AP37:AR37"/>
    <mergeCell ref="AS37:AV37"/>
    <mergeCell ref="B34:D34"/>
    <mergeCell ref="E34:I34"/>
    <mergeCell ref="J34:L34"/>
    <mergeCell ref="M34:Q34"/>
    <mergeCell ref="R34:U34"/>
    <mergeCell ref="B36:D36"/>
    <mergeCell ref="E36:I36"/>
    <mergeCell ref="J36:L36"/>
    <mergeCell ref="M36:Q36"/>
    <mergeCell ref="R36:U36"/>
    <mergeCell ref="V35:AA35"/>
    <mergeCell ref="AB35:AD35"/>
    <mergeCell ref="AE35:AH35"/>
    <mergeCell ref="AB34:AD34"/>
    <mergeCell ref="AE34:AH34"/>
    <mergeCell ref="AI34:AK34"/>
    <mergeCell ref="V34:AA34"/>
    <mergeCell ref="AS35:AV35"/>
    <mergeCell ref="AW35:AY35"/>
    <mergeCell ref="AZ35:BC35"/>
    <mergeCell ref="AW34:AY34"/>
    <mergeCell ref="AZ34:BC34"/>
    <mergeCell ref="B35:D35"/>
    <mergeCell ref="E35:I35"/>
    <mergeCell ref="J35:L35"/>
    <mergeCell ref="M35:Q35"/>
    <mergeCell ref="R35:U35"/>
    <mergeCell ref="AZ33:BC33"/>
    <mergeCell ref="AW32:AY32"/>
    <mergeCell ref="AZ32:BC32"/>
    <mergeCell ref="AI32:AK32"/>
    <mergeCell ref="AL32:AO32"/>
    <mergeCell ref="AP32:AR32"/>
    <mergeCell ref="AS32:AV32"/>
    <mergeCell ref="AI33:AK33"/>
    <mergeCell ref="AL33:AO33"/>
    <mergeCell ref="AP33:AR33"/>
    <mergeCell ref="AS33:AV33"/>
    <mergeCell ref="AW33:AY33"/>
    <mergeCell ref="AL34:AO34"/>
    <mergeCell ref="AP34:AR34"/>
    <mergeCell ref="AS34:AV34"/>
    <mergeCell ref="R33:U33"/>
    <mergeCell ref="V33:AA33"/>
    <mergeCell ref="AB33:AD33"/>
    <mergeCell ref="AE33:AH33"/>
    <mergeCell ref="B30:D30"/>
    <mergeCell ref="E30:I30"/>
    <mergeCell ref="AE31:AH31"/>
    <mergeCell ref="AB30:AD30"/>
    <mergeCell ref="AE30:AH30"/>
    <mergeCell ref="B31:D31"/>
    <mergeCell ref="J32:L32"/>
    <mergeCell ref="M32:Q32"/>
    <mergeCell ref="AB32:AD32"/>
    <mergeCell ref="AE32:AH32"/>
    <mergeCell ref="R32:U32"/>
    <mergeCell ref="V32:AA32"/>
    <mergeCell ref="AP30:AR30"/>
    <mergeCell ref="AZ31:BC31"/>
    <mergeCell ref="AW30:AY30"/>
    <mergeCell ref="AZ30:BC30"/>
    <mergeCell ref="B33:D33"/>
    <mergeCell ref="E33:I33"/>
    <mergeCell ref="J33:L33"/>
    <mergeCell ref="M33:Q33"/>
    <mergeCell ref="B32:D32"/>
    <mergeCell ref="E32:I32"/>
    <mergeCell ref="E31:I31"/>
    <mergeCell ref="J31:L31"/>
    <mergeCell ref="M31:Q31"/>
    <mergeCell ref="R31:U31"/>
    <mergeCell ref="V31:AA31"/>
    <mergeCell ref="AB31:AD31"/>
    <mergeCell ref="AP29:AR29"/>
    <mergeCell ref="AS29:AV29"/>
    <mergeCell ref="AW29:AY29"/>
    <mergeCell ref="AI31:AK31"/>
    <mergeCell ref="AL31:AO31"/>
    <mergeCell ref="AP31:AR31"/>
    <mergeCell ref="AS31:AV31"/>
    <mergeCell ref="AW31:AY31"/>
    <mergeCell ref="AS30:AV30"/>
    <mergeCell ref="AI30:AK30"/>
    <mergeCell ref="J30:L30"/>
    <mergeCell ref="M30:Q30"/>
    <mergeCell ref="R30:U30"/>
    <mergeCell ref="V30:AA30"/>
    <mergeCell ref="AI29:AK29"/>
    <mergeCell ref="AL29:AO29"/>
    <mergeCell ref="V29:AA29"/>
    <mergeCell ref="AB29:AD29"/>
    <mergeCell ref="AE29:AH29"/>
    <mergeCell ref="AL30:AO30"/>
    <mergeCell ref="AS28:AV28"/>
    <mergeCell ref="B28:D28"/>
    <mergeCell ref="E28:I28"/>
    <mergeCell ref="J28:L28"/>
    <mergeCell ref="M28:Q28"/>
    <mergeCell ref="R28:U28"/>
    <mergeCell ref="V28:AA28"/>
    <mergeCell ref="AB28:AD28"/>
    <mergeCell ref="AE28:AH28"/>
    <mergeCell ref="AI28:AK28"/>
    <mergeCell ref="AB25:AD26"/>
    <mergeCell ref="AE25:AH26"/>
    <mergeCell ref="AZ29:BC29"/>
    <mergeCell ref="AW28:AY28"/>
    <mergeCell ref="AZ28:BC28"/>
    <mergeCell ref="AL25:AO26"/>
    <mergeCell ref="AL28:AO28"/>
    <mergeCell ref="AP28:AR28"/>
    <mergeCell ref="B29:D29"/>
    <mergeCell ref="E29:I29"/>
    <mergeCell ref="J29:L29"/>
    <mergeCell ref="M29:Q29"/>
    <mergeCell ref="R29:U29"/>
    <mergeCell ref="B27:D27"/>
    <mergeCell ref="E27:I27"/>
    <mergeCell ref="J27:L27"/>
    <mergeCell ref="M27:Q27"/>
    <mergeCell ref="R27:U27"/>
    <mergeCell ref="V27:AA27"/>
    <mergeCell ref="AP27:AR27"/>
    <mergeCell ref="AO20:AT20"/>
    <mergeCell ref="AS27:AV27"/>
    <mergeCell ref="AU20:AX20"/>
    <mergeCell ref="AW27:AY27"/>
    <mergeCell ref="AY20:BC20"/>
    <mergeCell ref="AZ27:BC27"/>
    <mergeCell ref="AW25:AY26"/>
    <mergeCell ref="AZ25:BC26"/>
    <mergeCell ref="N20:R20"/>
    <mergeCell ref="S20:X20"/>
    <mergeCell ref="Y20:AC20"/>
    <mergeCell ref="AD20:AI20"/>
    <mergeCell ref="AJ20:AN20"/>
    <mergeCell ref="AI27:AK27"/>
    <mergeCell ref="AL27:AO27"/>
    <mergeCell ref="AI25:AK26"/>
    <mergeCell ref="AB27:AD27"/>
    <mergeCell ref="AE27:AH27"/>
    <mergeCell ref="AI23:AO24"/>
    <mergeCell ref="AP23:AV24"/>
    <mergeCell ref="B25:D26"/>
    <mergeCell ref="E25:I26"/>
    <mergeCell ref="J25:L26"/>
    <mergeCell ref="M25:Q26"/>
    <mergeCell ref="R25:U26"/>
    <mergeCell ref="V25:AA26"/>
    <mergeCell ref="AP25:AR26"/>
    <mergeCell ref="AS25:AV26"/>
    <mergeCell ref="AO19:AT19"/>
    <mergeCell ref="AU19:AX19"/>
    <mergeCell ref="A21:A26"/>
    <mergeCell ref="B21:AA22"/>
    <mergeCell ref="AB21:AV22"/>
    <mergeCell ref="AW21:BC24"/>
    <mergeCell ref="B23:I24"/>
    <mergeCell ref="J23:Q24"/>
    <mergeCell ref="R23:AA24"/>
    <mergeCell ref="AB23:AH24"/>
    <mergeCell ref="AJ18:AN18"/>
    <mergeCell ref="AO18:AT18"/>
    <mergeCell ref="AU18:AX18"/>
    <mergeCell ref="B19:F19"/>
    <mergeCell ref="G19:M19"/>
    <mergeCell ref="N19:R19"/>
    <mergeCell ref="S19:X19"/>
    <mergeCell ref="Y19:AC19"/>
    <mergeCell ref="AD19:AI19"/>
    <mergeCell ref="AJ19:AN19"/>
    <mergeCell ref="AO16:AT16"/>
    <mergeCell ref="AU16:AX16"/>
    <mergeCell ref="AY18:BC18"/>
    <mergeCell ref="AY19:BC19"/>
    <mergeCell ref="B18:F18"/>
    <mergeCell ref="G18:M18"/>
    <mergeCell ref="N18:R18"/>
    <mergeCell ref="S18:X18"/>
    <mergeCell ref="Y18:AC18"/>
    <mergeCell ref="AD18:AI18"/>
    <mergeCell ref="AO17:AT17"/>
    <mergeCell ref="AU17:AX17"/>
    <mergeCell ref="AY17:BC17"/>
    <mergeCell ref="B16:F16"/>
    <mergeCell ref="G16:M16"/>
    <mergeCell ref="N16:R16"/>
    <mergeCell ref="S16:X16"/>
    <mergeCell ref="Y16:AC16"/>
    <mergeCell ref="AD16:AI16"/>
    <mergeCell ref="AJ16:AN16"/>
    <mergeCell ref="B20:F20"/>
    <mergeCell ref="G20:M20"/>
    <mergeCell ref="AY16:BC16"/>
    <mergeCell ref="B17:F17"/>
    <mergeCell ref="G17:M17"/>
    <mergeCell ref="N17:R17"/>
    <mergeCell ref="S17:X17"/>
    <mergeCell ref="Y17:AC17"/>
    <mergeCell ref="AD17:AI17"/>
    <mergeCell ref="AJ17:AN17"/>
    <mergeCell ref="AY15:BC15"/>
    <mergeCell ref="B14:F14"/>
    <mergeCell ref="G14:M14"/>
    <mergeCell ref="N14:R14"/>
    <mergeCell ref="S14:X14"/>
    <mergeCell ref="Y14:AC14"/>
    <mergeCell ref="AD14:AI14"/>
    <mergeCell ref="AJ14:AN14"/>
    <mergeCell ref="AO14:AT14"/>
    <mergeCell ref="AU14:AX14"/>
    <mergeCell ref="AY14:BC14"/>
    <mergeCell ref="B15:F15"/>
    <mergeCell ref="G15:M15"/>
    <mergeCell ref="N15:R15"/>
    <mergeCell ref="S15:X15"/>
    <mergeCell ref="Y15:AC15"/>
    <mergeCell ref="AD15:AI15"/>
    <mergeCell ref="AJ15:AN15"/>
    <mergeCell ref="AO15:AT15"/>
    <mergeCell ref="AU15:AX15"/>
    <mergeCell ref="AY13:BC13"/>
    <mergeCell ref="B12:F12"/>
    <mergeCell ref="G12:M12"/>
    <mergeCell ref="N12:R12"/>
    <mergeCell ref="S12:X12"/>
    <mergeCell ref="Y12:AC12"/>
    <mergeCell ref="AD12:AI12"/>
    <mergeCell ref="AJ12:AN12"/>
    <mergeCell ref="AO12:AT12"/>
    <mergeCell ref="AU12:AX12"/>
    <mergeCell ref="AY12:BC12"/>
    <mergeCell ref="B13:F13"/>
    <mergeCell ref="G13:M13"/>
    <mergeCell ref="N13:R13"/>
    <mergeCell ref="S13:X13"/>
    <mergeCell ref="Y13:AC13"/>
    <mergeCell ref="AD13:AI13"/>
    <mergeCell ref="AJ13:AN13"/>
    <mergeCell ref="AO13:AT13"/>
    <mergeCell ref="AU13:AX13"/>
    <mergeCell ref="AJ11:AN11"/>
    <mergeCell ref="AO11:AT11"/>
    <mergeCell ref="AU11:AX11"/>
    <mergeCell ref="AY11:BC11"/>
    <mergeCell ref="B10:F10"/>
    <mergeCell ref="G10:M10"/>
    <mergeCell ref="N10:R10"/>
    <mergeCell ref="S10:X10"/>
    <mergeCell ref="Y10:AC10"/>
    <mergeCell ref="AD10:AI10"/>
    <mergeCell ref="B11:F11"/>
    <mergeCell ref="G11:M11"/>
    <mergeCell ref="N11:R11"/>
    <mergeCell ref="S11:X11"/>
    <mergeCell ref="Y11:AC11"/>
    <mergeCell ref="AD11:AI11"/>
    <mergeCell ref="AJ8:AN9"/>
    <mergeCell ref="AO8:AT9"/>
    <mergeCell ref="AU8:AX9"/>
    <mergeCell ref="AY8:BC9"/>
    <mergeCell ref="AJ10:AN10"/>
    <mergeCell ref="AO10:AT10"/>
    <mergeCell ref="AU10:AX10"/>
    <mergeCell ref="AY10:BC10"/>
    <mergeCell ref="A1:BC1"/>
    <mergeCell ref="A2:BC2"/>
    <mergeCell ref="A4:A9"/>
    <mergeCell ref="B4:M7"/>
    <mergeCell ref="N4:AT5"/>
    <mergeCell ref="AU4:BC5"/>
    <mergeCell ref="N6:X7"/>
    <mergeCell ref="Y6:AI7"/>
    <mergeCell ref="AJ6:AT7"/>
    <mergeCell ref="AU6:BC7"/>
    <mergeCell ref="B8:F9"/>
    <mergeCell ref="G8:M9"/>
    <mergeCell ref="N8:R9"/>
    <mergeCell ref="S8:X9"/>
    <mergeCell ref="Y8:AC9"/>
    <mergeCell ref="AD8:AI9"/>
  </mergeCells>
  <dataValidations count="1">
    <dataValidation type="custom" allowBlank="1" showInputMessage="1" showErrorMessage="1" promptTitle="総数" prompt="数式があります" errorTitle="総数" error="数値の入力はできません。" sqref="B15:F15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2015-03-25T05:49:20Z</cp:lastPrinted>
  <dcterms:created xsi:type="dcterms:W3CDTF">2015-03-12T02:46:02Z</dcterms:created>
  <dcterms:modified xsi:type="dcterms:W3CDTF">2015-03-25T05:49:23Z</dcterms:modified>
  <cp:category/>
  <cp:version/>
  <cp:contentType/>
  <cp:contentStatus/>
</cp:coreProperties>
</file>