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49" sheetId="1" r:id="rId1"/>
  </sheets>
  <definedNames>
    <definedName name="_xlnm.Print_Area" localSheetId="0">'149'!$A$1:$W$40</definedName>
  </definedNames>
  <calcPr fullCalcOnLoad="1"/>
</workbook>
</file>

<file path=xl/sharedStrings.xml><?xml version="1.0" encoding="utf-8"?>
<sst xmlns="http://schemas.openxmlformats.org/spreadsheetml/2006/main" count="40" uniqueCount="26">
  <si>
    <t xml:space="preserve">      （注）平成23年6月より大横福祉センターは、大横保健福祉センターに名称変更。</t>
  </si>
  <si>
    <t xml:space="preserve">  資料：医療保険部大横保健福祉センター、福祉部高齢者いきいき課</t>
  </si>
  <si>
    <t>25</t>
  </si>
  <si>
    <t>24</t>
  </si>
  <si>
    <t>23</t>
  </si>
  <si>
    <t>22</t>
  </si>
  <si>
    <t>平成21年度</t>
  </si>
  <si>
    <t>その他
利用者数
(個人利用)</t>
  </si>
  <si>
    <t>入浴者数</t>
  </si>
  <si>
    <t>サークル参加者</t>
  </si>
  <si>
    <t>総数</t>
  </si>
  <si>
    <t>健康相談</t>
  </si>
  <si>
    <t>会議室</t>
  </si>
  <si>
    <t>生きがいづくりの教室</t>
  </si>
  <si>
    <t>長房ふれあい館</t>
  </si>
  <si>
    <t>恩方老人憩の家</t>
  </si>
  <si>
    <t>年　　　度</t>
  </si>
  <si>
    <t>　</t>
  </si>
  <si>
    <t>生活相談</t>
  </si>
  <si>
    <t>合計</t>
  </si>
  <si>
    <t>その他
利用者数
(個人利用)</t>
  </si>
  <si>
    <t>相        談</t>
  </si>
  <si>
    <t>介護予防</t>
  </si>
  <si>
    <t>生きがいづくりの教　室</t>
  </si>
  <si>
    <t>大横保健福祉センター</t>
  </si>
  <si>
    <t xml:space="preserve">  149   大横保健福祉センター、恩方老人憩の家、長房ふれあい館利用状況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</si>
</sst>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0" fillId="0" borderId="0" xfId="0" applyAlignment="1">
      <alignment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18" fillId="0" borderId="10" xfId="0" applyNumberFormat="1" applyFont="1" applyFill="1" applyBorder="1" applyAlignment="1" applyProtection="1">
      <alignment horizontal="left"/>
      <protection/>
    </xf>
    <xf numFmtId="176" fontId="18" fillId="0" borderId="11" xfId="0" applyNumberFormat="1" applyFont="1" applyBorder="1" applyAlignment="1">
      <alignment horizontal="right"/>
    </xf>
    <xf numFmtId="49" fontId="20" fillId="0" borderId="12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>
      <alignment horizontal="right"/>
    </xf>
    <xf numFmtId="49" fontId="20" fillId="0" borderId="13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176" fontId="18" fillId="0" borderId="15" xfId="0" applyNumberFormat="1" applyFont="1" applyBorder="1" applyAlignment="1">
      <alignment horizontal="right"/>
    </xf>
    <xf numFmtId="49" fontId="20" fillId="0" borderId="13" xfId="0" applyNumberFormat="1" applyFont="1" applyFill="1" applyBorder="1" applyAlignment="1" applyProtection="1">
      <alignment/>
      <protection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 wrapText="1"/>
    </xf>
    <xf numFmtId="49" fontId="18" fillId="0" borderId="19" xfId="0" applyNumberFormat="1" applyFont="1" applyBorder="1" applyAlignment="1">
      <alignment horizontal="distributed" vertical="center" wrapText="1"/>
    </xf>
    <xf numFmtId="49" fontId="18" fillId="0" borderId="20" xfId="0" applyNumberFormat="1" applyFont="1" applyBorder="1" applyAlignment="1">
      <alignment horizontal="distributed" vertical="center" wrapText="1"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18" fillId="0" borderId="13" xfId="0" applyNumberFormat="1" applyFont="1" applyBorder="1" applyAlignment="1">
      <alignment horizontal="distributed" vertical="center" wrapText="1"/>
    </xf>
    <xf numFmtId="49" fontId="18" fillId="0" borderId="14" xfId="0" applyNumberFormat="1" applyFont="1" applyBorder="1" applyAlignment="1">
      <alignment horizontal="distributed" vertical="center" wrapText="1"/>
    </xf>
    <xf numFmtId="49" fontId="18" fillId="0" borderId="0" xfId="0" applyNumberFormat="1" applyFont="1" applyBorder="1" applyAlignment="1">
      <alignment horizontal="distributed" vertical="center" wrapText="1"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18" fillId="0" borderId="21" xfId="0" applyNumberFormat="1" applyFont="1" applyBorder="1" applyAlignment="1">
      <alignment horizontal="distributed" vertical="center" wrapText="1"/>
    </xf>
    <xf numFmtId="49" fontId="18" fillId="0" borderId="22" xfId="0" applyNumberFormat="1" applyFont="1" applyBorder="1" applyAlignment="1">
      <alignment horizontal="distributed" vertical="center" wrapText="1"/>
    </xf>
    <xf numFmtId="49" fontId="18" fillId="0" borderId="15" xfId="0" applyNumberFormat="1" applyFont="1" applyBorder="1" applyAlignment="1">
      <alignment horizontal="distributed" vertical="center" wrapText="1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4" xfId="0" applyNumberFormat="1" applyFont="1" applyBorder="1" applyAlignment="1">
      <alignment horizontal="distributed" vertical="center"/>
    </xf>
    <xf numFmtId="49" fontId="18" fillId="0" borderId="25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26" xfId="0" applyNumberFormat="1" applyFont="1" applyBorder="1" applyAlignment="1">
      <alignment horizontal="distributed" vertical="center"/>
    </xf>
    <xf numFmtId="49" fontId="20" fillId="0" borderId="25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>
      <alignment/>
    </xf>
    <xf numFmtId="176" fontId="18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9" fontId="20" fillId="0" borderId="12" xfId="0" applyNumberFormat="1" applyFont="1" applyFill="1" applyBorder="1" applyAlignment="1" applyProtection="1" quotePrefix="1">
      <alignment horizontal="center"/>
      <protection/>
    </xf>
    <xf numFmtId="176" fontId="18" fillId="0" borderId="0" xfId="0" applyNumberFormat="1" applyFont="1" applyFill="1" applyBorder="1" applyAlignment="1" applyProtection="1">
      <alignment horizontal="right"/>
      <protection locked="0"/>
    </xf>
    <xf numFmtId="176" fontId="18" fillId="0" borderId="14" xfId="0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4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49" fontId="20" fillId="0" borderId="21" xfId="0" applyNumberFormat="1" applyFont="1" applyFill="1" applyBorder="1" applyAlignment="1" applyProtection="1">
      <alignment horizontal="center"/>
      <protection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distributed" vertical="distributed" wrapText="1" indent="3"/>
    </xf>
    <xf numFmtId="49" fontId="18" fillId="0" borderId="20" xfId="0" applyNumberFormat="1" applyFont="1" applyBorder="1" applyAlignment="1">
      <alignment horizontal="distributed" vertical="distributed" wrapText="1" indent="3"/>
    </xf>
    <xf numFmtId="49" fontId="18" fillId="0" borderId="19" xfId="0" applyNumberFormat="1" applyFont="1" applyBorder="1" applyAlignment="1">
      <alignment horizontal="distributed" vertical="distributed" wrapText="1" indent="3"/>
    </xf>
    <xf numFmtId="49" fontId="18" fillId="0" borderId="25" xfId="0" applyNumberFormat="1" applyFont="1" applyBorder="1" applyAlignment="1">
      <alignment horizontal="distributed" vertical="distributed" wrapText="1" indent="3"/>
    </xf>
    <xf numFmtId="49" fontId="18" fillId="0" borderId="10" xfId="0" applyNumberFormat="1" applyFont="1" applyBorder="1" applyAlignment="1">
      <alignment horizontal="distributed" vertical="distributed" wrapText="1" indent="3"/>
    </xf>
    <xf numFmtId="49" fontId="18" fillId="0" borderId="26" xfId="0" applyNumberFormat="1" applyFont="1" applyBorder="1" applyAlignment="1">
      <alignment horizontal="distributed" vertical="distributed" wrapText="1" indent="3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0"/>
  <sheetViews>
    <sheetView tabSelected="1" zoomScaleSheetLayoutView="100" zoomScalePageLayoutView="0" workbookViewId="0" topLeftCell="A1">
      <selection activeCell="A1" sqref="A1:W1"/>
    </sheetView>
  </sheetViews>
  <sheetFormatPr defaultColWidth="16.75390625" defaultRowHeight="12.75"/>
  <cols>
    <col min="1" max="1" width="14.875" style="1" customWidth="1"/>
    <col min="2" max="13" width="5.125" style="1" customWidth="1"/>
    <col min="14" max="15" width="6.125" style="1" customWidth="1"/>
    <col min="16" max="21" width="5.125" style="1" customWidth="1"/>
    <col min="22" max="23" width="6.125" style="1" customWidth="1"/>
    <col min="24" max="16384" width="16.75390625" style="1" customWidth="1"/>
  </cols>
  <sheetData>
    <row r="1" spans="1:23" ht="18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8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ht="4.5" customHeight="1" thickBot="1"/>
    <row r="4" spans="1:23" ht="14.25" customHeight="1">
      <c r="A4" s="35" t="s">
        <v>16</v>
      </c>
      <c r="B4" s="74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2"/>
    </row>
    <row r="5" spans="1:23" ht="14.25" customHeight="1">
      <c r="A5" s="23"/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69"/>
    </row>
    <row r="6" spans="1:23" ht="14.25" customHeight="1">
      <c r="A6" s="23"/>
      <c r="B6" s="25" t="s">
        <v>10</v>
      </c>
      <c r="C6" s="26"/>
      <c r="D6" s="24"/>
      <c r="E6" s="57" t="s">
        <v>23</v>
      </c>
      <c r="F6" s="68"/>
      <c r="G6" s="15" t="s">
        <v>9</v>
      </c>
      <c r="H6" s="15"/>
      <c r="I6" s="67" t="s">
        <v>22</v>
      </c>
      <c r="J6" s="66"/>
      <c r="K6" s="65" t="s">
        <v>21</v>
      </c>
      <c r="L6" s="65"/>
      <c r="M6" s="65"/>
      <c r="N6" s="65"/>
      <c r="O6" s="65"/>
      <c r="P6" s="65"/>
      <c r="Q6" s="64"/>
      <c r="R6" s="25" t="s">
        <v>8</v>
      </c>
      <c r="S6" s="26"/>
      <c r="T6" s="24"/>
      <c r="U6" s="25" t="s">
        <v>20</v>
      </c>
      <c r="V6" s="26"/>
      <c r="W6" s="24"/>
    </row>
    <row r="7" spans="1:23" ht="14.25" customHeight="1">
      <c r="A7" s="23"/>
      <c r="B7" s="21"/>
      <c r="C7" s="22"/>
      <c r="D7" s="20"/>
      <c r="E7" s="61"/>
      <c r="F7" s="60"/>
      <c r="G7" s="15"/>
      <c r="H7" s="15"/>
      <c r="I7" s="59"/>
      <c r="J7" s="58"/>
      <c r="K7" s="63"/>
      <c r="L7" s="63"/>
      <c r="M7" s="63"/>
      <c r="N7" s="63"/>
      <c r="O7" s="63"/>
      <c r="P7" s="63"/>
      <c r="Q7" s="62"/>
      <c r="R7" s="21"/>
      <c r="S7" s="22"/>
      <c r="T7" s="20"/>
      <c r="U7" s="21"/>
      <c r="V7" s="22"/>
      <c r="W7" s="20"/>
    </row>
    <row r="8" spans="1:23" ht="14.25" customHeight="1">
      <c r="A8" s="23"/>
      <c r="B8" s="21"/>
      <c r="C8" s="22"/>
      <c r="D8" s="20"/>
      <c r="E8" s="61"/>
      <c r="F8" s="60"/>
      <c r="G8" s="15"/>
      <c r="H8" s="15"/>
      <c r="I8" s="59"/>
      <c r="J8" s="58"/>
      <c r="K8" s="25" t="s">
        <v>19</v>
      </c>
      <c r="L8" s="26"/>
      <c r="M8" s="24"/>
      <c r="N8" s="57" t="s">
        <v>11</v>
      </c>
      <c r="O8" s="56"/>
      <c r="P8" s="57" t="s">
        <v>18</v>
      </c>
      <c r="Q8" s="56"/>
      <c r="R8" s="21"/>
      <c r="S8" s="22"/>
      <c r="T8" s="20"/>
      <c r="U8" s="21"/>
      <c r="V8" s="22"/>
      <c r="W8" s="20"/>
    </row>
    <row r="9" spans="1:23" ht="14.25" customHeight="1">
      <c r="A9" s="19"/>
      <c r="B9" s="17"/>
      <c r="C9" s="18"/>
      <c r="D9" s="16"/>
      <c r="E9" s="52"/>
      <c r="F9" s="55"/>
      <c r="G9" s="15"/>
      <c r="H9" s="15"/>
      <c r="I9" s="54"/>
      <c r="J9" s="53"/>
      <c r="K9" s="17"/>
      <c r="L9" s="18"/>
      <c r="M9" s="16"/>
      <c r="N9" s="52"/>
      <c r="O9" s="51"/>
      <c r="P9" s="52"/>
      <c r="Q9" s="51"/>
      <c r="R9" s="17"/>
      <c r="S9" s="18"/>
      <c r="T9" s="16"/>
      <c r="U9" s="17"/>
      <c r="V9" s="18"/>
      <c r="W9" s="16"/>
    </row>
    <row r="10" spans="1:23" ht="6.75" customHeight="1">
      <c r="A10" s="50"/>
      <c r="B10" s="11"/>
      <c r="C10" s="11"/>
      <c r="D10" s="11"/>
      <c r="E10" s="11"/>
      <c r="F10" s="11"/>
      <c r="G10" s="11"/>
      <c r="H10" s="11"/>
      <c r="I10" s="11"/>
      <c r="J10" s="11"/>
      <c r="K10" s="9"/>
      <c r="L10" s="9"/>
      <c r="M10" s="11"/>
      <c r="N10" s="49"/>
      <c r="O10" s="49"/>
      <c r="P10" s="11"/>
      <c r="Q10" s="11"/>
      <c r="R10" s="11"/>
      <c r="S10" s="11"/>
      <c r="T10" s="11"/>
      <c r="U10" s="11"/>
      <c r="V10" s="11"/>
      <c r="W10" s="11"/>
    </row>
    <row r="11" spans="1:23" ht="14.25" customHeight="1">
      <c r="A11" s="8" t="s">
        <v>6</v>
      </c>
      <c r="B11" s="45">
        <f>SUM(E11:M11)+SUM(R11:W11)</f>
        <v>63340</v>
      </c>
      <c r="C11" s="44"/>
      <c r="D11" s="44"/>
      <c r="E11" s="9">
        <v>3317</v>
      </c>
      <c r="F11" s="9"/>
      <c r="G11" s="9">
        <v>12533</v>
      </c>
      <c r="H11" s="9"/>
      <c r="I11" s="9">
        <v>1011</v>
      </c>
      <c r="J11" s="9"/>
      <c r="K11" s="9">
        <f>SUM(N11:Q11)</f>
        <v>265</v>
      </c>
      <c r="L11" s="9"/>
      <c r="M11" s="9"/>
      <c r="N11" s="9">
        <v>244</v>
      </c>
      <c r="O11" s="9"/>
      <c r="P11" s="9">
        <v>21</v>
      </c>
      <c r="Q11" s="9"/>
      <c r="R11" s="9">
        <v>9567</v>
      </c>
      <c r="S11" s="9"/>
      <c r="T11" s="9"/>
      <c r="U11" s="9">
        <v>36647</v>
      </c>
      <c r="V11" s="9"/>
      <c r="W11" s="9"/>
    </row>
    <row r="12" spans="1:23" ht="14.25" customHeight="1">
      <c r="A12" s="8"/>
      <c r="B12" s="48"/>
      <c r="C12" s="47"/>
      <c r="D12" s="47"/>
      <c r="E12" s="47"/>
      <c r="F12" s="47"/>
      <c r="G12" s="9"/>
      <c r="H12" s="9"/>
      <c r="I12" s="47"/>
      <c r="J12" s="4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4.25" customHeight="1">
      <c r="A13" s="8" t="s">
        <v>5</v>
      </c>
      <c r="B13" s="45">
        <f>SUM(E13:M13)+SUM(R13:W13)</f>
        <v>61658</v>
      </c>
      <c r="C13" s="44"/>
      <c r="D13" s="44"/>
      <c r="E13" s="7">
        <v>3554</v>
      </c>
      <c r="F13" s="7"/>
      <c r="G13" s="7">
        <v>12638</v>
      </c>
      <c r="H13" s="7"/>
      <c r="I13" s="7">
        <v>1525</v>
      </c>
      <c r="J13" s="7"/>
      <c r="K13" s="9">
        <f>SUM(N13:Q13)</f>
        <v>258</v>
      </c>
      <c r="L13" s="9"/>
      <c r="M13" s="9"/>
      <c r="N13" s="7">
        <v>248</v>
      </c>
      <c r="O13" s="7"/>
      <c r="P13" s="7">
        <v>10</v>
      </c>
      <c r="Q13" s="7"/>
      <c r="R13" s="7">
        <v>9498</v>
      </c>
      <c r="S13" s="7"/>
      <c r="T13" s="7"/>
      <c r="U13" s="7">
        <v>34185</v>
      </c>
      <c r="V13" s="7"/>
      <c r="W13" s="7"/>
    </row>
    <row r="14" spans="1:25" ht="14.25" customHeight="1">
      <c r="A14" s="8"/>
      <c r="B14" s="48"/>
      <c r="C14" s="47"/>
      <c r="D14" s="47"/>
      <c r="E14" s="47"/>
      <c r="F14" s="47"/>
      <c r="G14" s="9"/>
      <c r="H14" s="9"/>
      <c r="I14" s="47"/>
      <c r="J14" s="47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" t="s">
        <v>17</v>
      </c>
    </row>
    <row r="15" spans="1:23" ht="14.25" customHeight="1">
      <c r="A15" s="8" t="s">
        <v>4</v>
      </c>
      <c r="B15" s="45">
        <f>SUM(E15:M15)+SUM(R15:W15)</f>
        <v>55883</v>
      </c>
      <c r="C15" s="44"/>
      <c r="D15" s="44"/>
      <c r="E15" s="7">
        <v>2045</v>
      </c>
      <c r="F15" s="7"/>
      <c r="G15" s="7">
        <v>13119</v>
      </c>
      <c r="H15" s="7"/>
      <c r="I15" s="7">
        <v>1516</v>
      </c>
      <c r="J15" s="7"/>
      <c r="K15" s="7">
        <f>SUM(N15:Q15)</f>
        <v>117</v>
      </c>
      <c r="L15" s="7"/>
      <c r="M15" s="7"/>
      <c r="N15" s="7">
        <v>95</v>
      </c>
      <c r="O15" s="7"/>
      <c r="P15" s="7">
        <v>22</v>
      </c>
      <c r="Q15" s="7"/>
      <c r="R15" s="7">
        <v>9544</v>
      </c>
      <c r="S15" s="7"/>
      <c r="T15" s="7"/>
      <c r="U15" s="7">
        <v>29542</v>
      </c>
      <c r="V15" s="7"/>
      <c r="W15" s="7"/>
    </row>
    <row r="16" spans="1:23" ht="14.25" customHeight="1">
      <c r="A16" s="8"/>
      <c r="B16" s="48"/>
      <c r="C16" s="47"/>
      <c r="D16" s="47"/>
      <c r="E16" s="47"/>
      <c r="F16" s="47"/>
      <c r="G16" s="9"/>
      <c r="H16" s="9"/>
      <c r="I16" s="47"/>
      <c r="J16" s="47"/>
      <c r="K16" s="9"/>
      <c r="L16" s="9"/>
      <c r="M16" s="9"/>
      <c r="N16" s="46"/>
      <c r="O16" s="46"/>
      <c r="P16" s="9"/>
      <c r="Q16" s="9"/>
      <c r="R16" s="9"/>
      <c r="S16" s="9"/>
      <c r="T16" s="9"/>
      <c r="U16" s="9"/>
      <c r="V16" s="9"/>
      <c r="W16" s="9"/>
    </row>
    <row r="17" spans="1:23" ht="14.25" customHeight="1">
      <c r="A17" s="8" t="s">
        <v>3</v>
      </c>
      <c r="B17" s="45">
        <f>SUM(E17:M17)+SUM(R17:W17)</f>
        <v>59915</v>
      </c>
      <c r="C17" s="44"/>
      <c r="D17" s="44"/>
      <c r="E17" s="7">
        <v>1727</v>
      </c>
      <c r="F17" s="7"/>
      <c r="G17" s="7">
        <v>12318</v>
      </c>
      <c r="H17" s="7"/>
      <c r="I17" s="7">
        <v>2054</v>
      </c>
      <c r="J17" s="7"/>
      <c r="K17" s="7">
        <f>SUM(N17:Q17)</f>
        <v>698</v>
      </c>
      <c r="L17" s="7"/>
      <c r="M17" s="7"/>
      <c r="N17" s="7">
        <v>683</v>
      </c>
      <c r="O17" s="7"/>
      <c r="P17" s="7">
        <v>15</v>
      </c>
      <c r="Q17" s="7"/>
      <c r="R17" s="7">
        <v>9936</v>
      </c>
      <c r="S17" s="7"/>
      <c r="T17" s="7"/>
      <c r="U17" s="7">
        <v>33182</v>
      </c>
      <c r="V17" s="7"/>
      <c r="W17" s="7"/>
    </row>
    <row r="18" spans="1:23" ht="14.25" customHeight="1">
      <c r="A18" s="8"/>
      <c r="B18" s="43"/>
      <c r="C18" s="43"/>
      <c r="D18" s="4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4.25" customHeight="1">
      <c r="A19" s="8" t="s">
        <v>2</v>
      </c>
      <c r="B19" s="41">
        <f>SUM(E19:M19)+SUM(R19:W19)</f>
        <v>68399</v>
      </c>
      <c r="C19" s="40"/>
      <c r="D19" s="40"/>
      <c r="E19" s="7">
        <v>1770</v>
      </c>
      <c r="F19" s="7"/>
      <c r="G19" s="7">
        <v>11693</v>
      </c>
      <c r="H19" s="7"/>
      <c r="I19" s="7">
        <v>2133</v>
      </c>
      <c r="J19" s="7"/>
      <c r="K19" s="7">
        <f>SUM(N19:Q19)</f>
        <v>357</v>
      </c>
      <c r="L19" s="7"/>
      <c r="M19" s="7"/>
      <c r="N19" s="7">
        <v>357</v>
      </c>
      <c r="O19" s="7"/>
      <c r="P19" s="7">
        <v>0</v>
      </c>
      <c r="Q19" s="7"/>
      <c r="R19" s="7">
        <v>9180</v>
      </c>
      <c r="S19" s="7"/>
      <c r="T19" s="7"/>
      <c r="U19" s="7">
        <v>43266</v>
      </c>
      <c r="V19" s="7"/>
      <c r="W19" s="7"/>
    </row>
    <row r="20" spans="1:24" ht="6.75" customHeight="1" thickBot="1">
      <c r="A20" s="3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5"/>
      <c r="N20" s="38"/>
      <c r="O20" s="38"/>
      <c r="P20" s="9"/>
      <c r="Q20" s="9"/>
      <c r="R20" s="9"/>
      <c r="S20" s="9"/>
      <c r="T20" s="5"/>
      <c r="U20" s="38"/>
      <c r="V20" s="37"/>
      <c r="W20" s="37"/>
      <c r="X20" s="36"/>
    </row>
    <row r="21" spans="1:23" ht="14.25" customHeight="1">
      <c r="A21" s="35" t="s">
        <v>16</v>
      </c>
      <c r="B21" s="34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2"/>
      <c r="P21" s="31" t="s">
        <v>14</v>
      </c>
      <c r="Q21" s="31"/>
      <c r="R21" s="31"/>
      <c r="S21" s="31"/>
      <c r="T21" s="31"/>
      <c r="U21" s="31"/>
      <c r="V21" s="31"/>
      <c r="W21" s="30"/>
    </row>
    <row r="22" spans="1:23" ht="14.25" customHeight="1">
      <c r="A22" s="23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14"/>
      <c r="Q22" s="14"/>
      <c r="R22" s="14"/>
      <c r="S22" s="14"/>
      <c r="T22" s="14"/>
      <c r="U22" s="14"/>
      <c r="V22" s="14"/>
      <c r="W22" s="13"/>
    </row>
    <row r="23" spans="1:23" ht="14.25" customHeight="1">
      <c r="A23" s="23"/>
      <c r="B23" s="26" t="s">
        <v>10</v>
      </c>
      <c r="C23" s="24"/>
      <c r="D23" s="25" t="s">
        <v>13</v>
      </c>
      <c r="E23" s="24"/>
      <c r="F23" s="15" t="s">
        <v>9</v>
      </c>
      <c r="G23" s="15"/>
      <c r="H23" s="15" t="s">
        <v>12</v>
      </c>
      <c r="I23" s="15"/>
      <c r="J23" s="15" t="s">
        <v>11</v>
      </c>
      <c r="K23" s="15"/>
      <c r="L23" s="15" t="s">
        <v>8</v>
      </c>
      <c r="M23" s="15"/>
      <c r="N23" s="15" t="s">
        <v>7</v>
      </c>
      <c r="O23" s="13"/>
      <c r="P23" s="25" t="s">
        <v>10</v>
      </c>
      <c r="Q23" s="24"/>
      <c r="R23" s="15" t="s">
        <v>9</v>
      </c>
      <c r="S23" s="15"/>
      <c r="T23" s="15" t="s">
        <v>8</v>
      </c>
      <c r="U23" s="15"/>
      <c r="V23" s="15" t="s">
        <v>7</v>
      </c>
      <c r="W23" s="13"/>
    </row>
    <row r="24" spans="1:23" ht="14.25" customHeight="1">
      <c r="A24" s="23"/>
      <c r="B24" s="22"/>
      <c r="C24" s="20"/>
      <c r="D24" s="21"/>
      <c r="E24" s="20"/>
      <c r="F24" s="15"/>
      <c r="G24" s="15"/>
      <c r="H24" s="15"/>
      <c r="I24" s="15"/>
      <c r="J24" s="15"/>
      <c r="K24" s="15"/>
      <c r="L24" s="15"/>
      <c r="M24" s="15"/>
      <c r="N24" s="14"/>
      <c r="O24" s="13"/>
      <c r="P24" s="21"/>
      <c r="Q24" s="20"/>
      <c r="R24" s="15"/>
      <c r="S24" s="15"/>
      <c r="T24" s="15"/>
      <c r="U24" s="15"/>
      <c r="V24" s="14"/>
      <c r="W24" s="13"/>
    </row>
    <row r="25" spans="1:23" ht="14.25" customHeight="1">
      <c r="A25" s="23"/>
      <c r="B25" s="22"/>
      <c r="C25" s="20"/>
      <c r="D25" s="21"/>
      <c r="E25" s="20"/>
      <c r="F25" s="15"/>
      <c r="G25" s="15"/>
      <c r="H25" s="15"/>
      <c r="I25" s="15"/>
      <c r="J25" s="15"/>
      <c r="K25" s="15"/>
      <c r="L25" s="15"/>
      <c r="M25" s="15"/>
      <c r="N25" s="14"/>
      <c r="O25" s="13"/>
      <c r="P25" s="21"/>
      <c r="Q25" s="20"/>
      <c r="R25" s="15"/>
      <c r="S25" s="15"/>
      <c r="T25" s="15"/>
      <c r="U25" s="15"/>
      <c r="V25" s="14"/>
      <c r="W25" s="13"/>
    </row>
    <row r="26" spans="1:23" ht="14.25" customHeight="1">
      <c r="A26" s="19"/>
      <c r="B26" s="18"/>
      <c r="C26" s="16"/>
      <c r="D26" s="17"/>
      <c r="E26" s="16"/>
      <c r="F26" s="15"/>
      <c r="G26" s="15"/>
      <c r="H26" s="15"/>
      <c r="I26" s="15"/>
      <c r="J26" s="15"/>
      <c r="K26" s="15"/>
      <c r="L26" s="15"/>
      <c r="M26" s="15"/>
      <c r="N26" s="14"/>
      <c r="O26" s="13"/>
      <c r="P26" s="17"/>
      <c r="Q26" s="16"/>
      <c r="R26" s="15"/>
      <c r="S26" s="15"/>
      <c r="T26" s="15"/>
      <c r="U26" s="15"/>
      <c r="V26" s="14"/>
      <c r="W26" s="13"/>
    </row>
    <row r="27" spans="1:23" ht="6.75" customHeight="1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25" customHeight="1">
      <c r="A28" s="8" t="s">
        <v>6</v>
      </c>
      <c r="B28" s="10">
        <f>SUM(D28:O28)</f>
        <v>12413</v>
      </c>
      <c r="C28" s="9"/>
      <c r="D28" s="9">
        <v>2109</v>
      </c>
      <c r="E28" s="9"/>
      <c r="F28" s="9">
        <v>3202</v>
      </c>
      <c r="G28" s="9"/>
      <c r="H28" s="9">
        <v>426</v>
      </c>
      <c r="I28" s="9"/>
      <c r="J28" s="9">
        <v>110</v>
      </c>
      <c r="K28" s="9"/>
      <c r="L28" s="9">
        <v>1738</v>
      </c>
      <c r="M28" s="9"/>
      <c r="N28" s="9">
        <v>4828</v>
      </c>
      <c r="O28" s="9"/>
      <c r="P28" s="9">
        <f>SUM(R28:W28)</f>
        <v>47672</v>
      </c>
      <c r="Q28" s="9"/>
      <c r="R28" s="9">
        <v>9164</v>
      </c>
      <c r="S28" s="9"/>
      <c r="T28" s="9">
        <v>14358</v>
      </c>
      <c r="U28" s="9"/>
      <c r="V28" s="9">
        <v>24150</v>
      </c>
      <c r="W28" s="9"/>
    </row>
    <row r="29" spans="1:23" ht="14.25" customHeight="1">
      <c r="A29" s="8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4.25" customHeight="1">
      <c r="A30" s="8" t="s">
        <v>5</v>
      </c>
      <c r="B30" s="9">
        <f>SUM(D30:O30)</f>
        <v>12406</v>
      </c>
      <c r="C30" s="9"/>
      <c r="D30" s="7">
        <v>1650</v>
      </c>
      <c r="E30" s="7"/>
      <c r="F30" s="7">
        <v>3519</v>
      </c>
      <c r="G30" s="7"/>
      <c r="H30" s="7">
        <v>346</v>
      </c>
      <c r="I30" s="7"/>
      <c r="J30" s="7">
        <v>83</v>
      </c>
      <c r="K30" s="7"/>
      <c r="L30" s="7">
        <v>1932</v>
      </c>
      <c r="M30" s="7"/>
      <c r="N30" s="7">
        <v>4876</v>
      </c>
      <c r="O30" s="7"/>
      <c r="P30" s="9">
        <f>SUM(R30:W30)</f>
        <v>44739</v>
      </c>
      <c r="Q30" s="9"/>
      <c r="R30" s="7">
        <v>9951</v>
      </c>
      <c r="S30" s="7"/>
      <c r="T30" s="7">
        <v>12821</v>
      </c>
      <c r="U30" s="7"/>
      <c r="V30" s="7">
        <v>21967</v>
      </c>
      <c r="W30" s="7"/>
    </row>
    <row r="31" spans="1:23" ht="14.25" customHeight="1">
      <c r="A31" s="8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4.25" customHeight="1">
      <c r="A32" s="8" t="s">
        <v>4</v>
      </c>
      <c r="B32" s="7">
        <f>SUM(D32:O32)</f>
        <v>13553</v>
      </c>
      <c r="C32" s="7"/>
      <c r="D32" s="7">
        <v>1397</v>
      </c>
      <c r="E32" s="7"/>
      <c r="F32" s="7">
        <v>4211</v>
      </c>
      <c r="G32" s="7"/>
      <c r="H32" s="7">
        <v>324</v>
      </c>
      <c r="I32" s="7"/>
      <c r="J32" s="7">
        <v>85</v>
      </c>
      <c r="K32" s="7"/>
      <c r="L32" s="7">
        <v>2337</v>
      </c>
      <c r="M32" s="7"/>
      <c r="N32" s="7">
        <v>5199</v>
      </c>
      <c r="O32" s="7"/>
      <c r="P32" s="7">
        <f>SUM(R32:W32)</f>
        <v>46323</v>
      </c>
      <c r="Q32" s="7"/>
      <c r="R32" s="7">
        <v>10136</v>
      </c>
      <c r="S32" s="7"/>
      <c r="T32" s="7">
        <v>13405</v>
      </c>
      <c r="U32" s="7"/>
      <c r="V32" s="7">
        <v>22782</v>
      </c>
      <c r="W32" s="7"/>
    </row>
    <row r="33" spans="1:23" ht="14.2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4.25" customHeight="1">
      <c r="A34" s="8" t="s">
        <v>3</v>
      </c>
      <c r="B34" s="7">
        <f>SUM(D34:O34)</f>
        <v>16554</v>
      </c>
      <c r="C34" s="7"/>
      <c r="D34" s="7">
        <v>1618</v>
      </c>
      <c r="E34" s="7"/>
      <c r="F34" s="7">
        <v>5524</v>
      </c>
      <c r="G34" s="7"/>
      <c r="H34" s="7">
        <v>318</v>
      </c>
      <c r="I34" s="7"/>
      <c r="J34" s="7">
        <v>83</v>
      </c>
      <c r="K34" s="7"/>
      <c r="L34" s="7">
        <v>2872</v>
      </c>
      <c r="M34" s="7"/>
      <c r="N34" s="7">
        <v>6139</v>
      </c>
      <c r="O34" s="7"/>
      <c r="P34" s="7">
        <f>SUM(R34:W34)</f>
        <v>48321</v>
      </c>
      <c r="Q34" s="7"/>
      <c r="R34" s="7">
        <v>11034</v>
      </c>
      <c r="S34" s="7"/>
      <c r="T34" s="7">
        <v>13036</v>
      </c>
      <c r="U34" s="7"/>
      <c r="V34" s="7">
        <v>24251</v>
      </c>
      <c r="W34" s="7"/>
    </row>
    <row r="35" spans="1:23" ht="14.2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4.25" customHeight="1">
      <c r="A36" s="8" t="s">
        <v>2</v>
      </c>
      <c r="B36" s="7">
        <f>SUM(D36:O36)</f>
        <v>16264</v>
      </c>
      <c r="C36" s="7"/>
      <c r="D36" s="7">
        <v>1478</v>
      </c>
      <c r="E36" s="7"/>
      <c r="F36" s="7">
        <v>5383</v>
      </c>
      <c r="G36" s="7"/>
      <c r="H36" s="7">
        <v>302</v>
      </c>
      <c r="I36" s="7"/>
      <c r="J36" s="7">
        <v>90</v>
      </c>
      <c r="K36" s="7"/>
      <c r="L36" s="7">
        <v>2922</v>
      </c>
      <c r="M36" s="7"/>
      <c r="N36" s="7">
        <v>6089</v>
      </c>
      <c r="O36" s="7"/>
      <c r="P36" s="7">
        <f>SUM(R36:W36)</f>
        <v>46206</v>
      </c>
      <c r="Q36" s="7"/>
      <c r="R36" s="7">
        <v>10808</v>
      </c>
      <c r="S36" s="7"/>
      <c r="T36" s="7">
        <v>11682</v>
      </c>
      <c r="U36" s="7"/>
      <c r="V36" s="7">
        <v>23716</v>
      </c>
      <c r="W36" s="7"/>
    </row>
    <row r="37" spans="1:23" ht="6.75" customHeight="1" thickBo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8" customHeight="1">
      <c r="A38" s="4" t="s">
        <v>1</v>
      </c>
    </row>
    <row r="39" spans="1:23" ht="13.5" customHeight="1">
      <c r="A39" s="3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</sheetData>
  <sheetProtection/>
  <mergeCells count="237">
    <mergeCell ref="V16:W16"/>
    <mergeCell ref="U15:W15"/>
    <mergeCell ref="R15:T15"/>
    <mergeCell ref="I17:J17"/>
    <mergeCell ref="R19:T19"/>
    <mergeCell ref="P15:Q15"/>
    <mergeCell ref="N15:O15"/>
    <mergeCell ref="E19:F19"/>
    <mergeCell ref="E17:F17"/>
    <mergeCell ref="E15:F15"/>
    <mergeCell ref="G14:H14"/>
    <mergeCell ref="U13:W13"/>
    <mergeCell ref="R13:T13"/>
    <mergeCell ref="K13:M13"/>
    <mergeCell ref="P13:Q13"/>
    <mergeCell ref="K14:L14"/>
    <mergeCell ref="N13:O13"/>
    <mergeCell ref="R14:S14"/>
    <mergeCell ref="T14:U14"/>
    <mergeCell ref="V14:W14"/>
    <mergeCell ref="B37:C37"/>
    <mergeCell ref="D37:E37"/>
    <mergeCell ref="F37:G37"/>
    <mergeCell ref="H37:I37"/>
    <mergeCell ref="J37:K37"/>
    <mergeCell ref="B36:C36"/>
    <mergeCell ref="T37:U37"/>
    <mergeCell ref="V37:W37"/>
    <mergeCell ref="N36:O36"/>
    <mergeCell ref="P36:Q36"/>
    <mergeCell ref="R36:S36"/>
    <mergeCell ref="T36:U36"/>
    <mergeCell ref="V36:W36"/>
    <mergeCell ref="L33:M33"/>
    <mergeCell ref="N33:O33"/>
    <mergeCell ref="L32:M32"/>
    <mergeCell ref="B33:C33"/>
    <mergeCell ref="A39:W39"/>
    <mergeCell ref="A40:W40"/>
    <mergeCell ref="L37:M37"/>
    <mergeCell ref="N37:O37"/>
    <mergeCell ref="P37:Q37"/>
    <mergeCell ref="R37:S37"/>
    <mergeCell ref="L36:M36"/>
    <mergeCell ref="L35:M35"/>
    <mergeCell ref="N35:O35"/>
    <mergeCell ref="L34:M34"/>
    <mergeCell ref="B35:C35"/>
    <mergeCell ref="D35:E35"/>
    <mergeCell ref="F35:G35"/>
    <mergeCell ref="H35:I35"/>
    <mergeCell ref="J35:K35"/>
    <mergeCell ref="B34:C34"/>
    <mergeCell ref="B19:D19"/>
    <mergeCell ref="B17:D17"/>
    <mergeCell ref="D36:E36"/>
    <mergeCell ref="F36:G36"/>
    <mergeCell ref="H36:I36"/>
    <mergeCell ref="J36:K36"/>
    <mergeCell ref="D34:E34"/>
    <mergeCell ref="F34:G34"/>
    <mergeCell ref="H34:I34"/>
    <mergeCell ref="J34:K34"/>
    <mergeCell ref="P35:Q35"/>
    <mergeCell ref="R35:S35"/>
    <mergeCell ref="T35:U35"/>
    <mergeCell ref="V35:W35"/>
    <mergeCell ref="N34:O34"/>
    <mergeCell ref="P34:Q34"/>
    <mergeCell ref="R34:S34"/>
    <mergeCell ref="T34:U34"/>
    <mergeCell ref="V34:W34"/>
    <mergeCell ref="P33:Q33"/>
    <mergeCell ref="R33:S33"/>
    <mergeCell ref="T33:U33"/>
    <mergeCell ref="V33:W33"/>
    <mergeCell ref="N32:O32"/>
    <mergeCell ref="P32:Q32"/>
    <mergeCell ref="R32:S32"/>
    <mergeCell ref="T32:U32"/>
    <mergeCell ref="V32:W32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N30:O30"/>
    <mergeCell ref="P30:Q30"/>
    <mergeCell ref="R30:S30"/>
    <mergeCell ref="T30:U30"/>
    <mergeCell ref="V30:W30"/>
    <mergeCell ref="L30:M30"/>
    <mergeCell ref="L31:M31"/>
    <mergeCell ref="N31:O31"/>
    <mergeCell ref="P31:Q31"/>
    <mergeCell ref="R31:S31"/>
    <mergeCell ref="T31:U31"/>
    <mergeCell ref="V31:W31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R29:S29"/>
    <mergeCell ref="T29:U29"/>
    <mergeCell ref="V29:W29"/>
    <mergeCell ref="N28:O28"/>
    <mergeCell ref="P28:Q28"/>
    <mergeCell ref="R28:S28"/>
    <mergeCell ref="T28:U28"/>
    <mergeCell ref="V28:W28"/>
    <mergeCell ref="F28:G28"/>
    <mergeCell ref="H28:I28"/>
    <mergeCell ref="J28:K28"/>
    <mergeCell ref="L29:M29"/>
    <mergeCell ref="N29:O29"/>
    <mergeCell ref="P29:Q29"/>
    <mergeCell ref="L28:M28"/>
    <mergeCell ref="K20:L20"/>
    <mergeCell ref="M20:O20"/>
    <mergeCell ref="P20:Q20"/>
    <mergeCell ref="B29:C29"/>
    <mergeCell ref="D29:E29"/>
    <mergeCell ref="F29:G29"/>
    <mergeCell ref="H29:I29"/>
    <mergeCell ref="J29:K29"/>
    <mergeCell ref="B28:C28"/>
    <mergeCell ref="D28:E28"/>
    <mergeCell ref="V27:W27"/>
    <mergeCell ref="N23:O26"/>
    <mergeCell ref="P23:Q26"/>
    <mergeCell ref="R23:S26"/>
    <mergeCell ref="T23:U26"/>
    <mergeCell ref="V23:W26"/>
    <mergeCell ref="V20:W20"/>
    <mergeCell ref="B20:D20"/>
    <mergeCell ref="E20:F20"/>
    <mergeCell ref="G20:H20"/>
    <mergeCell ref="I20:J20"/>
    <mergeCell ref="L27:M27"/>
    <mergeCell ref="N27:O27"/>
    <mergeCell ref="P27:Q27"/>
    <mergeCell ref="R27:S27"/>
    <mergeCell ref="T27:U27"/>
    <mergeCell ref="H23:I26"/>
    <mergeCell ref="J23:K26"/>
    <mergeCell ref="L23:M26"/>
    <mergeCell ref="B27:C27"/>
    <mergeCell ref="D27:E27"/>
    <mergeCell ref="F27:G27"/>
    <mergeCell ref="H27:I27"/>
    <mergeCell ref="J27:K27"/>
    <mergeCell ref="U19:W19"/>
    <mergeCell ref="P19:Q19"/>
    <mergeCell ref="U17:W17"/>
    <mergeCell ref="K19:M19"/>
    <mergeCell ref="A21:A26"/>
    <mergeCell ref="B21:O22"/>
    <mergeCell ref="P21:W22"/>
    <mergeCell ref="B23:C26"/>
    <mergeCell ref="D23:E26"/>
    <mergeCell ref="F23:G26"/>
    <mergeCell ref="M16:O16"/>
    <mergeCell ref="P16:Q16"/>
    <mergeCell ref="G16:H16"/>
    <mergeCell ref="I19:J19"/>
    <mergeCell ref="N19:O19"/>
    <mergeCell ref="G19:H19"/>
    <mergeCell ref="N17:O17"/>
    <mergeCell ref="G11:H11"/>
    <mergeCell ref="R20:S20"/>
    <mergeCell ref="T20:U20"/>
    <mergeCell ref="G17:H17"/>
    <mergeCell ref="R16:S16"/>
    <mergeCell ref="T16:U16"/>
    <mergeCell ref="R17:T17"/>
    <mergeCell ref="K17:M17"/>
    <mergeCell ref="P17:Q17"/>
    <mergeCell ref="K16:L16"/>
    <mergeCell ref="P10:Q10"/>
    <mergeCell ref="K12:L12"/>
    <mergeCell ref="I11:J11"/>
    <mergeCell ref="R12:S12"/>
    <mergeCell ref="T12:U12"/>
    <mergeCell ref="V12:W12"/>
    <mergeCell ref="U11:W11"/>
    <mergeCell ref="R11:T11"/>
    <mergeCell ref="K11:M11"/>
    <mergeCell ref="P11:Q11"/>
    <mergeCell ref="N11:O11"/>
    <mergeCell ref="M12:O12"/>
    <mergeCell ref="P12:Q12"/>
    <mergeCell ref="E6:F9"/>
    <mergeCell ref="G6:H9"/>
    <mergeCell ref="I6:J9"/>
    <mergeCell ref="B15:D15"/>
    <mergeCell ref="B13:D13"/>
    <mergeCell ref="B11:D11"/>
    <mergeCell ref="E13:F13"/>
    <mergeCell ref="G15:H15"/>
    <mergeCell ref="G13:H13"/>
    <mergeCell ref="E11:F11"/>
    <mergeCell ref="I13:J13"/>
    <mergeCell ref="M14:O14"/>
    <mergeCell ref="P14:Q14"/>
    <mergeCell ref="I15:J15"/>
    <mergeCell ref="K15:M15"/>
    <mergeCell ref="B10:D10"/>
    <mergeCell ref="E10:F10"/>
    <mergeCell ref="G12:H12"/>
    <mergeCell ref="K10:L10"/>
    <mergeCell ref="M10:O10"/>
    <mergeCell ref="R6:T9"/>
    <mergeCell ref="K6:Q7"/>
    <mergeCell ref="K8:M9"/>
    <mergeCell ref="N8:O9"/>
    <mergeCell ref="P8:Q9"/>
    <mergeCell ref="U6:W9"/>
    <mergeCell ref="A1:W1"/>
    <mergeCell ref="A2:W2"/>
    <mergeCell ref="A4:A9"/>
    <mergeCell ref="B4:W5"/>
    <mergeCell ref="B6:D9"/>
    <mergeCell ref="G10:H10"/>
    <mergeCell ref="I10:J10"/>
    <mergeCell ref="R10:S10"/>
    <mergeCell ref="T10:U10"/>
    <mergeCell ref="V10:W10"/>
  </mergeCells>
  <dataValidations count="3">
    <dataValidation allowBlank="1" showInputMessage="1" showErrorMessage="1" promptTitle="合計" prompt="数式があります。&#10;" sqref="K13"/>
    <dataValidation allowBlank="1" showInputMessage="1" showErrorMessage="1" promptTitle="総数" prompt="数式があります&#10;" sqref="C16:D16"/>
    <dataValidation type="custom" allowBlank="1" showInputMessage="1" showErrorMessage="1" promptTitle="総数" prompt="数式があります。" errorTitle="総数" error="数式があります。" sqref="B28:C36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2015-03-12T02:36:19Z</dcterms:created>
  <dcterms:modified xsi:type="dcterms:W3CDTF">2015-03-12T02:37:15Z</dcterms:modified>
  <cp:category/>
  <cp:version/>
  <cp:contentType/>
  <cp:contentStatus/>
</cp:coreProperties>
</file>