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<sst xmlns="http://schemas.openxmlformats.org/spreadsheetml/2006/main" count="29" uniqueCount="23">
  <si>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  資料：都市計画部都市計画課</t>
  </si>
  <si>
    <t>工業専用地域</t>
  </si>
  <si>
    <t>工業地域</t>
  </si>
  <si>
    <t>準工業地域</t>
  </si>
  <si>
    <t>商業地域</t>
  </si>
  <si>
    <t>近隣商業地域</t>
  </si>
  <si>
    <t>準住居地域</t>
  </si>
  <si>
    <t>第2種住居地域</t>
  </si>
  <si>
    <t>第1種住居地域</t>
  </si>
  <si>
    <t>第2種中高層住居専用地域</t>
  </si>
  <si>
    <t>第1種中高層住居専用地域</t>
  </si>
  <si>
    <t>第2種低層住居専用地域</t>
  </si>
  <si>
    <t>第1種低層住居専用地域</t>
  </si>
  <si>
    <t>総数</t>
  </si>
  <si>
    <t>構 成 比</t>
  </si>
  <si>
    <t>面　　　積</t>
  </si>
  <si>
    <t>平成20年12月19日告示</t>
  </si>
  <si>
    <t>平成19年12月27日告示</t>
  </si>
  <si>
    <t>平成19年4月6日告示</t>
  </si>
  <si>
    <t>平成18年3月10日告示</t>
  </si>
  <si>
    <t>用 途 地 域</t>
  </si>
  <si>
    <t>（単位　ha　％）</t>
  </si>
  <si>
    <t xml:space="preserve">    6   用途地域別面積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</si>
</sst>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20" fillId="0" borderId="0" xfId="0" applyNumberFormat="1" applyFont="1" applyFill="1" applyBorder="1" applyAlignment="1" applyProtection="1" quotePrefix="1">
      <alignment vertical="center"/>
      <protection/>
    </xf>
    <xf numFmtId="0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0" fontId="20" fillId="0" borderId="0" xfId="0" applyNumberFormat="1" applyFont="1" applyFill="1" applyBorder="1" applyAlignment="1" applyProtection="1" quotePrefix="1">
      <alignment/>
      <protection/>
    </xf>
    <xf numFmtId="0" fontId="0" fillId="0" borderId="10" xfId="0" applyBorder="1" applyAlignment="1">
      <alignment/>
    </xf>
    <xf numFmtId="0" fontId="20" fillId="0" borderId="10" xfId="0" applyNumberFormat="1" applyFont="1" applyFill="1" applyBorder="1" applyAlignment="1" applyProtection="1">
      <alignment horizontal="left"/>
      <protection/>
    </xf>
    <xf numFmtId="176" fontId="18" fillId="0" borderId="11" xfId="0" applyNumberFormat="1" applyFont="1" applyFill="1" applyBorder="1" applyAlignment="1" applyProtection="1" quotePrefix="1">
      <alignment/>
      <protection/>
    </xf>
    <xf numFmtId="0" fontId="18" fillId="0" borderId="11" xfId="0" applyNumberFormat="1" applyFont="1" applyFill="1" applyBorder="1" applyAlignment="1" applyProtection="1" quotePrefix="1">
      <alignment horizontal="right"/>
      <protection/>
    </xf>
    <xf numFmtId="176" fontId="20" fillId="0" borderId="11" xfId="0" applyNumberFormat="1" applyFont="1" applyFill="1" applyBorder="1" applyAlignment="1" applyProtection="1" quotePrefix="1">
      <alignment/>
      <protection/>
    </xf>
    <xf numFmtId="0" fontId="20" fillId="0" borderId="11" xfId="0" applyNumberFormat="1" applyFont="1" applyFill="1" applyBorder="1" applyAlignment="1" applyProtection="1" quotePrefix="1">
      <alignment horizontal="right"/>
      <protection/>
    </xf>
    <xf numFmtId="0" fontId="20" fillId="0" borderId="11" xfId="0" applyNumberFormat="1" applyFont="1" applyFill="1" applyBorder="1" applyAlignment="1" applyProtection="1" quotePrefix="1">
      <alignment/>
      <protection/>
    </xf>
    <xf numFmtId="0" fontId="20" fillId="0" borderId="12" xfId="0" applyNumberFormat="1" applyFont="1" applyFill="1" applyBorder="1" applyAlignment="1" applyProtection="1" quotePrefix="1">
      <alignment horizontal="distributed"/>
      <protection/>
    </xf>
    <xf numFmtId="0" fontId="20" fillId="0" borderId="11" xfId="0" applyNumberFormat="1" applyFont="1" applyFill="1" applyBorder="1" applyAlignment="1" applyProtection="1">
      <alignment horizontal="distributed"/>
      <protection/>
    </xf>
    <xf numFmtId="0" fontId="18" fillId="0" borderId="11" xfId="0" applyNumberFormat="1" applyFont="1" applyBorder="1" applyAlignment="1">
      <alignment/>
    </xf>
    <xf numFmtId="176" fontId="18" fillId="0" borderId="0" xfId="0" applyNumberFormat="1" applyFont="1" applyFill="1" applyBorder="1" applyAlignment="1" applyProtection="1">
      <alignment horizontal="right"/>
      <protection/>
    </xf>
    <xf numFmtId="177" fontId="18" fillId="0" borderId="0" xfId="0" applyNumberFormat="1" applyFont="1" applyFill="1" applyBorder="1" applyAlignment="1" applyProtection="1">
      <alignment horizontal="right"/>
      <protection/>
    </xf>
    <xf numFmtId="176" fontId="20" fillId="0" borderId="0" xfId="0" applyNumberFormat="1" applyFont="1" applyFill="1" applyBorder="1" applyAlignment="1" applyProtection="1">
      <alignment horizontal="right"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0" fontId="20" fillId="0" borderId="13" xfId="0" applyNumberFormat="1" applyFont="1" applyFill="1" applyBorder="1" applyAlignment="1" applyProtection="1" quotePrefix="1">
      <alignment horizontal="distributed"/>
      <protection/>
    </xf>
    <xf numFmtId="0" fontId="20" fillId="0" borderId="0" xfId="0" applyNumberFormat="1" applyFont="1" applyFill="1" applyBorder="1" applyAlignment="1" applyProtection="1">
      <alignment horizontal="distributed"/>
      <protection/>
    </xf>
    <xf numFmtId="0" fontId="18" fillId="0" borderId="0" xfId="0" applyNumberFormat="1" applyFont="1" applyBorder="1" applyAlignment="1">
      <alignment/>
    </xf>
    <xf numFmtId="0" fontId="20" fillId="0" borderId="13" xfId="0" applyNumberFormat="1" applyFont="1" applyFill="1" applyBorder="1" applyAlignment="1" applyProtection="1">
      <alignment horizontal="distributed"/>
      <protection/>
    </xf>
    <xf numFmtId="0" fontId="18" fillId="0" borderId="0" xfId="0" applyNumberFormat="1" applyFont="1" applyBorder="1" applyAlignment="1">
      <alignment horizontal="distributed"/>
    </xf>
    <xf numFmtId="49" fontId="18" fillId="0" borderId="0" xfId="0" applyNumberFormat="1" applyFont="1" applyAlignment="1">
      <alignment/>
    </xf>
    <xf numFmtId="0" fontId="18" fillId="0" borderId="13" xfId="0" applyNumberFormat="1" applyFont="1" applyBorder="1" applyAlignment="1">
      <alignment horizontal="distributed"/>
    </xf>
    <xf numFmtId="0" fontId="20" fillId="0" borderId="13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distributed"/>
      <protection/>
    </xf>
    <xf numFmtId="0" fontId="18" fillId="0" borderId="0" xfId="0" applyNumberFormat="1" applyFont="1" applyBorder="1" applyAlignment="1">
      <alignment vertical="center"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>
      <alignment vertical="center"/>
    </xf>
    <xf numFmtId="0" fontId="18" fillId="0" borderId="16" xfId="0" applyNumberFormat="1" applyFont="1" applyFill="1" applyBorder="1" applyAlignment="1" applyProtection="1" quotePrefix="1">
      <alignment horizontal="center" vertical="center"/>
      <protection/>
    </xf>
    <xf numFmtId="0" fontId="18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distributed" vertical="center"/>
      <protection/>
    </xf>
    <xf numFmtId="0" fontId="20" fillId="0" borderId="18" xfId="0" applyNumberFormat="1" applyFont="1" applyFill="1" applyBorder="1" applyAlignment="1" applyProtection="1">
      <alignment horizontal="distributed" vertical="center"/>
      <protection/>
    </xf>
    <xf numFmtId="49" fontId="20" fillId="0" borderId="18" xfId="0" applyNumberFormat="1" applyFont="1" applyFill="1" applyBorder="1" applyAlignment="1" applyProtection="1">
      <alignment horizontal="distributed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distributed" vertical="center"/>
      <protection/>
    </xf>
    <xf numFmtId="0" fontId="20" fillId="0" borderId="0" xfId="0" applyNumberFormat="1" applyFont="1" applyFill="1" applyBorder="1" applyAlignment="1" applyProtection="1">
      <alignment horizontal="distributed" vertical="center"/>
      <protection/>
    </xf>
    <xf numFmtId="0" fontId="20" fillId="0" borderId="13" xfId="0" applyNumberFormat="1" applyFont="1" applyFill="1" applyBorder="1" applyAlignment="1" applyProtection="1">
      <alignment horizontal="distributed" vertical="center"/>
      <protection/>
    </xf>
    <xf numFmtId="0" fontId="18" fillId="0" borderId="19" xfId="0" applyNumberFormat="1" applyFont="1" applyFill="1" applyBorder="1" applyAlignment="1" applyProtection="1" quotePrefix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distributed" vertical="center"/>
      <protection/>
    </xf>
    <xf numFmtId="0" fontId="20" fillId="0" borderId="10" xfId="0" applyNumberFormat="1" applyFont="1" applyFill="1" applyBorder="1" applyAlignment="1" applyProtection="1">
      <alignment horizontal="distributed" vertical="center"/>
      <protection/>
    </xf>
    <xf numFmtId="0" fontId="18" fillId="0" borderId="10" xfId="0" applyNumberFormat="1" applyFont="1" applyBorder="1" applyAlignment="1">
      <alignment vertical="center"/>
    </xf>
    <xf numFmtId="0" fontId="20" fillId="0" borderId="0" xfId="0" applyNumberFormat="1" applyFont="1" applyFill="1" applyBorder="1" applyAlignment="1" applyProtection="1" quotePrefix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9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29.625" style="1" customWidth="1"/>
    <col min="4" max="4" width="1.75390625" style="1" customWidth="1"/>
    <col min="5" max="5" width="13.125" style="1" customWidth="1"/>
    <col min="6" max="6" width="11.00390625" style="1" customWidth="1"/>
    <col min="7" max="7" width="13.125" style="1" customWidth="1"/>
    <col min="8" max="8" width="11.00390625" style="1" customWidth="1"/>
    <col min="9" max="9" width="13.125" style="1" customWidth="1"/>
    <col min="10" max="10" width="11.00390625" style="1" customWidth="1"/>
    <col min="11" max="11" width="12.75390625" style="1" bestFit="1" customWidth="1"/>
    <col min="12" max="12" width="10.375" style="1" bestFit="1" customWidth="1"/>
    <col min="13" max="16384" width="9.125" style="1" customWidth="1"/>
  </cols>
  <sheetData>
    <row r="1" spans="1:12" s="3" customFormat="1" ht="18" customHeight="1">
      <c r="A1" s="60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3" customFormat="1" ht="18" customHeight="1">
      <c r="A2" s="59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3:10" s="29" customFormat="1" ht="4.5" customHeight="1" thickBot="1">
      <c r="C3" s="57"/>
      <c r="D3" s="56"/>
      <c r="E3" s="56"/>
      <c r="F3" s="56"/>
      <c r="G3" s="56"/>
      <c r="H3" s="56"/>
      <c r="I3" s="56"/>
      <c r="J3" s="56"/>
    </row>
    <row r="4" spans="1:12" ht="14.25" customHeight="1">
      <c r="A4" s="55"/>
      <c r="B4" s="54" t="s">
        <v>20</v>
      </c>
      <c r="C4" s="54"/>
      <c r="D4" s="53"/>
      <c r="E4" s="52" t="s">
        <v>19</v>
      </c>
      <c r="F4" s="51"/>
      <c r="G4" s="50" t="s">
        <v>18</v>
      </c>
      <c r="H4" s="49"/>
      <c r="I4" s="50" t="s">
        <v>17</v>
      </c>
      <c r="J4" s="49"/>
      <c r="K4" s="50" t="s">
        <v>16</v>
      </c>
      <c r="L4" s="49"/>
    </row>
    <row r="5" spans="1:12" ht="14.25" customHeight="1">
      <c r="A5" s="46"/>
      <c r="B5" s="47"/>
      <c r="C5" s="47"/>
      <c r="D5" s="48"/>
      <c r="E5" s="38"/>
      <c r="F5" s="37"/>
      <c r="G5" s="36"/>
      <c r="H5" s="35"/>
      <c r="I5" s="36"/>
      <c r="J5" s="35"/>
      <c r="K5" s="36"/>
      <c r="L5" s="35"/>
    </row>
    <row r="6" spans="1:12" ht="14.25" customHeight="1">
      <c r="A6" s="46"/>
      <c r="B6" s="47"/>
      <c r="C6" s="47"/>
      <c r="D6" s="46"/>
      <c r="E6" s="45" t="s">
        <v>15</v>
      </c>
      <c r="F6" s="45" t="s">
        <v>14</v>
      </c>
      <c r="G6" s="45" t="s">
        <v>15</v>
      </c>
      <c r="H6" s="44" t="s">
        <v>14</v>
      </c>
      <c r="I6" s="45" t="s">
        <v>15</v>
      </c>
      <c r="J6" s="44" t="s">
        <v>14</v>
      </c>
      <c r="K6" s="43" t="s">
        <v>15</v>
      </c>
      <c r="L6" s="42" t="s">
        <v>14</v>
      </c>
    </row>
    <row r="7" spans="1:12" ht="14.25" customHeight="1">
      <c r="A7" s="41"/>
      <c r="B7" s="40"/>
      <c r="C7" s="40"/>
      <c r="D7" s="39"/>
      <c r="E7" s="38"/>
      <c r="F7" s="38"/>
      <c r="G7" s="38"/>
      <c r="H7" s="37"/>
      <c r="I7" s="38"/>
      <c r="J7" s="37"/>
      <c r="K7" s="36"/>
      <c r="L7" s="35"/>
    </row>
    <row r="8" spans="1:12" s="29" customFormat="1" ht="9" customHeight="1">
      <c r="A8" s="34"/>
      <c r="B8" s="33"/>
      <c r="C8" s="33"/>
      <c r="D8" s="32"/>
      <c r="E8" s="31"/>
      <c r="F8" s="31"/>
      <c r="G8" s="31"/>
      <c r="H8" s="31"/>
      <c r="I8" s="31"/>
      <c r="J8" s="31"/>
      <c r="K8" s="30"/>
      <c r="L8" s="30"/>
    </row>
    <row r="9" spans="1:12" s="3" customFormat="1" ht="18" customHeight="1">
      <c r="A9" s="25"/>
      <c r="B9" s="28" t="s">
        <v>13</v>
      </c>
      <c r="C9" s="28"/>
      <c r="D9" s="23"/>
      <c r="E9" s="19">
        <f>SUM(E11:E33)</f>
        <v>9759.200000000003</v>
      </c>
      <c r="F9" s="18">
        <v>100</v>
      </c>
      <c r="G9" s="19">
        <f>SUM(G11:G33)</f>
        <v>9759.2</v>
      </c>
      <c r="H9" s="18">
        <v>100</v>
      </c>
      <c r="I9" s="17">
        <f>SUM(I11:I33)</f>
        <v>9779.900000000001</v>
      </c>
      <c r="J9" s="18">
        <v>100</v>
      </c>
      <c r="K9" s="17">
        <f>SUM(K11:K33)</f>
        <v>9779.900000000001</v>
      </c>
      <c r="L9" s="16">
        <v>100</v>
      </c>
    </row>
    <row r="10" spans="1:12" s="3" customFormat="1" ht="18" customHeight="1">
      <c r="A10" s="25"/>
      <c r="B10" s="22"/>
      <c r="C10" s="22"/>
      <c r="D10" s="27"/>
      <c r="E10" s="19"/>
      <c r="F10" s="18"/>
      <c r="G10" s="19"/>
      <c r="H10" s="18"/>
      <c r="I10" s="17"/>
      <c r="J10" s="18"/>
      <c r="K10" s="17"/>
      <c r="L10" s="16"/>
    </row>
    <row r="11" spans="1:12" s="3" customFormat="1" ht="18" customHeight="1">
      <c r="A11" s="25"/>
      <c r="B11" s="22"/>
      <c r="C11" s="21" t="s">
        <v>12</v>
      </c>
      <c r="D11" s="26"/>
      <c r="E11" s="19">
        <v>5599.8</v>
      </c>
      <c r="F11" s="18">
        <f>E11/E9*100</f>
        <v>57.3797032543651</v>
      </c>
      <c r="G11" s="19">
        <v>5600.1</v>
      </c>
      <c r="H11" s="18">
        <f>G11/G9*100</f>
        <v>57.38277727682597</v>
      </c>
      <c r="I11" s="17">
        <v>5596.8</v>
      </c>
      <c r="J11" s="18">
        <f>I11/I9*100</f>
        <v>57.227579014100336</v>
      </c>
      <c r="K11" s="17">
        <v>5595</v>
      </c>
      <c r="L11" s="16">
        <f>K11/K9*100</f>
        <v>57.20917391793371</v>
      </c>
    </row>
    <row r="12" spans="1:12" s="3" customFormat="1" ht="18" customHeight="1">
      <c r="A12" s="25"/>
      <c r="B12" s="22"/>
      <c r="C12" s="24"/>
      <c r="D12" s="23"/>
      <c r="E12" s="19"/>
      <c r="F12" s="18"/>
      <c r="G12" s="19"/>
      <c r="H12" s="18"/>
      <c r="I12" s="17"/>
      <c r="J12" s="18"/>
      <c r="K12" s="17"/>
      <c r="L12" s="16"/>
    </row>
    <row r="13" spans="1:12" s="3" customFormat="1" ht="18" customHeight="1">
      <c r="A13" s="25"/>
      <c r="B13" s="22"/>
      <c r="C13" s="21" t="s">
        <v>11</v>
      </c>
      <c r="D13" s="20"/>
      <c r="E13" s="19">
        <v>6.1</v>
      </c>
      <c r="F13" s="18">
        <f>E13/E9*100</f>
        <v>0.06250512337076808</v>
      </c>
      <c r="G13" s="19">
        <v>6.1</v>
      </c>
      <c r="H13" s="18">
        <f>G13/G9*100</f>
        <v>0.06250512337076809</v>
      </c>
      <c r="I13" s="17">
        <v>6.1</v>
      </c>
      <c r="J13" s="18">
        <f>I13/I9*100</f>
        <v>0.0623728258980153</v>
      </c>
      <c r="K13" s="17">
        <v>6.1</v>
      </c>
      <c r="L13" s="16">
        <f>K13/K9*100</f>
        <v>0.0623728258980153</v>
      </c>
    </row>
    <row r="14" spans="1:12" s="3" customFormat="1" ht="18" customHeight="1">
      <c r="A14" s="25"/>
      <c r="B14" s="22"/>
      <c r="C14" s="24"/>
      <c r="D14" s="23"/>
      <c r="E14" s="19"/>
      <c r="F14" s="18"/>
      <c r="G14" s="19"/>
      <c r="H14" s="18"/>
      <c r="I14" s="17"/>
      <c r="J14" s="18"/>
      <c r="K14" s="17"/>
      <c r="L14" s="16"/>
    </row>
    <row r="15" spans="1:12" s="3" customFormat="1" ht="18" customHeight="1">
      <c r="A15" s="25"/>
      <c r="B15" s="22"/>
      <c r="C15" s="21" t="s">
        <v>10</v>
      </c>
      <c r="D15" s="20"/>
      <c r="E15" s="19">
        <v>1563.9</v>
      </c>
      <c r="F15" s="18">
        <f>E15/E9*100</f>
        <v>16.024879088449868</v>
      </c>
      <c r="G15" s="19">
        <v>1556.1</v>
      </c>
      <c r="H15" s="18">
        <f>G15/G9*100</f>
        <v>15.944954504467576</v>
      </c>
      <c r="I15" s="17">
        <v>1556.1</v>
      </c>
      <c r="J15" s="18">
        <f>I15/I9*100</f>
        <v>15.911205636049445</v>
      </c>
      <c r="K15" s="17">
        <v>1556.1</v>
      </c>
      <c r="L15" s="16">
        <f>K15/K9*100</f>
        <v>15.911205636049445</v>
      </c>
    </row>
    <row r="16" spans="1:12" s="3" customFormat="1" ht="18" customHeight="1">
      <c r="A16" s="25"/>
      <c r="B16" s="22"/>
      <c r="C16" s="24"/>
      <c r="D16" s="23"/>
      <c r="E16" s="19"/>
      <c r="F16" s="18"/>
      <c r="G16" s="19"/>
      <c r="H16" s="18"/>
      <c r="I16" s="17"/>
      <c r="J16" s="18"/>
      <c r="K16" s="17"/>
      <c r="L16" s="16"/>
    </row>
    <row r="17" spans="1:12" s="3" customFormat="1" ht="18" customHeight="1">
      <c r="A17" s="25"/>
      <c r="B17" s="22"/>
      <c r="C17" s="21" t="s">
        <v>9</v>
      </c>
      <c r="D17" s="20"/>
      <c r="E17" s="19">
        <v>407.9</v>
      </c>
      <c r="F17" s="18">
        <f>E17/E9*100</f>
        <v>4.179645872612507</v>
      </c>
      <c r="G17" s="19">
        <v>407.9</v>
      </c>
      <c r="H17" s="18">
        <f>G17/G9*100</f>
        <v>4.179645872612508</v>
      </c>
      <c r="I17" s="17">
        <v>408.6</v>
      </c>
      <c r="J17" s="18">
        <f>I17/I9*100</f>
        <v>4.177956829824436</v>
      </c>
      <c r="K17" s="17">
        <v>408.6</v>
      </c>
      <c r="L17" s="16">
        <f>K17/K9*100</f>
        <v>4.177956829824436</v>
      </c>
    </row>
    <row r="18" spans="1:12" s="3" customFormat="1" ht="18" customHeight="1">
      <c r="A18" s="25"/>
      <c r="B18" s="22"/>
      <c r="C18" s="24"/>
      <c r="D18" s="23"/>
      <c r="E18" s="19"/>
      <c r="F18" s="18"/>
      <c r="G18" s="19"/>
      <c r="H18" s="18"/>
      <c r="I18" s="17"/>
      <c r="J18" s="18"/>
      <c r="K18" s="17"/>
      <c r="L18" s="16"/>
    </row>
    <row r="19" spans="1:12" s="3" customFormat="1" ht="18" customHeight="1">
      <c r="A19" s="25"/>
      <c r="B19" s="22"/>
      <c r="C19" s="21" t="s">
        <v>8</v>
      </c>
      <c r="D19" s="20"/>
      <c r="E19" s="19">
        <v>304</v>
      </c>
      <c r="F19" s="18">
        <f>E19/E9*100</f>
        <v>3.1150094270022124</v>
      </c>
      <c r="G19" s="19">
        <v>304</v>
      </c>
      <c r="H19" s="18">
        <f>G19/G9*100</f>
        <v>3.115009427002213</v>
      </c>
      <c r="I19" s="17">
        <v>304</v>
      </c>
      <c r="J19" s="18">
        <f>I19/I9*100</f>
        <v>3.108416241474861</v>
      </c>
      <c r="K19" s="17">
        <v>304</v>
      </c>
      <c r="L19" s="16">
        <f>K19/K9*100</f>
        <v>3.108416241474861</v>
      </c>
    </row>
    <row r="20" spans="1:12" s="3" customFormat="1" ht="18" customHeight="1">
      <c r="A20" s="25"/>
      <c r="B20" s="22"/>
      <c r="C20" s="24"/>
      <c r="D20" s="23"/>
      <c r="E20" s="19"/>
      <c r="F20" s="18"/>
      <c r="G20" s="19"/>
      <c r="H20" s="18"/>
      <c r="I20" s="17"/>
      <c r="J20" s="18"/>
      <c r="K20" s="17"/>
      <c r="L20" s="16"/>
    </row>
    <row r="21" spans="1:12" s="3" customFormat="1" ht="18" customHeight="1">
      <c r="A21" s="25"/>
      <c r="B21" s="22"/>
      <c r="C21" s="21" t="s">
        <v>7</v>
      </c>
      <c r="D21" s="20"/>
      <c r="E21" s="19">
        <v>192.7</v>
      </c>
      <c r="F21" s="18">
        <f>E21/E9*100</f>
        <v>1.9745470940240997</v>
      </c>
      <c r="G21" s="19">
        <v>185.6</v>
      </c>
      <c r="H21" s="18">
        <f>G21/G9*100</f>
        <v>1.9017952291171405</v>
      </c>
      <c r="I21" s="17">
        <v>185.6</v>
      </c>
      <c r="J21" s="18">
        <f>I21/I9*100</f>
        <v>1.8977699158478099</v>
      </c>
      <c r="K21" s="17">
        <v>187.4</v>
      </c>
      <c r="L21" s="16">
        <f>K21/K9*100</f>
        <v>1.9161750120144376</v>
      </c>
    </row>
    <row r="22" spans="1:12" s="3" customFormat="1" ht="18" customHeight="1">
      <c r="A22" s="25"/>
      <c r="B22" s="22"/>
      <c r="C22" s="24"/>
      <c r="D22" s="23"/>
      <c r="E22" s="19"/>
      <c r="F22" s="18"/>
      <c r="G22" s="19"/>
      <c r="H22" s="18"/>
      <c r="I22" s="17"/>
      <c r="J22" s="18"/>
      <c r="K22" s="17"/>
      <c r="L22" s="16"/>
    </row>
    <row r="23" spans="1:12" s="3" customFormat="1" ht="18" customHeight="1">
      <c r="A23" s="25"/>
      <c r="B23" s="22"/>
      <c r="C23" s="21" t="s">
        <v>6</v>
      </c>
      <c r="D23" s="20"/>
      <c r="E23" s="19">
        <v>194.3</v>
      </c>
      <c r="F23" s="18">
        <f>E23/E9*100</f>
        <v>1.9909418804820063</v>
      </c>
      <c r="G23" s="19">
        <v>194.3</v>
      </c>
      <c r="H23" s="18">
        <f>G23/G9*100</f>
        <v>1.9909418804820067</v>
      </c>
      <c r="I23" s="17">
        <v>194.3</v>
      </c>
      <c r="J23" s="18">
        <f>I23/I9*100</f>
        <v>1.9867278806531763</v>
      </c>
      <c r="K23" s="17">
        <v>194.3</v>
      </c>
      <c r="L23" s="16">
        <f>K23/K9*100</f>
        <v>1.9867278806531763</v>
      </c>
    </row>
    <row r="24" spans="1:12" s="3" customFormat="1" ht="18" customHeight="1">
      <c r="A24" s="25"/>
      <c r="B24" s="22"/>
      <c r="C24" s="24"/>
      <c r="D24" s="23"/>
      <c r="E24" s="19"/>
      <c r="F24" s="18"/>
      <c r="G24" s="19"/>
      <c r="H24" s="18"/>
      <c r="I24" s="17"/>
      <c r="J24" s="18"/>
      <c r="K24" s="17"/>
      <c r="L24" s="16"/>
    </row>
    <row r="25" spans="2:12" s="3" customFormat="1" ht="18" customHeight="1">
      <c r="B25" s="22"/>
      <c r="C25" s="21" t="s">
        <v>5</v>
      </c>
      <c r="D25" s="20"/>
      <c r="E25" s="19">
        <v>243.6</v>
      </c>
      <c r="F25" s="18">
        <f>E25/E9*100</f>
        <v>2.4961062382162464</v>
      </c>
      <c r="G25" s="19">
        <v>243.6</v>
      </c>
      <c r="H25" s="18">
        <f>G25/G9*100</f>
        <v>2.496106238216247</v>
      </c>
      <c r="I25" s="17">
        <v>243.6</v>
      </c>
      <c r="J25" s="18">
        <f>I25/I9*100</f>
        <v>2.4908230145502506</v>
      </c>
      <c r="K25" s="17">
        <v>243.6</v>
      </c>
      <c r="L25" s="16">
        <f>K25/K9*100</f>
        <v>2.4908230145502506</v>
      </c>
    </row>
    <row r="26" spans="2:12" s="3" customFormat="1" ht="18" customHeight="1">
      <c r="B26" s="22"/>
      <c r="C26" s="24"/>
      <c r="D26" s="23"/>
      <c r="E26" s="19"/>
      <c r="F26" s="18"/>
      <c r="G26" s="19"/>
      <c r="H26" s="18"/>
      <c r="I26" s="17"/>
      <c r="J26" s="18"/>
      <c r="K26" s="17"/>
      <c r="L26" s="16"/>
    </row>
    <row r="27" spans="2:12" s="3" customFormat="1" ht="18" customHeight="1">
      <c r="B27" s="22"/>
      <c r="C27" s="21" t="s">
        <v>4</v>
      </c>
      <c r="D27" s="20"/>
      <c r="E27" s="19">
        <v>120.3</v>
      </c>
      <c r="F27" s="18">
        <f>E27/E9*100</f>
        <v>1.232683006803836</v>
      </c>
      <c r="G27" s="19">
        <v>120.3</v>
      </c>
      <c r="H27" s="18">
        <f>G27/G9*100</f>
        <v>1.2326830068038361</v>
      </c>
      <c r="I27" s="17">
        <v>120.3</v>
      </c>
      <c r="J27" s="18">
        <f>I27/I9*100</f>
        <v>1.230073927136269</v>
      </c>
      <c r="K27" s="17">
        <v>120.3</v>
      </c>
      <c r="L27" s="16">
        <f>K27/K9*100</f>
        <v>1.230073927136269</v>
      </c>
    </row>
    <row r="28" spans="2:12" s="3" customFormat="1" ht="18" customHeight="1">
      <c r="B28" s="22"/>
      <c r="C28" s="24"/>
      <c r="D28" s="23"/>
      <c r="E28" s="19"/>
      <c r="F28" s="18"/>
      <c r="G28" s="19"/>
      <c r="H28" s="18"/>
      <c r="I28" s="17"/>
      <c r="J28" s="18"/>
      <c r="K28" s="17"/>
      <c r="L28" s="16"/>
    </row>
    <row r="29" spans="2:12" s="3" customFormat="1" ht="18" customHeight="1">
      <c r="B29" s="22"/>
      <c r="C29" s="21" t="s">
        <v>3</v>
      </c>
      <c r="D29" s="20"/>
      <c r="E29" s="19">
        <v>977.2</v>
      </c>
      <c r="F29" s="18">
        <f>E29/E9*100</f>
        <v>10.013115829166324</v>
      </c>
      <c r="G29" s="19">
        <v>991.8</v>
      </c>
      <c r="H29" s="18">
        <f>G29/G9*100</f>
        <v>10.16271825559472</v>
      </c>
      <c r="I29" s="17">
        <v>1015.1</v>
      </c>
      <c r="J29" s="18">
        <f>I29/I9*100</f>
        <v>10.379451732635301</v>
      </c>
      <c r="K29" s="17">
        <v>1015.1</v>
      </c>
      <c r="L29" s="16">
        <f>K29/K9*100</f>
        <v>10.379451732635301</v>
      </c>
    </row>
    <row r="30" spans="2:12" s="3" customFormat="1" ht="18" customHeight="1">
      <c r="B30" s="22"/>
      <c r="C30" s="24"/>
      <c r="D30" s="23"/>
      <c r="E30" s="19"/>
      <c r="F30" s="18"/>
      <c r="G30" s="19"/>
      <c r="H30" s="18"/>
      <c r="I30" s="17"/>
      <c r="J30" s="18"/>
      <c r="K30" s="17"/>
      <c r="L30" s="16"/>
    </row>
    <row r="31" spans="2:12" s="3" customFormat="1" ht="18" customHeight="1">
      <c r="B31" s="22"/>
      <c r="C31" s="21" t="s">
        <v>2</v>
      </c>
      <c r="D31" s="20"/>
      <c r="E31" s="19">
        <v>88.7</v>
      </c>
      <c r="F31" s="18">
        <f>E31/E9*100</f>
        <v>0.9088859742601851</v>
      </c>
      <c r="G31" s="19">
        <v>88.7</v>
      </c>
      <c r="H31" s="18">
        <f>G31/G9*100</f>
        <v>0.9088859742601852</v>
      </c>
      <c r="I31" s="17">
        <v>88.7</v>
      </c>
      <c r="J31" s="18">
        <f>I31/I9*100</f>
        <v>0.906962238877698</v>
      </c>
      <c r="K31" s="17">
        <v>88.7</v>
      </c>
      <c r="L31" s="16">
        <f>K31/K9*100</f>
        <v>0.906962238877698</v>
      </c>
    </row>
    <row r="32" spans="2:12" s="3" customFormat="1" ht="18" customHeight="1">
      <c r="B32" s="22"/>
      <c r="C32" s="24"/>
      <c r="D32" s="23"/>
      <c r="E32" s="19"/>
      <c r="F32" s="18"/>
      <c r="G32" s="19"/>
      <c r="H32" s="18"/>
      <c r="I32" s="17"/>
      <c r="J32" s="18"/>
      <c r="K32" s="17"/>
      <c r="L32" s="16"/>
    </row>
    <row r="33" spans="2:12" s="3" customFormat="1" ht="18" customHeight="1">
      <c r="B33" s="22"/>
      <c r="C33" s="21" t="s">
        <v>1</v>
      </c>
      <c r="D33" s="20"/>
      <c r="E33" s="19">
        <v>60.7</v>
      </c>
      <c r="F33" s="18">
        <f>E33/E9*100</f>
        <v>0.6219772112468234</v>
      </c>
      <c r="G33" s="19">
        <v>60.7</v>
      </c>
      <c r="H33" s="18">
        <f>G33/G9*100</f>
        <v>0.6219772112468235</v>
      </c>
      <c r="I33" s="17">
        <v>60.7</v>
      </c>
      <c r="J33" s="18">
        <f>I33/I9*100</f>
        <v>0.6206607429523818</v>
      </c>
      <c r="K33" s="17">
        <v>60.7</v>
      </c>
      <c r="L33" s="16">
        <f>K33/K9*100</f>
        <v>0.6206607429523818</v>
      </c>
    </row>
    <row r="34" spans="2:12" s="3" customFormat="1" ht="9" customHeight="1" thickBot="1">
      <c r="B34" s="15"/>
      <c r="C34" s="14"/>
      <c r="D34" s="13"/>
      <c r="E34" s="11"/>
      <c r="F34" s="11"/>
      <c r="G34" s="11"/>
      <c r="H34" s="12"/>
      <c r="I34" s="11"/>
      <c r="J34" s="10"/>
      <c r="K34" s="9"/>
      <c r="L34" s="8"/>
    </row>
    <row r="35" spans="1:12" s="3" customFormat="1" ht="18" customHeight="1">
      <c r="A35" s="7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3:8" s="3" customFormat="1" ht="18" customHeight="1">
      <c r="C36" s="5"/>
      <c r="H36" s="4"/>
    </row>
    <row r="37" spans="3:12" ht="18" customHeight="1">
      <c r="C37" s="2"/>
      <c r="K37" s="3"/>
      <c r="L37" s="3"/>
    </row>
    <row r="38" spans="3:12" ht="18" customHeight="1">
      <c r="C38" s="2"/>
      <c r="K38" s="3"/>
      <c r="L38" s="3"/>
    </row>
    <row r="39" ht="18" customHeight="1">
      <c r="C39" s="2"/>
    </row>
  </sheetData>
  <sheetProtection/>
  <mergeCells count="17">
    <mergeCell ref="G4:H5"/>
    <mergeCell ref="I4:J5"/>
    <mergeCell ref="E6:E7"/>
    <mergeCell ref="F6:F7"/>
    <mergeCell ref="K4:L5"/>
    <mergeCell ref="K6:K7"/>
    <mergeCell ref="L6:L7"/>
    <mergeCell ref="A35:L35"/>
    <mergeCell ref="B9:C9"/>
    <mergeCell ref="E4:F5"/>
    <mergeCell ref="B4:C7"/>
    <mergeCell ref="A2:L2"/>
    <mergeCell ref="A1:L1"/>
    <mergeCell ref="G6:G7"/>
    <mergeCell ref="H6:H7"/>
    <mergeCell ref="I6:I7"/>
    <mergeCell ref="J6:J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2015-03-12T06:06:08Z</dcterms:created>
  <dcterms:modified xsi:type="dcterms:W3CDTF">2015-03-12T06:06:24Z</dcterms:modified>
  <cp:category/>
  <cp:version/>
  <cp:contentType/>
  <cp:contentStatus/>
</cp:coreProperties>
</file>