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04" sheetId="1" r:id="rId1"/>
  </sheets>
  <externalReferences>
    <externalReference r:id="rId4"/>
  </externalReferences>
  <definedNames>
    <definedName name="_xlnm.Print_Area" localSheetId="0">'204'!$A$1:$M$44</definedName>
  </definedNames>
  <calcPr fullCalcOnLoad="1"/>
</workbook>
</file>

<file path=xl/sharedStrings.xml><?xml version="1.0" encoding="utf-8"?>
<sst xmlns="http://schemas.openxmlformats.org/spreadsheetml/2006/main" count="24" uniqueCount="18">
  <si>
    <t xml:space="preserve">  204  休日歯科応急診療所受診者数</t>
  </si>
  <si>
    <t>年　　　度</t>
  </si>
  <si>
    <t>診　療
日　数</t>
  </si>
  <si>
    <t>総　数</t>
  </si>
  <si>
    <t>0　 ～　 6　歳</t>
  </si>
  <si>
    <t>7   ～   15  歳</t>
  </si>
  <si>
    <t>16 　歳　 以　 上</t>
  </si>
  <si>
    <t>1　 日
当たり
受診者</t>
  </si>
  <si>
    <t>合　計</t>
  </si>
  <si>
    <t>男</t>
  </si>
  <si>
    <t>女</t>
  </si>
  <si>
    <t>平成22年度</t>
  </si>
  <si>
    <t>23</t>
  </si>
  <si>
    <t>24</t>
  </si>
  <si>
    <t>25</t>
  </si>
  <si>
    <t>26</t>
  </si>
  <si>
    <t xml:space="preserve">  資料：医療保険部地域医療政策課</t>
  </si>
  <si>
    <t xml:space="preserve">      （注）日曜日、祝休日及び年末、年始に歯科医師会の協力により実施。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</si>
</sst>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 applyBorder="0">
      <alignment/>
      <protection/>
    </xf>
    <xf numFmtId="0" fontId="18" fillId="0" borderId="0">
      <alignment/>
      <protection/>
    </xf>
    <xf numFmtId="0" fontId="18" fillId="0" borderId="0" applyBorder="0">
      <alignment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 wrapText="1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 quotePrefix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 wrapText="1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22" fillId="0" borderId="17" xfId="61" applyNumberFormat="1" applyFont="1" applyFill="1" applyBorder="1" applyAlignment="1" applyProtection="1">
      <alignment horizontal="center"/>
      <protection/>
    </xf>
    <xf numFmtId="176" fontId="22" fillId="0" borderId="0" xfId="61" applyNumberFormat="1" applyFont="1" applyFill="1" applyBorder="1" applyAlignment="1" applyProtection="1">
      <alignment/>
      <protection/>
    </xf>
    <xf numFmtId="177" fontId="22" fillId="0" borderId="0" xfId="61" applyNumberFormat="1" applyFont="1" applyFill="1" applyBorder="1" applyAlignment="1" applyProtection="1">
      <alignment/>
      <protection/>
    </xf>
    <xf numFmtId="49" fontId="21" fillId="0" borderId="0" xfId="61" applyNumberFormat="1" applyFont="1" applyFill="1">
      <alignment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177" fontId="22" fillId="0" borderId="18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18" fillId="0" borderId="20" xfId="60" applyNumberForma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316;&#26989;&#20013;&#12305;&#65297;&#65300;&#34907;&#29983;&#65381;&#29872;&#22659;(198&#65374;220&#8658;199&#65374;22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★221"/>
      <sheetName val="P141(衛生・環境)"/>
      <sheetName val="P142"/>
      <sheetName val="P143"/>
      <sheetName val="P144"/>
      <sheetName val="P145"/>
      <sheetName val="P146"/>
      <sheetName val="P147"/>
      <sheetName val="P148"/>
      <sheetName val="P149"/>
      <sheetName val="P150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0"/>
  <sheetViews>
    <sheetView tabSelected="1" zoomScaleSheetLayoutView="100" zoomScalePageLayoutView="0" workbookViewId="0" topLeftCell="A1">
      <selection activeCell="D25" sqref="D25"/>
    </sheetView>
  </sheetViews>
  <sheetFormatPr defaultColWidth="9.140625" defaultRowHeight="15"/>
  <cols>
    <col min="1" max="1" width="13.140625" style="3" customWidth="1"/>
    <col min="2" max="3" width="9.421875" style="3" customWidth="1"/>
    <col min="4" max="13" width="8.421875" style="3" customWidth="1"/>
    <col min="14" max="16384" width="9.00390625" style="3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8" customHeight="1"/>
    <row r="3" ht="4.5" customHeight="1" thickBot="1"/>
    <row r="4" spans="1:13" ht="14.25" customHeight="1">
      <c r="A4" s="4" t="s">
        <v>1</v>
      </c>
      <c r="B4" s="5" t="s">
        <v>2</v>
      </c>
      <c r="C4" s="6" t="s">
        <v>3</v>
      </c>
      <c r="D4" s="6" t="s">
        <v>4</v>
      </c>
      <c r="E4" s="7"/>
      <c r="F4" s="7"/>
      <c r="G4" s="6" t="s">
        <v>5</v>
      </c>
      <c r="H4" s="7"/>
      <c r="I4" s="7"/>
      <c r="J4" s="6" t="s">
        <v>6</v>
      </c>
      <c r="K4" s="7"/>
      <c r="L4" s="7"/>
      <c r="M4" s="8" t="s">
        <v>7</v>
      </c>
    </row>
    <row r="5" spans="1:13" ht="14.2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3" ht="14.25" customHeight="1">
      <c r="A6" s="9"/>
      <c r="B6" s="10"/>
      <c r="C6" s="10"/>
      <c r="D6" s="12" t="s">
        <v>8</v>
      </c>
      <c r="E6" s="12" t="s">
        <v>9</v>
      </c>
      <c r="F6" s="12" t="s">
        <v>10</v>
      </c>
      <c r="G6" s="12" t="s">
        <v>8</v>
      </c>
      <c r="H6" s="12" t="s">
        <v>9</v>
      </c>
      <c r="I6" s="12" t="s">
        <v>10</v>
      </c>
      <c r="J6" s="12" t="s">
        <v>8</v>
      </c>
      <c r="K6" s="12" t="s">
        <v>9</v>
      </c>
      <c r="L6" s="12" t="s">
        <v>10</v>
      </c>
      <c r="M6" s="11"/>
    </row>
    <row r="7" spans="1:14" ht="14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"/>
      <c r="N7" s="14"/>
    </row>
    <row r="8" spans="1:14" ht="6.75" customHeight="1">
      <c r="A8" s="14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4.25" customHeight="1">
      <c r="A9" s="16" t="s">
        <v>11</v>
      </c>
      <c r="B9" s="17">
        <v>71</v>
      </c>
      <c r="C9" s="17">
        <f>SUM(D9,G9,J9)</f>
        <v>667</v>
      </c>
      <c r="D9" s="17">
        <f>SUM(E9:F9)</f>
        <v>62</v>
      </c>
      <c r="E9" s="17">
        <v>46</v>
      </c>
      <c r="F9" s="17">
        <v>16</v>
      </c>
      <c r="G9" s="17">
        <f>SUM(H9:I9)</f>
        <v>53</v>
      </c>
      <c r="H9" s="17">
        <v>32</v>
      </c>
      <c r="I9" s="17">
        <v>21</v>
      </c>
      <c r="J9" s="17">
        <f>SUM(K9:L9)</f>
        <v>552</v>
      </c>
      <c r="K9" s="17">
        <v>301</v>
      </c>
      <c r="L9" s="17">
        <v>251</v>
      </c>
      <c r="M9" s="18">
        <f>C9/B9</f>
        <v>9.394366197183098</v>
      </c>
      <c r="N9" s="14"/>
    </row>
    <row r="10" spans="1:14" ht="14.25" customHeight="1">
      <c r="A10" s="1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4"/>
    </row>
    <row r="11" spans="1:14" ht="14.25" customHeight="1">
      <c r="A11" s="16" t="s">
        <v>12</v>
      </c>
      <c r="B11" s="17">
        <v>71</v>
      </c>
      <c r="C11" s="17">
        <f>SUM(D11,G11,J11)</f>
        <v>614</v>
      </c>
      <c r="D11" s="17">
        <f>SUM(E11:F11)</f>
        <v>54</v>
      </c>
      <c r="E11" s="17">
        <v>41</v>
      </c>
      <c r="F11" s="17">
        <v>13</v>
      </c>
      <c r="G11" s="17">
        <f>SUM(H11:I11)</f>
        <v>51</v>
      </c>
      <c r="H11" s="17">
        <v>28</v>
      </c>
      <c r="I11" s="17">
        <v>23</v>
      </c>
      <c r="J11" s="17">
        <f>SUM(K11:L11)</f>
        <v>509</v>
      </c>
      <c r="K11" s="17">
        <v>263</v>
      </c>
      <c r="L11" s="17">
        <v>246</v>
      </c>
      <c r="M11" s="18">
        <f>C11/B11</f>
        <v>8.647887323943662</v>
      </c>
      <c r="N11" s="14"/>
    </row>
    <row r="12" spans="1:14" ht="14.25" customHeight="1">
      <c r="A12" s="1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</row>
    <row r="13" spans="1:14" ht="14.25" customHeight="1">
      <c r="A13" s="16" t="s">
        <v>13</v>
      </c>
      <c r="B13" s="17">
        <v>72</v>
      </c>
      <c r="C13" s="17">
        <f>SUM(D13,G13,J13)</f>
        <v>600</v>
      </c>
      <c r="D13" s="17">
        <f>SUM(E13:F13)</f>
        <v>38</v>
      </c>
      <c r="E13" s="17">
        <v>20</v>
      </c>
      <c r="F13" s="17">
        <v>18</v>
      </c>
      <c r="G13" s="17">
        <f>SUM(H13:I13)</f>
        <v>57</v>
      </c>
      <c r="H13" s="17">
        <v>35</v>
      </c>
      <c r="I13" s="17">
        <v>22</v>
      </c>
      <c r="J13" s="17">
        <f>SUM(K13:L13)</f>
        <v>505</v>
      </c>
      <c r="K13" s="17">
        <v>278</v>
      </c>
      <c r="L13" s="17">
        <v>227</v>
      </c>
      <c r="M13" s="18">
        <f>C13/B13</f>
        <v>8.333333333333334</v>
      </c>
      <c r="N13" s="14"/>
    </row>
    <row r="14" spans="1:14" ht="14.2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4"/>
    </row>
    <row r="15" spans="1:14" ht="14.25" customHeight="1">
      <c r="A15" s="16" t="s">
        <v>14</v>
      </c>
      <c r="B15" s="17">
        <v>71</v>
      </c>
      <c r="C15" s="17">
        <f>SUM(D15,G15,J15)</f>
        <v>605</v>
      </c>
      <c r="D15" s="17">
        <f>SUM(E15:F15)</f>
        <v>53</v>
      </c>
      <c r="E15" s="17">
        <v>30</v>
      </c>
      <c r="F15" s="17">
        <v>23</v>
      </c>
      <c r="G15" s="17">
        <f>SUM(H15:I15)</f>
        <v>46</v>
      </c>
      <c r="H15" s="17">
        <v>28</v>
      </c>
      <c r="I15" s="17">
        <v>18</v>
      </c>
      <c r="J15" s="17">
        <f>SUM(K15:L15)</f>
        <v>506</v>
      </c>
      <c r="K15" s="17">
        <v>281</v>
      </c>
      <c r="L15" s="17">
        <v>225</v>
      </c>
      <c r="M15" s="18">
        <f>C15/B15</f>
        <v>8.52112676056338</v>
      </c>
      <c r="N15" s="14"/>
    </row>
    <row r="16" spans="1:14" ht="14.2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4"/>
    </row>
    <row r="17" spans="1:14" ht="14.25" customHeight="1">
      <c r="A17" s="16" t="s">
        <v>15</v>
      </c>
      <c r="B17" s="17">
        <v>72</v>
      </c>
      <c r="C17" s="17">
        <f>SUM(D17,G17,J17)</f>
        <v>511</v>
      </c>
      <c r="D17" s="17">
        <f>SUM(E17:F17)</f>
        <v>39</v>
      </c>
      <c r="E17" s="17">
        <v>23</v>
      </c>
      <c r="F17" s="17">
        <v>16</v>
      </c>
      <c r="G17" s="17">
        <f>SUM(H17:I17)</f>
        <v>46</v>
      </c>
      <c r="H17" s="17">
        <v>29</v>
      </c>
      <c r="I17" s="17">
        <v>17</v>
      </c>
      <c r="J17" s="17">
        <f>SUM(K17:L17)</f>
        <v>426</v>
      </c>
      <c r="K17" s="17">
        <v>226</v>
      </c>
      <c r="L17" s="17">
        <v>200</v>
      </c>
      <c r="M17" s="18">
        <f>C17/B17</f>
        <v>7.097222222222222</v>
      </c>
      <c r="N17" s="14"/>
    </row>
    <row r="18" spans="1:13" ht="6.75" customHeight="1" thickBot="1">
      <c r="A18" s="20"/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2"/>
    </row>
    <row r="19" spans="1:13" ht="18" customHeight="1">
      <c r="A19" s="23" t="s">
        <v>16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3.5" customHeight="1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</sheetData>
  <sheetProtection/>
  <mergeCells count="19">
    <mergeCell ref="L6:L7"/>
    <mergeCell ref="A19:M19"/>
    <mergeCell ref="A20:M20"/>
    <mergeCell ref="F6:F7"/>
    <mergeCell ref="G6:G7"/>
    <mergeCell ref="H6:H7"/>
    <mergeCell ref="I6:I7"/>
    <mergeCell ref="J6:J7"/>
    <mergeCell ref="K6:K7"/>
    <mergeCell ref="A1:M1"/>
    <mergeCell ref="A4:A7"/>
    <mergeCell ref="B4:B7"/>
    <mergeCell ref="C4:C7"/>
    <mergeCell ref="D4:F5"/>
    <mergeCell ref="G4:I5"/>
    <mergeCell ref="J4:L5"/>
    <mergeCell ref="M4:M7"/>
    <mergeCell ref="D6:D7"/>
    <mergeCell ref="E6:E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2016-06-28T00:59:22Z</dcterms:created>
  <dcterms:modified xsi:type="dcterms:W3CDTF">2016-06-28T01:00:01Z</dcterms:modified>
  <cp:category/>
  <cp:version/>
  <cp:contentType/>
  <cp:contentStatus/>
</cp:coreProperties>
</file>