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60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<sst xmlns="http://schemas.openxmlformats.org/spreadsheetml/2006/main" count="28" uniqueCount="24">
  <si>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  160   交通災害共済の状況</t>
  </si>
  <si>
    <t>（単位　千円）</t>
  </si>
  <si>
    <t>年　　　度</t>
  </si>
  <si>
    <t>加入状況</t>
  </si>
  <si>
    <t>見舞金給付状況</t>
  </si>
  <si>
    <t>加入者数</t>
  </si>
  <si>
    <t xml:space="preserve">
加入率
(％)</t>
  </si>
  <si>
    <t>会費・公費
負　担　額</t>
  </si>
  <si>
    <t>総　　　　数</t>
  </si>
  <si>
    <t>死　　　亡</t>
  </si>
  <si>
    <t>負　　　　傷</t>
  </si>
  <si>
    <t xml:space="preserve">
支給率
(％)</t>
  </si>
  <si>
    <t>総　　数</t>
  </si>
  <si>
    <t>Ａコース</t>
  </si>
  <si>
    <t>Ｂコース</t>
  </si>
  <si>
    <t>件 数</t>
  </si>
  <si>
    <t>金  額</t>
  </si>
  <si>
    <t>平成22年度</t>
  </si>
  <si>
    <t>23</t>
  </si>
  <si>
    <t>24</t>
  </si>
  <si>
    <t>25</t>
  </si>
  <si>
    <t>26</t>
  </si>
  <si>
    <t xml:space="preserve">  資料：市民部市民生活課</t>
  </si>
  <si>
    <t xml:space="preserve">      （注）加入率＝加入者／住民基本台帳人口＋外国人登録人口（各年度4月1日現在）、支給率＝見舞金給付額／会費＋公費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</si>
</sst>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 wrapText="1"/>
      <protection/>
    </xf>
    <xf numFmtId="49" fontId="23" fillId="0" borderId="19" xfId="60" applyNumberFormat="1" applyFont="1" applyFill="1" applyBorder="1" applyAlignment="1" applyProtection="1">
      <alignment horizontal="distributed" vertical="center" wrapText="1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 wrapText="1"/>
      <protection/>
    </xf>
    <xf numFmtId="49" fontId="22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2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25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 applyAlignment="1">
      <alignment/>
      <protection/>
    </xf>
    <xf numFmtId="177" fontId="21" fillId="0" borderId="0" xfId="60" applyNumberFormat="1" applyFont="1" applyFill="1" applyAlignment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7" fontId="22" fillId="0" borderId="0" xfId="60" applyNumberFormat="1" applyFont="1" applyFill="1" applyBorder="1" applyAlignment="1" applyProtection="1">
      <alignment/>
      <protection/>
    </xf>
    <xf numFmtId="49" fontId="22" fillId="0" borderId="26" xfId="60" applyNumberFormat="1" applyFont="1" applyFill="1" applyBorder="1" applyAlignment="1" applyProtection="1">
      <alignment/>
      <protection/>
    </xf>
    <xf numFmtId="49" fontId="22" fillId="0" borderId="27" xfId="60" applyNumberFormat="1" applyFont="1" applyFill="1" applyBorder="1" applyAlignment="1" applyProtection="1">
      <alignment/>
      <protection/>
    </xf>
    <xf numFmtId="49" fontId="22" fillId="0" borderId="28" xfId="60" applyNumberFormat="1" applyFont="1" applyFill="1" applyBorder="1" applyAlignment="1" applyProtection="1">
      <alignment horizontal="left"/>
      <protection/>
    </xf>
    <xf numFmtId="49" fontId="22" fillId="0" borderId="28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3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10.7109375" style="3" customWidth="1"/>
    <col min="2" max="2" width="9.8515625" style="3" customWidth="1"/>
    <col min="3" max="4" width="9.421875" style="3" customWidth="1"/>
    <col min="5" max="5" width="7.28125" style="3" bestFit="1" customWidth="1"/>
    <col min="6" max="6" width="10.421875" style="3" customWidth="1"/>
    <col min="7" max="7" width="7.421875" style="3" customWidth="1"/>
    <col min="8" max="8" width="9.421875" style="3" customWidth="1"/>
    <col min="9" max="9" width="7.421875" style="3" customWidth="1"/>
    <col min="10" max="10" width="9.140625" style="3" customWidth="1"/>
    <col min="11" max="11" width="7.421875" style="3" customWidth="1"/>
    <col min="12" max="12" width="9.140625" style="3" customWidth="1"/>
    <col min="13" max="13" width="9.7109375" style="3" bestFit="1" customWidth="1"/>
    <col min="14" max="16384" width="9.00390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4.5" customHeight="1" thickBot="1">
      <c r="A3" s="6"/>
    </row>
    <row r="4" spans="1:13" ht="14.25" customHeight="1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9"/>
      <c r="I4" s="9"/>
      <c r="J4" s="9"/>
      <c r="K4" s="9"/>
      <c r="L4" s="9"/>
      <c r="M4" s="10"/>
    </row>
    <row r="5" spans="1:13" ht="14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4.25" customHeight="1">
      <c r="A6" s="11"/>
      <c r="B6" s="14" t="s">
        <v>5</v>
      </c>
      <c r="C6" s="15"/>
      <c r="D6" s="16"/>
      <c r="E6" s="17" t="s">
        <v>6</v>
      </c>
      <c r="F6" s="18" t="s">
        <v>7</v>
      </c>
      <c r="G6" s="19" t="s">
        <v>8</v>
      </c>
      <c r="H6" s="20"/>
      <c r="I6" s="19" t="s">
        <v>9</v>
      </c>
      <c r="J6" s="20"/>
      <c r="K6" s="19" t="s">
        <v>10</v>
      </c>
      <c r="L6" s="20"/>
      <c r="M6" s="21" t="s">
        <v>11</v>
      </c>
    </row>
    <row r="7" spans="1:13" ht="14.25" customHeight="1">
      <c r="A7" s="11"/>
      <c r="B7" s="22"/>
      <c r="C7" s="23"/>
      <c r="D7" s="24"/>
      <c r="E7" s="20"/>
      <c r="F7" s="25"/>
      <c r="G7" s="20"/>
      <c r="H7" s="20"/>
      <c r="I7" s="20"/>
      <c r="J7" s="20"/>
      <c r="K7" s="20"/>
      <c r="L7" s="20"/>
      <c r="M7" s="26"/>
    </row>
    <row r="8" spans="1:13" ht="14.25" customHeight="1">
      <c r="A8" s="11"/>
      <c r="B8" s="19" t="s">
        <v>12</v>
      </c>
      <c r="C8" s="19" t="s">
        <v>13</v>
      </c>
      <c r="D8" s="19" t="s">
        <v>14</v>
      </c>
      <c r="E8" s="20"/>
      <c r="F8" s="25"/>
      <c r="G8" s="19" t="s">
        <v>15</v>
      </c>
      <c r="H8" s="19" t="s">
        <v>16</v>
      </c>
      <c r="I8" s="19" t="s">
        <v>15</v>
      </c>
      <c r="J8" s="19" t="s">
        <v>16</v>
      </c>
      <c r="K8" s="19" t="s">
        <v>15</v>
      </c>
      <c r="L8" s="19" t="s">
        <v>16</v>
      </c>
      <c r="M8" s="26"/>
    </row>
    <row r="9" spans="1:13" ht="14.25" customHeight="1">
      <c r="A9" s="11"/>
      <c r="B9" s="20"/>
      <c r="C9" s="20"/>
      <c r="D9" s="20"/>
      <c r="E9" s="20"/>
      <c r="F9" s="27"/>
      <c r="G9" s="20"/>
      <c r="H9" s="20"/>
      <c r="I9" s="20"/>
      <c r="J9" s="20"/>
      <c r="K9" s="20"/>
      <c r="L9" s="20"/>
      <c r="M9" s="26"/>
    </row>
    <row r="10" spans="1:14" ht="6.75" customHeight="1">
      <c r="A10" s="28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8"/>
    </row>
    <row r="11" spans="1:14" ht="14.25" customHeight="1">
      <c r="A11" s="31" t="s">
        <v>17</v>
      </c>
      <c r="B11" s="32">
        <f>SUM(C11:D11)</f>
        <v>66967</v>
      </c>
      <c r="C11" s="33">
        <v>28974</v>
      </c>
      <c r="D11" s="33">
        <v>37993</v>
      </c>
      <c r="E11" s="34">
        <v>11.9</v>
      </c>
      <c r="F11" s="33">
        <v>47884</v>
      </c>
      <c r="G11" s="35">
        <f>SUM(I11,K11)</f>
        <v>418</v>
      </c>
      <c r="H11" s="35">
        <f>SUM(J11,L11)</f>
        <v>27290</v>
      </c>
      <c r="I11" s="33">
        <v>1</v>
      </c>
      <c r="J11" s="33">
        <v>1500</v>
      </c>
      <c r="K11" s="33">
        <v>417</v>
      </c>
      <c r="L11" s="33">
        <v>25790</v>
      </c>
      <c r="M11" s="36">
        <f>H11/F11*100</f>
        <v>56.991897084621165</v>
      </c>
      <c r="N11" s="28"/>
    </row>
    <row r="12" spans="1:14" ht="14.25" customHeight="1">
      <c r="A12" s="31"/>
      <c r="B12" s="32"/>
      <c r="C12" s="33"/>
      <c r="D12" s="33"/>
      <c r="E12" s="34"/>
      <c r="F12" s="33"/>
      <c r="G12" s="35"/>
      <c r="H12" s="35"/>
      <c r="I12" s="33"/>
      <c r="J12" s="33"/>
      <c r="K12" s="33"/>
      <c r="L12" s="33"/>
      <c r="M12" s="36"/>
      <c r="N12" s="28"/>
    </row>
    <row r="13" spans="1:14" ht="14.25" customHeight="1">
      <c r="A13" s="31" t="s">
        <v>18</v>
      </c>
      <c r="B13" s="32">
        <f>SUM(C13:D13)</f>
        <v>64967</v>
      </c>
      <c r="C13" s="33">
        <v>27292</v>
      </c>
      <c r="D13" s="33">
        <v>37675</v>
      </c>
      <c r="E13" s="34">
        <v>11.5</v>
      </c>
      <c r="F13" s="33">
        <v>46051</v>
      </c>
      <c r="G13" s="35">
        <f>SUM(I13,K13)</f>
        <v>397</v>
      </c>
      <c r="H13" s="35">
        <f>SUM(J13,L13)</f>
        <v>34400</v>
      </c>
      <c r="I13" s="33">
        <v>3</v>
      </c>
      <c r="J13" s="33">
        <v>9000</v>
      </c>
      <c r="K13" s="33">
        <v>394</v>
      </c>
      <c r="L13" s="33">
        <v>25400</v>
      </c>
      <c r="M13" s="36">
        <f>H13/F13*100</f>
        <v>74.69978936396603</v>
      </c>
      <c r="N13" s="28"/>
    </row>
    <row r="14" spans="1:14" ht="14.25" customHeight="1">
      <c r="A14" s="31"/>
      <c r="B14" s="32"/>
      <c r="C14" s="33"/>
      <c r="D14" s="33"/>
      <c r="E14" s="34"/>
      <c r="F14" s="33"/>
      <c r="G14" s="35"/>
      <c r="H14" s="35"/>
      <c r="I14" s="33"/>
      <c r="J14" s="33"/>
      <c r="K14" s="33"/>
      <c r="L14" s="33"/>
      <c r="M14" s="36"/>
      <c r="N14" s="28"/>
    </row>
    <row r="15" spans="1:14" ht="14.25" customHeight="1">
      <c r="A15" s="31" t="s">
        <v>19</v>
      </c>
      <c r="B15" s="32">
        <f>SUM(C15:D15)</f>
        <v>65743</v>
      </c>
      <c r="C15" s="33">
        <v>27536</v>
      </c>
      <c r="D15" s="33">
        <v>38207</v>
      </c>
      <c r="E15" s="34">
        <v>11.7</v>
      </c>
      <c r="F15" s="33">
        <v>46529</v>
      </c>
      <c r="G15" s="35">
        <f>SUM(I15,K15)</f>
        <v>342</v>
      </c>
      <c r="H15" s="35">
        <f>SUM(J15,L15)</f>
        <v>22960</v>
      </c>
      <c r="I15" s="33">
        <v>1</v>
      </c>
      <c r="J15" s="33">
        <v>3000</v>
      </c>
      <c r="K15" s="33">
        <v>341</v>
      </c>
      <c r="L15" s="33">
        <v>19960</v>
      </c>
      <c r="M15" s="36">
        <f>H15/F15*100</f>
        <v>49.345569429817964</v>
      </c>
      <c r="N15" s="28"/>
    </row>
    <row r="16" spans="1:14" ht="14.25" customHeight="1">
      <c r="A16" s="31"/>
      <c r="B16" s="32"/>
      <c r="C16" s="33"/>
      <c r="D16" s="33"/>
      <c r="E16" s="34"/>
      <c r="F16" s="33"/>
      <c r="G16" s="35"/>
      <c r="H16" s="35"/>
      <c r="I16" s="33"/>
      <c r="J16" s="33"/>
      <c r="K16" s="33"/>
      <c r="L16" s="33"/>
      <c r="M16" s="36"/>
      <c r="N16" s="28"/>
    </row>
    <row r="17" spans="1:14" ht="14.25" customHeight="1">
      <c r="A17" s="31" t="s">
        <v>20</v>
      </c>
      <c r="B17" s="32">
        <f>SUM(C17:D17)</f>
        <v>63129</v>
      </c>
      <c r="C17" s="33">
        <v>26398</v>
      </c>
      <c r="D17" s="33">
        <v>36731</v>
      </c>
      <c r="E17" s="34">
        <v>11.2</v>
      </c>
      <c r="F17" s="33">
        <v>43617</v>
      </c>
      <c r="G17" s="35">
        <f>SUM(I17,K17)</f>
        <v>336</v>
      </c>
      <c r="H17" s="35">
        <f>SUM(J17,L17)</f>
        <v>21550</v>
      </c>
      <c r="I17" s="33">
        <v>0</v>
      </c>
      <c r="J17" s="33">
        <v>0</v>
      </c>
      <c r="K17" s="33">
        <v>336</v>
      </c>
      <c r="L17" s="33">
        <v>21550</v>
      </c>
      <c r="M17" s="36">
        <f>H17/F17*100</f>
        <v>49.40734117431277</v>
      </c>
      <c r="N17" s="28"/>
    </row>
    <row r="18" spans="1:14" ht="14.25" customHeight="1">
      <c r="A18" s="31"/>
      <c r="B18" s="32"/>
      <c r="C18" s="33"/>
      <c r="D18" s="33"/>
      <c r="E18" s="34"/>
      <c r="F18" s="33"/>
      <c r="G18" s="35"/>
      <c r="H18" s="35"/>
      <c r="I18" s="33"/>
      <c r="J18" s="33"/>
      <c r="K18" s="33"/>
      <c r="L18" s="33"/>
      <c r="M18" s="36"/>
      <c r="N18" s="28"/>
    </row>
    <row r="19" spans="1:14" ht="14.25" customHeight="1">
      <c r="A19" s="31" t="s">
        <v>21</v>
      </c>
      <c r="B19" s="32">
        <f>SUM(C19:D19)</f>
        <v>60536</v>
      </c>
      <c r="C19" s="33">
        <v>23680</v>
      </c>
      <c r="D19" s="33">
        <v>36856</v>
      </c>
      <c r="E19" s="34">
        <v>10.8</v>
      </c>
      <c r="F19" s="33">
        <v>40861</v>
      </c>
      <c r="G19" s="35">
        <f>SUM(I19,K19)</f>
        <v>301</v>
      </c>
      <c r="H19" s="35">
        <f>SUM(J19,L19)</f>
        <v>20990</v>
      </c>
      <c r="I19" s="33">
        <v>1</v>
      </c>
      <c r="J19" s="33">
        <v>3000</v>
      </c>
      <c r="K19" s="33">
        <v>300</v>
      </c>
      <c r="L19" s="33">
        <v>17990</v>
      </c>
      <c r="M19" s="36">
        <f>H19/F19*100</f>
        <v>51.369276327060035</v>
      </c>
      <c r="N19" s="28"/>
    </row>
    <row r="20" spans="1:13" ht="6.75" customHeight="1" thickBot="1">
      <c r="A20" s="37"/>
      <c r="B20" s="38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8" customHeight="1">
      <c r="A21" s="39" t="s">
        <v>22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3.5" customHeight="1">
      <c r="A22" s="41" t="s">
        <v>23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3.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</sheetData>
  <sheetProtection/>
  <mergeCells count="24">
    <mergeCell ref="L8:L9"/>
    <mergeCell ref="A21:M21"/>
    <mergeCell ref="A22:M22"/>
    <mergeCell ref="A23:M23"/>
    <mergeCell ref="K6:L7"/>
    <mergeCell ref="M6:M9"/>
    <mergeCell ref="B8:B9"/>
    <mergeCell ref="C8:C9"/>
    <mergeCell ref="D8:D9"/>
    <mergeCell ref="G8:G9"/>
    <mergeCell ref="H8:H9"/>
    <mergeCell ref="I8:I9"/>
    <mergeCell ref="J8:J9"/>
    <mergeCell ref="K8:K9"/>
    <mergeCell ref="A1:M1"/>
    <mergeCell ref="A2:M2"/>
    <mergeCell ref="A4:A9"/>
    <mergeCell ref="B4:F5"/>
    <mergeCell ref="G4:M5"/>
    <mergeCell ref="B6:D7"/>
    <mergeCell ref="E6:E9"/>
    <mergeCell ref="F6:F9"/>
    <mergeCell ref="G6:H7"/>
    <mergeCell ref="I6:J7"/>
  </mergeCells>
  <printOptions/>
  <pageMargins left="0.3937007874015748" right="0.1968503937007874" top="0.984251968503937" bottom="0.6299212598425197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2016-06-27T01:47:56Z</dcterms:created>
  <dcterms:modified xsi:type="dcterms:W3CDTF">2016-06-27T01:48:38Z</dcterms:modified>
  <cp:category/>
  <cp:version/>
  <cp:contentType/>
  <cp:contentStatus/>
</cp:coreProperties>
</file>