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45" sheetId="1" r:id="rId1"/>
  </sheets>
  <externalReferences>
    <externalReference r:id="rId4"/>
  </externalReferences>
  <definedNames>
    <definedName name="_xlnm.Print_Area" localSheetId="0">'145'!$A$1:$M$47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<sst xmlns="http://schemas.openxmlformats.org/spreadsheetml/2006/main" count="23" uniqueCount="23">
  <si>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145   障害者支援施設別在籍者数、障害福祉サービス費</t>
  </si>
  <si>
    <t xml:space="preserve">各年4月1日現在  </t>
  </si>
  <si>
    <t>年　　　度</t>
  </si>
  <si>
    <t>実利用人数</t>
  </si>
  <si>
    <t xml:space="preserve">障害福祉 サービス費
(千円)
</t>
  </si>
  <si>
    <t>総 数</t>
  </si>
  <si>
    <t>生活介護</t>
  </si>
  <si>
    <t>療養介護</t>
  </si>
  <si>
    <t>施設入所
支援</t>
  </si>
  <si>
    <t>自立訓練
(機能訓練)</t>
  </si>
  <si>
    <t>自立訓練
(生活訓練)</t>
  </si>
  <si>
    <t>自立訓練
(宿泊)</t>
  </si>
  <si>
    <t>就労移行
支援</t>
  </si>
  <si>
    <t>就労継続
支援Ａ型</t>
  </si>
  <si>
    <t>就労継続
支援Ｂ型</t>
  </si>
  <si>
    <t>グループホーム</t>
  </si>
  <si>
    <t>平成22年度</t>
  </si>
  <si>
    <t>23</t>
  </si>
  <si>
    <t>24</t>
  </si>
  <si>
    <t>25</t>
  </si>
  <si>
    <t>26</t>
  </si>
  <si>
    <t xml:space="preserve">  資料：福祉部障害者福祉課</t>
  </si>
  <si>
    <t xml:space="preserve">  　　（注）障害者自立支援法に基づく新法施設分の利用者分について計上。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</si>
</sst>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distributed" wrapText="1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wrapText="1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3" fillId="0" borderId="18" xfId="60" applyNumberFormat="1" applyFont="1" applyFill="1" applyBorder="1" applyAlignment="1" applyProtection="1">
      <alignment horizontal="distributed" vertical="center" wrapText="1"/>
      <protection/>
    </xf>
    <xf numFmtId="49" fontId="23" fillId="0" borderId="18" xfId="60" applyNumberFormat="1" applyFont="1" applyFill="1" applyBorder="1" applyAlignment="1" applyProtection="1">
      <alignment horizontal="distributed" vertical="center" wrapText="1" shrinkToFit="1"/>
      <protection/>
    </xf>
    <xf numFmtId="49" fontId="24" fillId="0" borderId="18" xfId="60" applyNumberFormat="1" applyFont="1" applyFill="1" applyBorder="1" applyAlignment="1" applyProtection="1">
      <alignment horizontal="distributed" vertical="center" wrapText="1" shrinkToFit="1"/>
      <protection/>
    </xf>
    <xf numFmtId="49" fontId="23" fillId="0" borderId="18" xfId="60" applyNumberFormat="1" applyFont="1" applyFill="1" applyBorder="1" applyAlignment="1" applyProtection="1">
      <alignment horizontal="distributed" vertical="center" wrapText="1"/>
      <protection/>
    </xf>
    <xf numFmtId="49" fontId="22" fillId="0" borderId="18" xfId="60" applyNumberFormat="1" applyFont="1" applyFill="1" applyBorder="1" applyAlignment="1" applyProtection="1">
      <alignment horizontal="center" vertical="center" wrapText="1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3" fillId="0" borderId="19" xfId="60" applyNumberFormat="1" applyFont="1" applyFill="1" applyBorder="1" applyAlignment="1" applyProtection="1">
      <alignment horizontal="distributed" vertical="center" wrapText="1"/>
      <protection/>
    </xf>
    <xf numFmtId="49" fontId="23" fillId="0" borderId="19" xfId="60" applyNumberFormat="1" applyFont="1" applyFill="1" applyBorder="1" applyAlignment="1" applyProtection="1">
      <alignment horizontal="distributed" vertical="center" wrapText="1" shrinkToFit="1"/>
      <protection/>
    </xf>
    <xf numFmtId="49" fontId="24" fillId="0" borderId="19" xfId="60" applyNumberFormat="1" applyFont="1" applyFill="1" applyBorder="1" applyAlignment="1" applyProtection="1">
      <alignment horizontal="distributed" vertical="center" wrapText="1" shrinkToFit="1"/>
      <protection/>
    </xf>
    <xf numFmtId="49" fontId="23" fillId="0" borderId="19" xfId="60" applyNumberFormat="1" applyFont="1" applyFill="1" applyBorder="1" applyAlignment="1" applyProtection="1">
      <alignment horizontal="distributed" vertical="center" wrapText="1"/>
      <protection/>
    </xf>
    <xf numFmtId="49" fontId="22" fillId="0" borderId="19" xfId="60" applyNumberFormat="1" applyFont="1" applyFill="1" applyBorder="1" applyAlignment="1" applyProtection="1">
      <alignment horizontal="center" vertical="center" wrapText="1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>
      <alignment horizontal="distributed" vertical="center" wrapText="1"/>
      <protection/>
    </xf>
    <xf numFmtId="49" fontId="23" fillId="0" borderId="20" xfId="60" applyNumberFormat="1" applyFont="1" applyFill="1" applyBorder="1" applyAlignment="1" applyProtection="1">
      <alignment horizontal="distributed" vertical="center" wrapText="1" shrinkToFit="1"/>
      <protection/>
    </xf>
    <xf numFmtId="49" fontId="24" fillId="0" borderId="20" xfId="60" applyNumberFormat="1" applyFont="1" applyFill="1" applyBorder="1" applyAlignment="1" applyProtection="1">
      <alignment horizontal="distributed" vertical="center" wrapText="1" shrinkToFit="1"/>
      <protection/>
    </xf>
    <xf numFmtId="49" fontId="23" fillId="0" borderId="20" xfId="60" applyNumberFormat="1" applyFont="1" applyFill="1" applyBorder="1" applyAlignment="1" applyProtection="1">
      <alignment horizontal="distributed" vertical="center" wrapText="1"/>
      <protection/>
    </xf>
    <xf numFmtId="49" fontId="22" fillId="0" borderId="20" xfId="60" applyNumberFormat="1" applyFont="1" applyFill="1" applyBorder="1" applyAlignment="1" applyProtection="1">
      <alignment horizontal="center" vertical="center" wrapText="1"/>
      <protection/>
    </xf>
    <xf numFmtId="49" fontId="22" fillId="0" borderId="14" xfId="60" applyNumberFormat="1" applyFont="1" applyFill="1" applyBorder="1" applyAlignment="1" applyProtection="1">
      <alignment horizontal="distributed" wrapText="1"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 horizontal="center" shrinkToFit="1"/>
      <protection/>
    </xf>
    <xf numFmtId="176" fontId="21" fillId="0" borderId="0" xfId="60" applyNumberFormat="1" applyFont="1" applyFill="1" applyBorder="1" applyAlignment="1" applyProtection="1">
      <alignment horizontal="right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>
      <alignment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8;&#31038;&#20250;&#20445;&#38556;&#8594;&#65297;&#65298;&#31119;&#31049;&#12539;&#31038;&#20250;&#20445;&#38556;&#12395;&#21517;&#31216;&#22793;&#26356;&#28168;(137&#65374;16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  (１）"/>
      <sheetName val="137  (２)"/>
      <sheetName val="139"/>
      <sheetName val="140"/>
      <sheetName val="141"/>
      <sheetName val="142"/>
      <sheetName val="143"/>
      <sheetName val="144（1）"/>
      <sheetName val="144（2）"/>
      <sheetName val="145"/>
      <sheetName val="146"/>
      <sheetName val="147"/>
      <sheetName val="★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P111(福祉・社会保障)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1"/>
  <sheetViews>
    <sheetView tabSelected="1" zoomScaleSheetLayoutView="100" zoomScalePageLayoutView="0" workbookViewId="0" topLeftCell="A1">
      <selection activeCell="A21" sqref="A21:M21"/>
    </sheetView>
  </sheetViews>
  <sheetFormatPr defaultColWidth="9.140625" defaultRowHeight="15"/>
  <cols>
    <col min="1" max="1" width="10.28125" style="2" customWidth="1"/>
    <col min="2" max="12" width="9.421875" style="2" customWidth="1"/>
    <col min="13" max="13" width="12.421875" style="2" customWidth="1"/>
    <col min="14" max="16384" width="9.00390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4.5" customHeight="1" thickBot="1">
      <c r="A3" s="4"/>
    </row>
    <row r="4" spans="1:13" ht="14.25" customHeight="1">
      <c r="A4" s="5" t="s">
        <v>2</v>
      </c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  <c r="M4" s="9" t="s">
        <v>4</v>
      </c>
    </row>
    <row r="5" spans="1:13" ht="14.2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4"/>
    </row>
    <row r="6" spans="1:13" ht="14.25" customHeight="1">
      <c r="A6" s="10"/>
      <c r="B6" s="15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8" t="s">
        <v>11</v>
      </c>
      <c r="I6" s="16" t="s">
        <v>12</v>
      </c>
      <c r="J6" s="19" t="s">
        <v>13</v>
      </c>
      <c r="K6" s="19" t="s">
        <v>14</v>
      </c>
      <c r="L6" s="20" t="s">
        <v>15</v>
      </c>
      <c r="M6" s="14"/>
    </row>
    <row r="7" spans="1:13" ht="14.25" customHeight="1">
      <c r="A7" s="10"/>
      <c r="B7" s="21"/>
      <c r="C7" s="22"/>
      <c r="D7" s="22"/>
      <c r="E7" s="22"/>
      <c r="F7" s="23"/>
      <c r="G7" s="23"/>
      <c r="H7" s="24"/>
      <c r="I7" s="22"/>
      <c r="J7" s="25"/>
      <c r="K7" s="25"/>
      <c r="L7" s="26"/>
      <c r="M7" s="14"/>
    </row>
    <row r="8" spans="1:13" ht="14.25" customHeight="1">
      <c r="A8" s="27"/>
      <c r="B8" s="28"/>
      <c r="C8" s="29"/>
      <c r="D8" s="29"/>
      <c r="E8" s="29"/>
      <c r="F8" s="30"/>
      <c r="G8" s="30"/>
      <c r="H8" s="31"/>
      <c r="I8" s="29"/>
      <c r="J8" s="32"/>
      <c r="K8" s="32"/>
      <c r="L8" s="33"/>
      <c r="M8" s="34"/>
    </row>
    <row r="9" spans="1:14" ht="12" customHeight="1">
      <c r="A9" s="35"/>
      <c r="B9" s="36"/>
      <c r="C9" s="37"/>
      <c r="D9" s="36"/>
      <c r="E9" s="37"/>
      <c r="F9" s="36"/>
      <c r="G9" s="36"/>
      <c r="H9" s="36"/>
      <c r="I9" s="36"/>
      <c r="J9" s="37"/>
      <c r="K9" s="36"/>
      <c r="L9" s="36"/>
      <c r="M9" s="37"/>
      <c r="N9" s="38"/>
    </row>
    <row r="10" spans="1:14" ht="12" customHeight="1">
      <c r="A10" s="39" t="s">
        <v>16</v>
      </c>
      <c r="B10" s="36">
        <f>SUM(C10:L10)</f>
        <v>1671</v>
      </c>
      <c r="C10" s="37">
        <v>612</v>
      </c>
      <c r="D10" s="36">
        <v>2</v>
      </c>
      <c r="E10" s="37">
        <v>243</v>
      </c>
      <c r="F10" s="36">
        <v>4</v>
      </c>
      <c r="G10" s="36">
        <v>5</v>
      </c>
      <c r="H10" s="37">
        <v>0</v>
      </c>
      <c r="I10" s="36">
        <v>123</v>
      </c>
      <c r="J10" s="37">
        <v>3</v>
      </c>
      <c r="K10" s="36">
        <v>467</v>
      </c>
      <c r="L10" s="36">
        <v>212</v>
      </c>
      <c r="M10" s="37">
        <v>2737338</v>
      </c>
      <c r="N10" s="38"/>
    </row>
    <row r="11" spans="1:14" ht="12" customHeight="1">
      <c r="A11" s="35"/>
      <c r="B11" s="36"/>
      <c r="C11" s="37"/>
      <c r="D11" s="36"/>
      <c r="E11" s="37"/>
      <c r="F11" s="36"/>
      <c r="G11" s="36"/>
      <c r="H11" s="36"/>
      <c r="I11" s="36"/>
      <c r="J11" s="37"/>
      <c r="K11" s="36"/>
      <c r="L11" s="36"/>
      <c r="M11" s="37"/>
      <c r="N11" s="38"/>
    </row>
    <row r="12" spans="1:14" ht="12" customHeight="1">
      <c r="A12" s="35" t="s">
        <v>17</v>
      </c>
      <c r="B12" s="36">
        <f>SUM(C12:L12)</f>
        <v>2454</v>
      </c>
      <c r="C12" s="37">
        <v>912</v>
      </c>
      <c r="D12" s="36">
        <v>2</v>
      </c>
      <c r="E12" s="37">
        <v>320</v>
      </c>
      <c r="F12" s="36">
        <v>3</v>
      </c>
      <c r="G12" s="36">
        <v>53</v>
      </c>
      <c r="H12" s="37">
        <v>0</v>
      </c>
      <c r="I12" s="36">
        <v>140</v>
      </c>
      <c r="J12" s="37">
        <v>6</v>
      </c>
      <c r="K12" s="36">
        <v>772</v>
      </c>
      <c r="L12" s="36">
        <v>246</v>
      </c>
      <c r="M12" s="37">
        <v>3706539</v>
      </c>
      <c r="N12" s="38"/>
    </row>
    <row r="13" spans="1:14" ht="12" customHeight="1">
      <c r="A13" s="35"/>
      <c r="B13" s="36"/>
      <c r="C13" s="37"/>
      <c r="D13" s="36"/>
      <c r="E13" s="37"/>
      <c r="F13" s="36"/>
      <c r="G13" s="36"/>
      <c r="H13" s="36"/>
      <c r="I13" s="36"/>
      <c r="J13" s="37"/>
      <c r="K13" s="36"/>
      <c r="L13" s="36"/>
      <c r="M13" s="37"/>
      <c r="N13" s="38"/>
    </row>
    <row r="14" spans="1:14" ht="12" customHeight="1">
      <c r="A14" s="35" t="s">
        <v>18</v>
      </c>
      <c r="B14" s="36">
        <f>SUM(C14:L14)</f>
        <v>2982</v>
      </c>
      <c r="C14" s="37">
        <v>1084</v>
      </c>
      <c r="D14" s="36">
        <v>40</v>
      </c>
      <c r="E14" s="37">
        <v>384</v>
      </c>
      <c r="F14" s="36">
        <v>3</v>
      </c>
      <c r="G14" s="36">
        <v>93</v>
      </c>
      <c r="H14" s="37">
        <v>0</v>
      </c>
      <c r="I14" s="36">
        <v>153</v>
      </c>
      <c r="J14" s="37">
        <v>13</v>
      </c>
      <c r="K14" s="36">
        <v>952</v>
      </c>
      <c r="L14" s="36">
        <v>260</v>
      </c>
      <c r="M14" s="37">
        <v>5091725</v>
      </c>
      <c r="N14" s="38"/>
    </row>
    <row r="15" spans="1:14" ht="12" customHeight="1">
      <c r="A15" s="35"/>
      <c r="B15" s="36"/>
      <c r="C15" s="37"/>
      <c r="D15" s="36"/>
      <c r="E15" s="37"/>
      <c r="F15" s="36"/>
      <c r="G15" s="36"/>
      <c r="H15" s="36"/>
      <c r="I15" s="36"/>
      <c r="J15" s="37"/>
      <c r="K15" s="36"/>
      <c r="L15" s="36"/>
      <c r="M15" s="37"/>
      <c r="N15" s="38"/>
    </row>
    <row r="16" spans="1:14" ht="12" customHeight="1">
      <c r="A16" s="35" t="s">
        <v>19</v>
      </c>
      <c r="B16" s="36">
        <f>SUM(C16:L16)</f>
        <v>3260</v>
      </c>
      <c r="C16" s="37">
        <v>1165</v>
      </c>
      <c r="D16" s="36">
        <v>42</v>
      </c>
      <c r="E16" s="37">
        <v>384</v>
      </c>
      <c r="F16" s="36">
        <v>3</v>
      </c>
      <c r="G16" s="36">
        <v>105</v>
      </c>
      <c r="H16" s="40">
        <v>23</v>
      </c>
      <c r="I16" s="36">
        <v>153</v>
      </c>
      <c r="J16" s="37">
        <v>44</v>
      </c>
      <c r="K16" s="36">
        <v>1002</v>
      </c>
      <c r="L16" s="36">
        <v>339</v>
      </c>
      <c r="M16" s="37">
        <v>5833000</v>
      </c>
      <c r="N16" s="38"/>
    </row>
    <row r="17" spans="1:14" ht="12" customHeight="1">
      <c r="A17" s="35"/>
      <c r="B17" s="36"/>
      <c r="C17" s="37"/>
      <c r="D17" s="36"/>
      <c r="E17" s="37"/>
      <c r="F17" s="36"/>
      <c r="G17" s="36"/>
      <c r="H17" s="36"/>
      <c r="I17" s="36"/>
      <c r="J17" s="37"/>
      <c r="K17" s="36"/>
      <c r="L17" s="36"/>
      <c r="M17" s="37"/>
      <c r="N17" s="38"/>
    </row>
    <row r="18" spans="1:14" ht="12" customHeight="1">
      <c r="A18" s="35" t="s">
        <v>20</v>
      </c>
      <c r="B18" s="36">
        <f>SUM(C18:L18)</f>
        <v>3518</v>
      </c>
      <c r="C18" s="37">
        <v>1202</v>
      </c>
      <c r="D18" s="36">
        <v>43</v>
      </c>
      <c r="E18" s="37">
        <v>387</v>
      </c>
      <c r="F18" s="36">
        <v>5</v>
      </c>
      <c r="G18" s="36">
        <v>108</v>
      </c>
      <c r="H18" s="40">
        <v>27</v>
      </c>
      <c r="I18" s="36">
        <v>163</v>
      </c>
      <c r="J18" s="37">
        <v>77</v>
      </c>
      <c r="K18" s="36">
        <v>1070</v>
      </c>
      <c r="L18" s="36">
        <v>436</v>
      </c>
      <c r="M18" s="37">
        <v>6385000</v>
      </c>
      <c r="N18" s="38"/>
    </row>
    <row r="19" spans="1:13" ht="6.75" customHeight="1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8" customHeight="1">
      <c r="A20" s="43" t="s">
        <v>21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3.5" customHeight="1">
      <c r="A21" s="44" t="s">
        <v>22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</sheetData>
  <sheetProtection/>
  <mergeCells count="18">
    <mergeCell ref="A20:M20"/>
    <mergeCell ref="A21:M21"/>
    <mergeCell ref="G6:G8"/>
    <mergeCell ref="H6:H8"/>
    <mergeCell ref="I6:I8"/>
    <mergeCell ref="J6:J8"/>
    <mergeCell ref="K6:K8"/>
    <mergeCell ref="L6:L8"/>
    <mergeCell ref="A1:M1"/>
    <mergeCell ref="A2:M2"/>
    <mergeCell ref="A4:A8"/>
    <mergeCell ref="B4:L5"/>
    <mergeCell ref="M4:M8"/>
    <mergeCell ref="B6:B8"/>
    <mergeCell ref="C6:C8"/>
    <mergeCell ref="D6:D8"/>
    <mergeCell ref="E6:E8"/>
    <mergeCell ref="F6:F8"/>
  </mergeCells>
  <printOptions/>
  <pageMargins left="0.787" right="0.787" top="0.984" bottom="0.984" header="0.512" footer="0.51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2016-06-27T01:13:56Z</dcterms:created>
  <dcterms:modified xsi:type="dcterms:W3CDTF">2016-06-27T01:14:57Z</dcterms:modified>
  <cp:category/>
  <cp:version/>
  <cp:contentType/>
  <cp:contentStatus/>
</cp:coreProperties>
</file>