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3" sheetId="1" r:id="rId1"/>
  </sheets>
  <externalReferences>
    <externalReference r:id="rId4"/>
  </externalReferences>
  <definedNames>
    <definedName name="_xlnm.Print_Area" localSheetId="0">'13'!$A$1:$J$45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<sst xmlns="http://schemas.openxmlformats.org/spreadsheetml/2006/main" count="34" uniqueCount="32">
  <si>
    <t xml:space="preserve">   13   社会動態</t>
  </si>
  <si>
    <t>年次及び月次</t>
  </si>
  <si>
    <t xml:space="preserve">転                          入 </t>
  </si>
  <si>
    <t xml:space="preserve">転　　　　　                出 </t>
  </si>
  <si>
    <t>社会増減</t>
  </si>
  <si>
    <t>総　　　数</t>
  </si>
  <si>
    <t>都 内 か ら</t>
  </si>
  <si>
    <t>都 外 か ら</t>
  </si>
  <si>
    <t>そ  の  他</t>
  </si>
  <si>
    <t>都  内  へ</t>
  </si>
  <si>
    <t>都  外  へ</t>
  </si>
  <si>
    <t>　平成23年</t>
  </si>
  <si>
    <t xml:space="preserve">      24</t>
  </si>
  <si>
    <t xml:space="preserve">      25</t>
  </si>
  <si>
    <t xml:space="preserve">      26</t>
  </si>
  <si>
    <t xml:space="preserve">      27</t>
  </si>
  <si>
    <t>1月　</t>
  </si>
  <si>
    <t>2　　</t>
  </si>
  <si>
    <t>3　　</t>
  </si>
  <si>
    <t>4　　</t>
  </si>
  <si>
    <t>5　　</t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</si>
  <si>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</si>
  <si>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</si>
  <si>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</si>
  <si>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</si>
  <si>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</si>
  <si>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</si>
  <si>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</si>
  <si>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</si>
  <si>
    <t xml:space="preserve">      （注)(1)転入のその他は入国、職権による記載等であり、転出のその他は出国、職権による消除等である。</t>
  </si>
  <si>
    <t>　　　　　 (2)平成24年7月の住民基本台帳法一部改正により、日本人住民のみであった住民基本台帳に外国人住民も記載、</t>
  </si>
  <si>
    <t>　　　　　　　平成24年7月分以降は外国人住民の動態も含めた数字である。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</si>
</sst>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#\ ##0;&quot;△&quot;###\ ##0;\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Alignment="1">
      <alignment/>
      <protection/>
    </xf>
    <xf numFmtId="49" fontId="22" fillId="0" borderId="0" xfId="61" applyNumberFormat="1" applyFont="1" applyAlignment="1">
      <alignment/>
      <protection/>
    </xf>
    <xf numFmtId="49" fontId="23" fillId="0" borderId="0" xfId="61" applyNumberFormat="1" applyFont="1" applyFill="1" applyBorder="1" applyAlignment="1" applyProtection="1" quotePrefix="1">
      <alignment/>
      <protection/>
    </xf>
    <xf numFmtId="176" fontId="22" fillId="0" borderId="0" xfId="61" applyNumberFormat="1" applyFont="1" applyAlignment="1">
      <alignment/>
      <protection/>
    </xf>
    <xf numFmtId="49" fontId="24" fillId="0" borderId="10" xfId="61" applyNumberFormat="1" applyFont="1" applyFill="1" applyBorder="1" applyAlignment="1" applyProtection="1">
      <alignment horizontal="center" vertical="center"/>
      <protection/>
    </xf>
    <xf numFmtId="49" fontId="24" fillId="0" borderId="11" xfId="61" applyNumberFormat="1" applyFont="1" applyFill="1" applyBorder="1" applyAlignment="1" applyProtection="1">
      <alignment horizontal="center" vertical="center"/>
      <protection/>
    </xf>
    <xf numFmtId="49" fontId="24" fillId="0" borderId="11" xfId="61" applyNumberFormat="1" applyFont="1" applyFill="1" applyBorder="1" applyAlignment="1" applyProtection="1" quotePrefix="1">
      <alignment horizontal="center" vertical="center"/>
      <protection/>
    </xf>
    <xf numFmtId="176" fontId="24" fillId="0" borderId="12" xfId="61" applyNumberFormat="1" applyFont="1" applyFill="1" applyBorder="1" applyAlignment="1" applyProtection="1">
      <alignment horizontal="distributed" vertical="center"/>
      <protection/>
    </xf>
    <xf numFmtId="49" fontId="24" fillId="0" borderId="13" xfId="61" applyNumberFormat="1" applyFont="1" applyFill="1" applyBorder="1" applyAlignment="1" applyProtection="1" quotePrefix="1">
      <alignment horizontal="center" vertical="center"/>
      <protection/>
    </xf>
    <xf numFmtId="49" fontId="24" fillId="0" borderId="14" xfId="61" applyNumberFormat="1" applyFont="1" applyFill="1" applyBorder="1" applyAlignment="1" applyProtection="1" quotePrefix="1">
      <alignment horizontal="center" vertical="center"/>
      <protection/>
    </xf>
    <xf numFmtId="49" fontId="24" fillId="0" borderId="14" xfId="61" applyNumberFormat="1" applyFont="1" applyFill="1" applyBorder="1" applyAlignment="1" applyProtection="1">
      <alignment horizontal="center" vertical="center"/>
      <protection/>
    </xf>
    <xf numFmtId="176" fontId="24" fillId="0" borderId="15" xfId="61" applyNumberFormat="1" applyFont="1" applyFill="1" applyBorder="1" applyAlignment="1" applyProtection="1" quotePrefix="1">
      <alignment horizontal="distributed" vertical="center"/>
      <protection/>
    </xf>
    <xf numFmtId="49" fontId="24" fillId="0" borderId="16" xfId="61" applyNumberFormat="1" applyFont="1" applyFill="1" applyBorder="1" applyAlignment="1" applyProtection="1" quotePrefix="1">
      <alignment horizontal="center" vertical="center"/>
      <protection/>
    </xf>
    <xf numFmtId="176" fontId="24" fillId="0" borderId="17" xfId="61" applyNumberFormat="1" applyFont="1" applyFill="1" applyBorder="1" applyAlignment="1" applyProtection="1" quotePrefix="1">
      <alignment horizontal="distributed" vertical="center"/>
      <protection/>
    </xf>
    <xf numFmtId="49" fontId="24" fillId="0" borderId="18" xfId="61" applyNumberFormat="1" applyFont="1" applyFill="1" applyBorder="1" applyAlignment="1" applyProtection="1">
      <alignment/>
      <protection/>
    </xf>
    <xf numFmtId="49" fontId="24" fillId="0" borderId="19" xfId="61" applyNumberFormat="1" applyFont="1" applyFill="1" applyBorder="1" applyAlignment="1" applyProtection="1">
      <alignment/>
      <protection/>
    </xf>
    <xf numFmtId="49" fontId="24" fillId="0" borderId="20" xfId="61" applyNumberFormat="1" applyFont="1" applyFill="1" applyBorder="1" applyAlignment="1" applyProtection="1">
      <alignment/>
      <protection/>
    </xf>
    <xf numFmtId="176" fontId="24" fillId="0" borderId="20" xfId="61" applyNumberFormat="1" applyFont="1" applyFill="1" applyBorder="1" applyAlignment="1" applyProtection="1">
      <alignment/>
      <protection/>
    </xf>
    <xf numFmtId="49" fontId="24" fillId="0" borderId="13" xfId="62" applyNumberFormat="1" applyFont="1" applyFill="1" applyBorder="1" applyAlignment="1" applyProtection="1">
      <alignment horizontal="left"/>
      <protection/>
    </xf>
    <xf numFmtId="177" fontId="22" fillId="0" borderId="0" xfId="62" applyNumberFormat="1" applyFont="1" applyAlignment="1">
      <alignment/>
      <protection/>
    </xf>
    <xf numFmtId="176" fontId="24" fillId="0" borderId="0" xfId="62" applyNumberFormat="1" applyFont="1" applyFill="1" applyBorder="1" applyAlignment="1" applyProtection="1">
      <alignment horizontal="right"/>
      <protection/>
    </xf>
    <xf numFmtId="49" fontId="22" fillId="0" borderId="13" xfId="62" applyNumberFormat="1" applyFont="1" applyBorder="1" applyAlignment="1">
      <alignment/>
      <protection/>
    </xf>
    <xf numFmtId="176" fontId="22" fillId="0" borderId="0" xfId="62" applyNumberFormat="1" applyFont="1" applyAlignment="1">
      <alignment/>
      <protection/>
    </xf>
    <xf numFmtId="177" fontId="22" fillId="0" borderId="0" xfId="62" applyNumberFormat="1" applyFont="1" applyFill="1" applyAlignment="1">
      <alignment/>
      <protection/>
    </xf>
    <xf numFmtId="49" fontId="22" fillId="0" borderId="0" xfId="62" applyNumberFormat="1" applyFont="1" applyAlignment="1">
      <alignment/>
      <protection/>
    </xf>
    <xf numFmtId="177" fontId="24" fillId="0" borderId="15" xfId="62" applyNumberFormat="1" applyFont="1" applyFill="1" applyBorder="1" applyAlignment="1" applyProtection="1">
      <alignment horizontal="right"/>
      <protection/>
    </xf>
    <xf numFmtId="177" fontId="24" fillId="0" borderId="0" xfId="62" applyNumberFormat="1" applyFont="1" applyFill="1" applyBorder="1" applyAlignment="1" applyProtection="1">
      <alignment horizontal="right"/>
      <protection/>
    </xf>
    <xf numFmtId="49" fontId="24" fillId="0" borderId="13" xfId="62" applyNumberFormat="1" applyFont="1" applyFill="1" applyBorder="1" applyAlignment="1" applyProtection="1">
      <alignment horizontal="right"/>
      <protection/>
    </xf>
    <xf numFmtId="177" fontId="24" fillId="0" borderId="0" xfId="62" applyNumberFormat="1" applyFont="1" applyFill="1" applyBorder="1" applyAlignment="1" applyProtection="1" quotePrefix="1">
      <alignment horizontal="right"/>
      <protection/>
    </xf>
    <xf numFmtId="49" fontId="24" fillId="0" borderId="21" xfId="61" applyNumberFormat="1" applyFont="1" applyFill="1" applyBorder="1" applyAlignment="1" applyProtection="1" quotePrefix="1">
      <alignment/>
      <protection/>
    </xf>
    <xf numFmtId="49" fontId="24" fillId="0" borderId="22" xfId="61" applyNumberFormat="1" applyFont="1" applyFill="1" applyBorder="1" applyAlignment="1" applyProtection="1" quotePrefix="1">
      <alignment horizontal="right"/>
      <protection/>
    </xf>
    <xf numFmtId="49" fontId="24" fillId="0" borderId="23" xfId="61" applyNumberFormat="1" applyFont="1" applyFill="1" applyBorder="1" applyAlignment="1" applyProtection="1" quotePrefix="1">
      <alignment horizontal="right"/>
      <protection/>
    </xf>
    <xf numFmtId="176" fontId="24" fillId="0" borderId="23" xfId="61" applyNumberFormat="1" applyFont="1" applyFill="1" applyBorder="1" applyAlignment="1" applyProtection="1" quotePrefix="1">
      <alignment/>
      <protection/>
    </xf>
    <xf numFmtId="49" fontId="24" fillId="0" borderId="24" xfId="61" applyNumberFormat="1" applyFont="1" applyFill="1" applyBorder="1" applyAlignment="1" applyProtection="1">
      <alignment/>
      <protection/>
    </xf>
    <xf numFmtId="49" fontId="18" fillId="0" borderId="24" xfId="61" applyNumberFormat="1" applyBorder="1" applyAlignment="1">
      <alignment/>
      <protection/>
    </xf>
    <xf numFmtId="49" fontId="24" fillId="0" borderId="0" xfId="61" applyNumberFormat="1" applyFont="1" applyFill="1" applyBorder="1" applyAlignment="1" applyProtection="1">
      <alignment/>
      <protection/>
    </xf>
    <xf numFmtId="49" fontId="24" fillId="0" borderId="0" xfId="61" applyNumberFormat="1" applyFont="1" applyFill="1" applyBorder="1" applyAlignment="1" applyProtection="1" quotePrefix="1">
      <alignment/>
      <protection/>
    </xf>
    <xf numFmtId="0" fontId="18" fillId="0" borderId="0" xfId="61" applyAlignment="1">
      <alignment/>
      <protection/>
    </xf>
    <xf numFmtId="49" fontId="24" fillId="0" borderId="0" xfId="61" applyNumberFormat="1" applyFont="1" applyFill="1" applyBorder="1" applyAlignment="1" applyProtection="1">
      <alignment/>
      <protection/>
    </xf>
    <xf numFmtId="49" fontId="24" fillId="0" borderId="0" xfId="61" applyNumberFormat="1" applyFont="1" applyFill="1" applyBorder="1" applyAlignment="1" applyProtection="1" quotePrefix="1">
      <alignment/>
      <protection/>
    </xf>
    <xf numFmtId="0" fontId="18" fillId="0" borderId="0" xfId="61" applyAlignment="1">
      <alignment/>
      <protection/>
    </xf>
    <xf numFmtId="49" fontId="43" fillId="0" borderId="0" xfId="61" applyNumberFormat="1" applyFont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6;&#65298;&#20154;&#21475;(11&#65374;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★11"/>
      <sheetName val="12"/>
      <sheetName val="13"/>
      <sheetName val="14"/>
      <sheetName val="15"/>
      <sheetName val="★16 "/>
      <sheetName val="17"/>
      <sheetName val="18"/>
      <sheetName val="☆19"/>
      <sheetName val="P17(人口)"/>
      <sheetName val="P18"/>
      <sheetName val="P19 "/>
      <sheetName val="P20"/>
      <sheetName val="P21"/>
      <sheetName val="P22"/>
      <sheetName val="P23 "/>
      <sheetName val="P24"/>
      <sheetName val="P25 "/>
      <sheetName val="P26"/>
      <sheetName val="P27"/>
      <sheetName val="P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5.140625" style="3" customWidth="1"/>
    <col min="2" max="9" width="10.7109375" style="3" customWidth="1"/>
    <col min="10" max="10" width="10.7109375" style="5" customWidth="1"/>
    <col min="11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customHeight="1">
      <c r="A2" s="4"/>
    </row>
    <row r="3" ht="4.5" customHeight="1" thickBot="1"/>
    <row r="4" spans="1:10" ht="14.25" customHeight="1">
      <c r="A4" s="6" t="s">
        <v>1</v>
      </c>
      <c r="B4" s="7" t="s">
        <v>2</v>
      </c>
      <c r="C4" s="8"/>
      <c r="D4" s="8"/>
      <c r="E4" s="8"/>
      <c r="F4" s="7" t="s">
        <v>3</v>
      </c>
      <c r="G4" s="7"/>
      <c r="H4" s="7"/>
      <c r="I4" s="7"/>
      <c r="J4" s="9" t="s">
        <v>4</v>
      </c>
    </row>
    <row r="5" spans="1:10" ht="14.25" customHeight="1">
      <c r="A5" s="10"/>
      <c r="B5" s="11"/>
      <c r="C5" s="11"/>
      <c r="D5" s="11"/>
      <c r="E5" s="11"/>
      <c r="F5" s="12"/>
      <c r="G5" s="12"/>
      <c r="H5" s="12"/>
      <c r="I5" s="12"/>
      <c r="J5" s="13"/>
    </row>
    <row r="6" spans="1:10" ht="14.25" customHeight="1">
      <c r="A6" s="10"/>
      <c r="B6" s="12" t="s">
        <v>5</v>
      </c>
      <c r="C6" s="12" t="s">
        <v>6</v>
      </c>
      <c r="D6" s="12" t="s">
        <v>7</v>
      </c>
      <c r="E6" s="12" t="s">
        <v>8</v>
      </c>
      <c r="F6" s="12" t="s">
        <v>5</v>
      </c>
      <c r="G6" s="12" t="s">
        <v>9</v>
      </c>
      <c r="H6" s="12" t="s">
        <v>10</v>
      </c>
      <c r="I6" s="12" t="s">
        <v>8</v>
      </c>
      <c r="J6" s="13"/>
    </row>
    <row r="7" spans="1:10" ht="14.25" customHeight="1">
      <c r="A7" s="14"/>
      <c r="B7" s="11"/>
      <c r="C7" s="11"/>
      <c r="D7" s="11"/>
      <c r="E7" s="11"/>
      <c r="F7" s="11"/>
      <c r="G7" s="11"/>
      <c r="H7" s="11"/>
      <c r="I7" s="11"/>
      <c r="J7" s="15"/>
    </row>
    <row r="8" spans="1:10" ht="7.5" customHeight="1">
      <c r="A8" s="16"/>
      <c r="B8" s="17"/>
      <c r="C8" s="18"/>
      <c r="D8" s="18"/>
      <c r="E8" s="18"/>
      <c r="F8" s="18"/>
      <c r="G8" s="18"/>
      <c r="H8" s="18"/>
      <c r="I8" s="18"/>
      <c r="J8" s="19"/>
    </row>
    <row r="9" spans="1:10" ht="14.25" customHeight="1">
      <c r="A9" s="20" t="s">
        <v>11</v>
      </c>
      <c r="B9" s="21">
        <f>SUM(C9:E9)</f>
        <v>23801</v>
      </c>
      <c r="C9" s="21">
        <v>9459</v>
      </c>
      <c r="D9" s="21">
        <v>13160</v>
      </c>
      <c r="E9" s="21">
        <v>1182</v>
      </c>
      <c r="F9" s="21">
        <f>SUM(G9:I9)</f>
        <v>22170</v>
      </c>
      <c r="G9" s="21">
        <v>9723</v>
      </c>
      <c r="H9" s="21">
        <v>11321</v>
      </c>
      <c r="I9" s="21">
        <v>1126</v>
      </c>
      <c r="J9" s="22">
        <f>B9-F9</f>
        <v>1631</v>
      </c>
    </row>
    <row r="10" spans="1:10" ht="14.25" customHeight="1">
      <c r="A10" s="23"/>
      <c r="B10" s="21"/>
      <c r="C10" s="21"/>
      <c r="D10" s="21"/>
      <c r="E10" s="21"/>
      <c r="F10" s="21"/>
      <c r="G10" s="21"/>
      <c r="H10" s="21"/>
      <c r="I10" s="21"/>
      <c r="J10" s="24"/>
    </row>
    <row r="11" spans="1:10" ht="14.25" customHeight="1">
      <c r="A11" s="20" t="s">
        <v>12</v>
      </c>
      <c r="B11" s="21">
        <f>SUM(C11:E11)</f>
        <v>23985</v>
      </c>
      <c r="C11" s="21">
        <v>9234</v>
      </c>
      <c r="D11" s="21">
        <v>12912</v>
      </c>
      <c r="E11" s="21">
        <v>1839</v>
      </c>
      <c r="F11" s="21">
        <f>SUM(G11:I11)</f>
        <v>23493</v>
      </c>
      <c r="G11" s="21">
        <v>10391</v>
      </c>
      <c r="H11" s="21">
        <v>11473</v>
      </c>
      <c r="I11" s="21">
        <v>1629</v>
      </c>
      <c r="J11" s="22">
        <f>B11-F11</f>
        <v>492</v>
      </c>
    </row>
    <row r="12" spans="1:10" ht="14.25" customHeight="1">
      <c r="A12" s="23"/>
      <c r="B12" s="21"/>
      <c r="C12" s="21"/>
      <c r="D12" s="21"/>
      <c r="E12" s="21"/>
      <c r="F12" s="21"/>
      <c r="G12" s="21"/>
      <c r="H12" s="21"/>
      <c r="I12" s="21"/>
      <c r="J12" s="22"/>
    </row>
    <row r="13" spans="1:10" ht="14.25" customHeight="1">
      <c r="A13" s="20" t="s">
        <v>13</v>
      </c>
      <c r="B13" s="21">
        <f>SUM(C13:E13)</f>
        <v>24779</v>
      </c>
      <c r="C13" s="21">
        <v>9307</v>
      </c>
      <c r="D13" s="21">
        <v>13209</v>
      </c>
      <c r="E13" s="21">
        <v>2263</v>
      </c>
      <c r="F13" s="21">
        <f>SUM(G13:I13)</f>
        <v>25134</v>
      </c>
      <c r="G13" s="21">
        <v>11060</v>
      </c>
      <c r="H13" s="21">
        <v>11778</v>
      </c>
      <c r="I13" s="21">
        <v>2296</v>
      </c>
      <c r="J13" s="22">
        <f>B13-F13</f>
        <v>-355</v>
      </c>
    </row>
    <row r="14" spans="1:10" ht="14.25" customHeight="1">
      <c r="A14" s="20"/>
      <c r="B14" s="21"/>
      <c r="C14" s="21"/>
      <c r="D14" s="21"/>
      <c r="E14" s="21"/>
      <c r="F14" s="21"/>
      <c r="G14" s="21"/>
      <c r="H14" s="21"/>
      <c r="I14" s="21"/>
      <c r="J14" s="22"/>
    </row>
    <row r="15" spans="1:10" ht="14.25" customHeight="1">
      <c r="A15" s="20" t="s">
        <v>14</v>
      </c>
      <c r="B15" s="21">
        <f>SUM(C15:E15)</f>
        <v>24399</v>
      </c>
      <c r="C15" s="25">
        <v>9021</v>
      </c>
      <c r="D15" s="25">
        <v>12969</v>
      </c>
      <c r="E15" s="25">
        <v>2409</v>
      </c>
      <c r="F15" s="21">
        <f>SUM(G15:I15)</f>
        <v>24187</v>
      </c>
      <c r="G15" s="25">
        <v>10670</v>
      </c>
      <c r="H15" s="25">
        <v>11396</v>
      </c>
      <c r="I15" s="25">
        <v>2121</v>
      </c>
      <c r="J15" s="22">
        <f>B15-F15</f>
        <v>212</v>
      </c>
    </row>
    <row r="16" spans="1:10" ht="14.25" customHeight="1">
      <c r="A16" s="23"/>
      <c r="B16" s="21"/>
      <c r="C16" s="26"/>
      <c r="D16" s="26"/>
      <c r="E16" s="26"/>
      <c r="F16" s="21"/>
      <c r="G16" s="21"/>
      <c r="H16" s="21"/>
      <c r="I16" s="21"/>
      <c r="J16" s="24"/>
    </row>
    <row r="17" spans="1:10" ht="14.25" customHeight="1">
      <c r="A17" s="20" t="s">
        <v>15</v>
      </c>
      <c r="B17" s="21">
        <f>SUM(C17:E17)</f>
        <v>26151</v>
      </c>
      <c r="C17" s="25">
        <f>SUM(C19:C30)</f>
        <v>9924</v>
      </c>
      <c r="D17" s="25">
        <f>SUM(D19:D30)</f>
        <v>13308</v>
      </c>
      <c r="E17" s="25">
        <f>SUM(E19:E30)</f>
        <v>2919</v>
      </c>
      <c r="F17" s="21">
        <f>SUM(G17:I17)</f>
        <v>24949</v>
      </c>
      <c r="G17" s="25">
        <f>SUM(G19:G30)</f>
        <v>11089</v>
      </c>
      <c r="H17" s="25">
        <f>SUM(H19:H30)</f>
        <v>11614</v>
      </c>
      <c r="I17" s="25">
        <f>SUM(I19:I30)</f>
        <v>2246</v>
      </c>
      <c r="J17" s="22">
        <f>B17-F17</f>
        <v>1202</v>
      </c>
    </row>
    <row r="18" spans="1:10" ht="14.25" customHeight="1">
      <c r="A18" s="23"/>
      <c r="B18" s="27"/>
      <c r="C18" s="28"/>
      <c r="D18" s="28"/>
      <c r="E18" s="28"/>
      <c r="F18" s="28"/>
      <c r="G18" s="28"/>
      <c r="H18" s="28"/>
      <c r="I18" s="28"/>
      <c r="J18" s="22"/>
    </row>
    <row r="19" spans="1:10" ht="14.25" customHeight="1">
      <c r="A19" s="29" t="s">
        <v>16</v>
      </c>
      <c r="B19" s="21">
        <f>SUM(C19:E19)</f>
        <v>1326</v>
      </c>
      <c r="C19" s="30">
        <v>563</v>
      </c>
      <c r="D19" s="30">
        <v>622</v>
      </c>
      <c r="E19" s="30">
        <v>141</v>
      </c>
      <c r="F19" s="25">
        <f>SUM(G19:I19)</f>
        <v>1690</v>
      </c>
      <c r="G19" s="30">
        <v>768</v>
      </c>
      <c r="H19" s="30">
        <v>764</v>
      </c>
      <c r="I19" s="30">
        <v>158</v>
      </c>
      <c r="J19" s="22">
        <f>B19-F19</f>
        <v>-364</v>
      </c>
    </row>
    <row r="20" spans="1:10" ht="14.25" customHeight="1">
      <c r="A20" s="29" t="s">
        <v>17</v>
      </c>
      <c r="B20" s="21">
        <f aca="true" t="shared" si="0" ref="B20:B30">SUM(C20:E20)</f>
        <v>1512</v>
      </c>
      <c r="C20" s="30">
        <v>711</v>
      </c>
      <c r="D20" s="30">
        <v>673</v>
      </c>
      <c r="E20" s="30">
        <v>128</v>
      </c>
      <c r="F20" s="25">
        <f aca="true" t="shared" si="1" ref="F20:F30">SUM(G20:I20)</f>
        <v>2064</v>
      </c>
      <c r="G20" s="30">
        <v>944</v>
      </c>
      <c r="H20" s="30">
        <v>935</v>
      </c>
      <c r="I20" s="30">
        <v>185</v>
      </c>
      <c r="J20" s="22">
        <f aca="true" t="shared" si="2" ref="J20:J30">B20-F20</f>
        <v>-552</v>
      </c>
    </row>
    <row r="21" spans="1:10" ht="14.25" customHeight="1">
      <c r="A21" s="29" t="s">
        <v>18</v>
      </c>
      <c r="B21" s="21">
        <f t="shared" si="0"/>
        <v>4766</v>
      </c>
      <c r="C21" s="30">
        <v>1318</v>
      </c>
      <c r="D21" s="30">
        <v>3024</v>
      </c>
      <c r="E21" s="30">
        <v>424</v>
      </c>
      <c r="F21" s="25">
        <f t="shared" si="1"/>
        <v>5018</v>
      </c>
      <c r="G21" s="30">
        <v>2099</v>
      </c>
      <c r="H21" s="30">
        <v>2690</v>
      </c>
      <c r="I21" s="30">
        <v>229</v>
      </c>
      <c r="J21" s="22">
        <f t="shared" si="2"/>
        <v>-252</v>
      </c>
    </row>
    <row r="22" spans="1:10" ht="14.25" customHeight="1">
      <c r="A22" s="29" t="s">
        <v>19</v>
      </c>
      <c r="B22" s="21">
        <f t="shared" si="0"/>
        <v>4457</v>
      </c>
      <c r="C22" s="30">
        <v>1159</v>
      </c>
      <c r="D22" s="30">
        <v>2883</v>
      </c>
      <c r="E22" s="30">
        <v>415</v>
      </c>
      <c r="F22" s="25">
        <f t="shared" si="1"/>
        <v>2805</v>
      </c>
      <c r="G22" s="30">
        <v>1097</v>
      </c>
      <c r="H22" s="30">
        <v>1442</v>
      </c>
      <c r="I22" s="30">
        <v>266</v>
      </c>
      <c r="J22" s="22">
        <f t="shared" si="2"/>
        <v>1652</v>
      </c>
    </row>
    <row r="23" spans="1:10" ht="14.25" customHeight="1">
      <c r="A23" s="29" t="s">
        <v>20</v>
      </c>
      <c r="B23" s="21">
        <f t="shared" si="0"/>
        <v>1715</v>
      </c>
      <c r="C23" s="30">
        <v>735</v>
      </c>
      <c r="D23" s="30">
        <v>805</v>
      </c>
      <c r="E23" s="30">
        <v>175</v>
      </c>
      <c r="F23" s="25">
        <f t="shared" si="1"/>
        <v>1719</v>
      </c>
      <c r="G23" s="30">
        <v>809</v>
      </c>
      <c r="H23" s="30">
        <v>771</v>
      </c>
      <c r="I23" s="30">
        <v>139</v>
      </c>
      <c r="J23" s="22">
        <f t="shared" si="2"/>
        <v>-4</v>
      </c>
    </row>
    <row r="24" spans="1:10" ht="14.25" customHeight="1">
      <c r="A24" s="29" t="s">
        <v>21</v>
      </c>
      <c r="B24" s="21">
        <f t="shared" si="0"/>
        <v>1738</v>
      </c>
      <c r="C24" s="30">
        <v>767</v>
      </c>
      <c r="D24" s="30">
        <v>758</v>
      </c>
      <c r="E24" s="30">
        <v>213</v>
      </c>
      <c r="F24" s="25">
        <f t="shared" si="1"/>
        <v>1610</v>
      </c>
      <c r="G24" s="30">
        <v>730</v>
      </c>
      <c r="H24" s="30">
        <v>724</v>
      </c>
      <c r="I24" s="30">
        <v>156</v>
      </c>
      <c r="J24" s="22">
        <f t="shared" si="2"/>
        <v>128</v>
      </c>
    </row>
    <row r="25" spans="1:10" ht="14.25" customHeight="1">
      <c r="A25" s="29" t="s">
        <v>22</v>
      </c>
      <c r="B25" s="21">
        <f t="shared" si="0"/>
        <v>1652</v>
      </c>
      <c r="C25" s="30">
        <v>664</v>
      </c>
      <c r="D25" s="30">
        <v>744</v>
      </c>
      <c r="E25" s="30">
        <v>244</v>
      </c>
      <c r="F25" s="25">
        <f t="shared" si="1"/>
        <v>1670</v>
      </c>
      <c r="G25" s="30">
        <v>719</v>
      </c>
      <c r="H25" s="30">
        <v>708</v>
      </c>
      <c r="I25" s="30">
        <v>243</v>
      </c>
      <c r="J25" s="22">
        <f t="shared" si="2"/>
        <v>-18</v>
      </c>
    </row>
    <row r="26" spans="1:10" ht="14.25" customHeight="1">
      <c r="A26" s="29" t="s">
        <v>23</v>
      </c>
      <c r="B26" s="21">
        <f t="shared" si="0"/>
        <v>1876</v>
      </c>
      <c r="C26" s="30">
        <v>897</v>
      </c>
      <c r="D26" s="30">
        <v>815</v>
      </c>
      <c r="E26" s="30">
        <v>164</v>
      </c>
      <c r="F26" s="25">
        <f t="shared" si="1"/>
        <v>1807</v>
      </c>
      <c r="G26" s="30">
        <v>755</v>
      </c>
      <c r="H26" s="30">
        <v>770</v>
      </c>
      <c r="I26" s="30">
        <v>282</v>
      </c>
      <c r="J26" s="22">
        <f t="shared" si="2"/>
        <v>69</v>
      </c>
    </row>
    <row r="27" spans="1:10" ht="14.25" customHeight="1">
      <c r="A27" s="29" t="s">
        <v>24</v>
      </c>
      <c r="B27" s="21">
        <f t="shared" si="0"/>
        <v>2093</v>
      </c>
      <c r="C27" s="30">
        <v>896</v>
      </c>
      <c r="D27" s="30">
        <v>785</v>
      </c>
      <c r="E27" s="30">
        <v>412</v>
      </c>
      <c r="F27" s="25">
        <f t="shared" si="1"/>
        <v>1824</v>
      </c>
      <c r="G27" s="30">
        <v>899</v>
      </c>
      <c r="H27" s="30">
        <v>763</v>
      </c>
      <c r="I27" s="30">
        <v>162</v>
      </c>
      <c r="J27" s="22">
        <f t="shared" si="2"/>
        <v>269</v>
      </c>
    </row>
    <row r="28" spans="1:10" ht="14.25" customHeight="1">
      <c r="A28" s="29" t="s">
        <v>25</v>
      </c>
      <c r="B28" s="21">
        <f t="shared" si="0"/>
        <v>1792</v>
      </c>
      <c r="C28" s="30">
        <v>734</v>
      </c>
      <c r="D28" s="30">
        <v>818</v>
      </c>
      <c r="E28" s="30">
        <v>240</v>
      </c>
      <c r="F28" s="25">
        <f t="shared" si="1"/>
        <v>1749</v>
      </c>
      <c r="G28" s="30">
        <v>845</v>
      </c>
      <c r="H28" s="30">
        <v>735</v>
      </c>
      <c r="I28" s="30">
        <v>169</v>
      </c>
      <c r="J28" s="22">
        <f t="shared" si="2"/>
        <v>43</v>
      </c>
    </row>
    <row r="29" spans="1:10" ht="14.25" customHeight="1">
      <c r="A29" s="29" t="s">
        <v>26</v>
      </c>
      <c r="B29" s="21">
        <f t="shared" si="0"/>
        <v>1540</v>
      </c>
      <c r="C29" s="30">
        <v>733</v>
      </c>
      <c r="D29" s="30">
        <v>635</v>
      </c>
      <c r="E29" s="30">
        <v>172</v>
      </c>
      <c r="F29" s="25">
        <f t="shared" si="1"/>
        <v>1463</v>
      </c>
      <c r="G29" s="30">
        <v>688</v>
      </c>
      <c r="H29" s="30">
        <v>638</v>
      </c>
      <c r="I29" s="30">
        <v>137</v>
      </c>
      <c r="J29" s="22">
        <f t="shared" si="2"/>
        <v>77</v>
      </c>
    </row>
    <row r="30" spans="1:10" ht="14.25" customHeight="1">
      <c r="A30" s="29" t="s">
        <v>27</v>
      </c>
      <c r="B30" s="21">
        <f t="shared" si="0"/>
        <v>1684</v>
      </c>
      <c r="C30" s="30">
        <v>747</v>
      </c>
      <c r="D30" s="30">
        <v>746</v>
      </c>
      <c r="E30" s="30">
        <v>191</v>
      </c>
      <c r="F30" s="25">
        <f t="shared" si="1"/>
        <v>1530</v>
      </c>
      <c r="G30" s="30">
        <v>736</v>
      </c>
      <c r="H30" s="30">
        <v>674</v>
      </c>
      <c r="I30" s="30">
        <v>120</v>
      </c>
      <c r="J30" s="22">
        <f t="shared" si="2"/>
        <v>154</v>
      </c>
    </row>
    <row r="31" spans="1:10" ht="7.5" customHeight="1" thickBot="1">
      <c r="A31" s="31"/>
      <c r="B31" s="32"/>
      <c r="C31" s="33"/>
      <c r="D31" s="33"/>
      <c r="E31" s="33"/>
      <c r="F31" s="33"/>
      <c r="G31" s="33"/>
      <c r="H31" s="33"/>
      <c r="I31" s="33"/>
      <c r="J31" s="34"/>
    </row>
    <row r="32" spans="1:10" ht="18" customHeight="1">
      <c r="A32" s="35" t="s">
        <v>28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1" ht="13.5" customHeight="1">
      <c r="A33" s="37" t="s">
        <v>29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ht="13.5">
      <c r="A34" s="3" t="s">
        <v>30</v>
      </c>
    </row>
    <row r="35" ht="13.5">
      <c r="A35" s="3" t="s">
        <v>31</v>
      </c>
    </row>
    <row r="41" spans="1:11" ht="13.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2"/>
    </row>
    <row r="42" spans="1:10" ht="13.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3.5">
      <c r="A43" s="43"/>
      <c r="B43" s="43"/>
      <c r="C43" s="43"/>
      <c r="D43" s="43"/>
      <c r="E43" s="43"/>
      <c r="F43" s="43"/>
      <c r="G43" s="43"/>
      <c r="H43" s="43"/>
      <c r="I43" s="43"/>
      <c r="J43" s="43"/>
    </row>
  </sheetData>
  <sheetProtection/>
  <mergeCells count="15">
    <mergeCell ref="G6:G7"/>
    <mergeCell ref="H6:H7"/>
    <mergeCell ref="I6:I7"/>
    <mergeCell ref="A32:J32"/>
    <mergeCell ref="A33:K33"/>
    <mergeCell ref="A1:J1"/>
    <mergeCell ref="A4:A7"/>
    <mergeCell ref="B4:E5"/>
    <mergeCell ref="F4:I5"/>
    <mergeCell ref="J4:J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2016-06-23T07:30:46Z</dcterms:created>
  <dcterms:modified xsi:type="dcterms:W3CDTF">2016-06-23T07:31:54Z</dcterms:modified>
  <cp:category/>
  <cp:version/>
  <cp:contentType/>
  <cp:contentStatus/>
</cp:coreProperties>
</file>