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hachiouji.local\gnas\FS18\302500_学校給食課\2026年度文書\41 センター給食\07 委託関連仕様書\チ）調理・配送・配膳仕様書\プロポR8(元横山・寺田)\05　審査委員会\01-4　プロポーザル実施要領・募集要項\"/>
    </mc:Choice>
  </mc:AlternateContent>
  <xr:revisionPtr revIDLastSave="0" documentId="13_ncr:1_{97EB73D1-2C31-450A-B6CF-6C3778D21E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会社概要・保険" sheetId="4" r:id="rId1"/>
  </sheets>
  <definedNames>
    <definedName name="_xlnm.Print_Area" localSheetId="0">会社概要・保険!$A$1:$D$39</definedName>
    <definedName name="_xlnm.Print_Titles" localSheetId="0">会社概要・保険!$3:$3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4" l="1"/>
  <c r="C15" i="4"/>
  <c r="F15" i="4" l="1"/>
  <c r="F19" i="4"/>
</calcChain>
</file>

<file path=xl/sharedStrings.xml><?xml version="1.0" encoding="utf-8"?>
<sst xmlns="http://schemas.openxmlformats.org/spreadsheetml/2006/main" count="62" uniqueCount="53">
  <si>
    <t>会社名</t>
    <rPh sb="0" eb="3">
      <t>カイシャメイ</t>
    </rPh>
    <phoneticPr fontId="2"/>
  </si>
  <si>
    <t>経営利益</t>
    <rPh sb="0" eb="2">
      <t>ケイエイ</t>
    </rPh>
    <rPh sb="2" eb="4">
      <t>リエキ</t>
    </rPh>
    <phoneticPr fontId="2"/>
  </si>
  <si>
    <t>○</t>
    <phoneticPr fontId="2"/>
  </si>
  <si>
    <t>事業所数</t>
    <rPh sb="0" eb="3">
      <t>ジギョウショ</t>
    </rPh>
    <rPh sb="3" eb="4">
      <t>スウ</t>
    </rPh>
    <phoneticPr fontId="2"/>
  </si>
  <si>
    <t>純利益</t>
    <rPh sb="0" eb="3">
      <t>ジュンリエキ</t>
    </rPh>
    <phoneticPr fontId="2"/>
  </si>
  <si>
    <t>会社案内・社歴・沿革</t>
    <rPh sb="0" eb="2">
      <t>カイシャ</t>
    </rPh>
    <rPh sb="2" eb="4">
      <t>アンナイ</t>
    </rPh>
    <rPh sb="5" eb="7">
      <t>シャレキ</t>
    </rPh>
    <rPh sb="8" eb="10">
      <t>エンカク</t>
    </rPh>
    <phoneticPr fontId="2"/>
  </si>
  <si>
    <t>株式会社○○</t>
    <rPh sb="0" eb="4">
      <t>カブシキガイシャ</t>
    </rPh>
    <phoneticPr fontId="2"/>
  </si>
  <si>
    <t>プラス：○　マイナス：×</t>
    <phoneticPr fontId="2"/>
  </si>
  <si>
    <t>未納なし：○　未納あり：×</t>
    <rPh sb="0" eb="2">
      <t>ミノウ</t>
    </rPh>
    <rPh sb="7" eb="9">
      <t>ミノウ</t>
    </rPh>
    <phoneticPr fontId="2"/>
  </si>
  <si>
    <t>納税</t>
    <rPh sb="0" eb="2">
      <t>ノウゼイ</t>
    </rPh>
    <phoneticPr fontId="2"/>
  </si>
  <si>
    <t>学校給食、保育所給食の受託
福祉施設への給食提供</t>
    <rPh sb="0" eb="2">
      <t>ガッコウ</t>
    </rPh>
    <rPh sb="2" eb="4">
      <t>キュウショク</t>
    </rPh>
    <rPh sb="5" eb="8">
      <t>ホイクショ</t>
    </rPh>
    <rPh sb="8" eb="10">
      <t>キュウショク</t>
    </rPh>
    <rPh sb="11" eb="13">
      <t>ジュタク</t>
    </rPh>
    <rPh sb="14" eb="18">
      <t>フクシシセツ</t>
    </rPh>
    <rPh sb="20" eb="24">
      <t>キュウショクテイキョウ</t>
    </rPh>
    <phoneticPr fontId="2"/>
  </si>
  <si>
    <t>学校給食開始年</t>
    <rPh sb="0" eb="2">
      <t>ガッコウ</t>
    </rPh>
    <rPh sb="2" eb="4">
      <t>キュウショク</t>
    </rPh>
    <rPh sb="4" eb="6">
      <t>カイシ</t>
    </rPh>
    <rPh sb="6" eb="7">
      <t>ネン</t>
    </rPh>
    <phoneticPr fontId="2"/>
  </si>
  <si>
    <t>ISO9001認証（2012年）</t>
    <rPh sb="7" eb="9">
      <t>ニンショウ</t>
    </rPh>
    <rPh sb="14" eb="15">
      <t>ネン</t>
    </rPh>
    <phoneticPr fontId="2"/>
  </si>
  <si>
    <t>1998年</t>
    <rPh sb="4" eb="5">
      <t>ネン</t>
    </rPh>
    <phoneticPr fontId="2"/>
  </si>
  <si>
    <t>2006年</t>
    <rPh sb="4" eb="5">
      <t>ネン</t>
    </rPh>
    <phoneticPr fontId="2"/>
  </si>
  <si>
    <t>ISO認証（取得年）</t>
    <rPh sb="3" eb="5">
      <t>ニンショウ</t>
    </rPh>
    <rPh sb="6" eb="8">
      <t>シュトク</t>
    </rPh>
    <rPh sb="8" eb="9">
      <t>ネン</t>
    </rPh>
    <phoneticPr fontId="2"/>
  </si>
  <si>
    <t>資本金（千円）</t>
    <rPh sb="0" eb="3">
      <t>シホンキン</t>
    </rPh>
    <rPh sb="4" eb="5">
      <t>セン</t>
    </rPh>
    <rPh sb="5" eb="6">
      <t>エン</t>
    </rPh>
    <phoneticPr fontId="2"/>
  </si>
  <si>
    <t>売上高（千円）</t>
    <rPh sb="0" eb="2">
      <t>ウリアゲ</t>
    </rPh>
    <rPh sb="2" eb="3">
      <t>ダカ</t>
    </rPh>
    <rPh sb="4" eb="5">
      <t>セン</t>
    </rPh>
    <rPh sb="5" eb="6">
      <t>エン</t>
    </rPh>
    <phoneticPr fontId="2"/>
  </si>
  <si>
    <t>総従業員数（人）</t>
    <rPh sb="0" eb="1">
      <t>ソウ</t>
    </rPh>
    <rPh sb="1" eb="4">
      <t>ジュウギョウイン</t>
    </rPh>
    <rPh sb="4" eb="5">
      <t>スウ</t>
    </rPh>
    <rPh sb="6" eb="7">
      <t>ニン</t>
    </rPh>
    <phoneticPr fontId="2"/>
  </si>
  <si>
    <t>業務内容</t>
    <rPh sb="0" eb="2">
      <t>ギョウム</t>
    </rPh>
    <rPh sb="2" eb="4">
      <t>ナイヨウ</t>
    </rPh>
    <phoneticPr fontId="2"/>
  </si>
  <si>
    <t>施設賠償責任保険</t>
    <rPh sb="0" eb="2">
      <t>シセツ</t>
    </rPh>
    <rPh sb="2" eb="4">
      <t>バイショウ</t>
    </rPh>
    <rPh sb="4" eb="6">
      <t>セキニン</t>
    </rPh>
    <rPh sb="6" eb="8">
      <t>ホケン</t>
    </rPh>
    <phoneticPr fontId="2"/>
  </si>
  <si>
    <t>借用不動産損害賠償</t>
    <phoneticPr fontId="2"/>
  </si>
  <si>
    <t>受託者賠償責任保険</t>
    <phoneticPr fontId="2"/>
  </si>
  <si>
    <t>保険</t>
    <rPh sb="0" eb="2">
      <t>ホケン</t>
    </rPh>
    <phoneticPr fontId="2"/>
  </si>
  <si>
    <t>会社概要・保険</t>
    <rPh sb="0" eb="2">
      <t>カイシャ</t>
    </rPh>
    <rPh sb="2" eb="4">
      <t>ガイヨウ</t>
    </rPh>
    <rPh sb="5" eb="7">
      <t>ホケン</t>
    </rPh>
    <phoneticPr fontId="2"/>
  </si>
  <si>
    <t>営業キャッシュフロー</t>
    <rPh sb="0" eb="2">
      <t>エイギョウ</t>
    </rPh>
    <phoneticPr fontId="2"/>
  </si>
  <si>
    <t>様式2-1より</t>
    <rPh sb="0" eb="2">
      <t>ヨウシキ</t>
    </rPh>
    <phoneticPr fontId="2"/>
  </si>
  <si>
    <t>×</t>
    <phoneticPr fontId="2"/>
  </si>
  <si>
    <t>（1事故あたり）</t>
    <phoneticPr fontId="2"/>
  </si>
  <si>
    <t>（身体）</t>
    <phoneticPr fontId="2"/>
  </si>
  <si>
    <t>（財物）</t>
    <phoneticPr fontId="2"/>
  </si>
  <si>
    <t>生産物賠償責任保険
（ＰＬ保険）</t>
    <rPh sb="0" eb="3">
      <t>セイサンブツ</t>
    </rPh>
    <rPh sb="3" eb="5">
      <t>バイショウ</t>
    </rPh>
    <rPh sb="5" eb="7">
      <t>セキニン</t>
    </rPh>
    <rPh sb="7" eb="9">
      <t>ホケン</t>
    </rPh>
    <rPh sb="13" eb="15">
      <t>ホケン</t>
    </rPh>
    <phoneticPr fontId="2"/>
  </si>
  <si>
    <t>施設所有（管理）者賠償責任</t>
    <rPh sb="0" eb="2">
      <t>シセツ</t>
    </rPh>
    <rPh sb="2" eb="4">
      <t>ショユウ</t>
    </rPh>
    <rPh sb="5" eb="7">
      <t>カンリ</t>
    </rPh>
    <rPh sb="8" eb="9">
      <t>シャ</t>
    </rPh>
    <rPh sb="9" eb="11">
      <t>バイショウ</t>
    </rPh>
    <rPh sb="11" eb="13">
      <t>セキニン</t>
    </rPh>
    <phoneticPr fontId="2"/>
  </si>
  <si>
    <t>（様式2-2）</t>
    <phoneticPr fontId="2"/>
  </si>
  <si>
    <t>創立年（西暦）</t>
    <rPh sb="0" eb="2">
      <t>ソウリツ</t>
    </rPh>
    <rPh sb="2" eb="3">
      <t>ネン</t>
    </rPh>
    <rPh sb="4" eb="6">
      <t>セイレキ</t>
    </rPh>
    <phoneticPr fontId="2"/>
  </si>
  <si>
    <t>純資産(千円）</t>
    <rPh sb="0" eb="3">
      <t>ジュンシサン</t>
    </rPh>
    <phoneticPr fontId="2"/>
  </si>
  <si>
    <t>総資本(千円）</t>
    <rPh sb="0" eb="3">
      <t>ソウシホン</t>
    </rPh>
    <phoneticPr fontId="2"/>
  </si>
  <si>
    <t>流動資産(千円）</t>
    <rPh sb="0" eb="2">
      <t>リュウドウ</t>
    </rPh>
    <rPh sb="2" eb="4">
      <t>シサン</t>
    </rPh>
    <phoneticPr fontId="2"/>
  </si>
  <si>
    <t>流動比率（自動計算されます）</t>
    <rPh sb="0" eb="2">
      <t>リュウドウ</t>
    </rPh>
    <rPh sb="2" eb="4">
      <t>ヒリツ</t>
    </rPh>
    <phoneticPr fontId="2"/>
  </si>
  <si>
    <t>自己資本比率（自動計算されます）</t>
    <phoneticPr fontId="2"/>
  </si>
  <si>
    <t>流動負債(千円）</t>
    <phoneticPr fontId="2"/>
  </si>
  <si>
    <t>※千円以下は切り上げ。</t>
    <phoneticPr fontId="2"/>
  </si>
  <si>
    <t>記載例</t>
    <phoneticPr fontId="2"/>
  </si>
  <si>
    <t>5億円</t>
    <rPh sb="1" eb="2">
      <t>オク</t>
    </rPh>
    <rPh sb="2" eb="3">
      <t>エン</t>
    </rPh>
    <phoneticPr fontId="2"/>
  </si>
  <si>
    <t>500万円（対物・1事故）</t>
    <rPh sb="4" eb="5">
      <t>エン</t>
    </rPh>
    <rPh sb="6" eb="8">
      <t>タイブツ</t>
    </rPh>
    <rPh sb="10" eb="12">
      <t>ジコ</t>
    </rPh>
    <phoneticPr fontId="2"/>
  </si>
  <si>
    <t>1億円（1名）</t>
    <rPh sb="5" eb="6">
      <t>メイ</t>
    </rPh>
    <phoneticPr fontId="2"/>
  </si>
  <si>
    <t>500万円（1事故）</t>
    <rPh sb="7" eb="9">
      <t>ジコ</t>
    </rPh>
    <phoneticPr fontId="2"/>
  </si>
  <si>
    <t>100万円</t>
    <phoneticPr fontId="2"/>
  </si>
  <si>
    <t>R6年度受注実績（千円）</t>
    <rPh sb="2" eb="4">
      <t>ネンド</t>
    </rPh>
    <rPh sb="4" eb="6">
      <t>ジュチュウ</t>
    </rPh>
    <rPh sb="6" eb="8">
      <t>ジッセキ</t>
    </rPh>
    <rPh sb="9" eb="10">
      <t>セン</t>
    </rPh>
    <rPh sb="10" eb="11">
      <t>エン</t>
    </rPh>
    <phoneticPr fontId="2"/>
  </si>
  <si>
    <t>R7年度受注実績（千円）</t>
    <rPh sb="2" eb="4">
      <t>ネンド</t>
    </rPh>
    <rPh sb="4" eb="6">
      <t>ジュチュウ</t>
    </rPh>
    <rPh sb="6" eb="8">
      <t>ジッセキ</t>
    </rPh>
    <rPh sb="9" eb="10">
      <t>セン</t>
    </rPh>
    <rPh sb="10" eb="11">
      <t>エン</t>
    </rPh>
    <phoneticPr fontId="2"/>
  </si>
  <si>
    <t>数字のみ記入してください
（単位は自動で表示されます）</t>
    <rPh sb="0" eb="2">
      <t>スウジ</t>
    </rPh>
    <rPh sb="4" eb="6">
      <t>キニュウ</t>
    </rPh>
    <rPh sb="14" eb="16">
      <t>タンイ</t>
    </rPh>
    <rPh sb="17" eb="19">
      <t>ジドウ</t>
    </rPh>
    <rPh sb="20" eb="22">
      <t>ヒョウジ</t>
    </rPh>
    <phoneticPr fontId="2"/>
  </si>
  <si>
    <t>単位等も記入してください
（単位は自動で表示されません）</t>
    <rPh sb="0" eb="2">
      <t>タンイ</t>
    </rPh>
    <rPh sb="2" eb="3">
      <t>トウ</t>
    </rPh>
    <rPh sb="4" eb="6">
      <t>キニュウ</t>
    </rPh>
    <rPh sb="14" eb="16">
      <t>タンイ</t>
    </rPh>
    <rPh sb="17" eb="19">
      <t>ジドウ</t>
    </rPh>
    <rPh sb="20" eb="22">
      <t>ヒョウジ</t>
    </rPh>
    <phoneticPr fontId="2"/>
  </si>
  <si>
    <t>R8年度受注実績（千円）</t>
    <rPh sb="2" eb="4">
      <t>ネンド</t>
    </rPh>
    <rPh sb="4" eb="6">
      <t>ジュチュウ</t>
    </rPh>
    <rPh sb="6" eb="8">
      <t>ジッセキ</t>
    </rPh>
    <rPh sb="9" eb="10">
      <t>セン</t>
    </rPh>
    <rPh sb="10" eb="11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</si>
</sst>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"/>
    <numFmt numFmtId="177" formatCode="0.0%"/>
    <numFmt numFmtId="178" formatCode="#,###&quot;人&quot;"/>
    <numFmt numFmtId="179" formatCode="#,###&quot;千円&quot;"/>
    <numFmt numFmtId="180" formatCode="@&quot;年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</cellStyleXfs>
  <cellXfs count="8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6" applyFont="1" applyAlignment="1">
      <alignment horizontal="right" vertical="center"/>
    </xf>
    <xf numFmtId="38" fontId="5" fillId="0" borderId="0" xfId="1" applyFont="1">
      <alignment vertical="center"/>
    </xf>
    <xf numFmtId="38" fontId="5" fillId="0" borderId="0" xfId="1" applyFont="1" applyAlignment="1">
      <alignment vertical="center" wrapText="1"/>
    </xf>
    <xf numFmtId="0" fontId="6" fillId="0" borderId="0" xfId="0" applyFont="1" applyAlignment="1">
      <alignment horizontal="right" vertical="center"/>
    </xf>
    <xf numFmtId="38" fontId="6" fillId="0" borderId="1" xfId="1" applyFont="1" applyFill="1" applyBorder="1" applyAlignment="1">
      <alignment horizontal="center" vertical="center" wrapText="1" shrinkToFit="1"/>
    </xf>
    <xf numFmtId="38" fontId="6" fillId="0" borderId="4" xfId="1" applyFont="1" applyFill="1" applyBorder="1" applyAlignment="1">
      <alignment horizontal="center" vertical="center" wrapText="1" shrinkToFit="1"/>
    </xf>
    <xf numFmtId="38" fontId="5" fillId="0" borderId="0" xfId="1" applyFont="1" applyBorder="1">
      <alignment vertical="center"/>
    </xf>
    <xf numFmtId="38" fontId="6" fillId="0" borderId="7" xfId="1" applyFont="1" applyFill="1" applyBorder="1" applyAlignment="1">
      <alignment horizontal="center" vertical="center" wrapText="1" shrinkToFit="1"/>
    </xf>
    <xf numFmtId="38" fontId="6" fillId="0" borderId="8" xfId="1" applyFont="1" applyFill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/>
    </xf>
    <xf numFmtId="38" fontId="6" fillId="0" borderId="9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 wrapText="1" shrinkToFit="1"/>
    </xf>
    <xf numFmtId="38" fontId="6" fillId="0" borderId="11" xfId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2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179" fontId="6" fillId="0" borderId="7" xfId="0" applyNumberFormat="1" applyFont="1" applyBorder="1" applyAlignment="1">
      <alignment horizontal="left" vertical="center" indent="1"/>
    </xf>
    <xf numFmtId="38" fontId="6" fillId="0" borderId="8" xfId="1" applyFont="1" applyFill="1" applyBorder="1" applyAlignment="1">
      <alignment horizontal="left" vertical="center" wrapText="1" indent="1" shrinkToFit="1"/>
    </xf>
    <xf numFmtId="9" fontId="6" fillId="0" borderId="8" xfId="5" applyFont="1" applyFill="1" applyBorder="1" applyAlignment="1">
      <alignment horizontal="left" vertical="center" wrapText="1" indent="1" shrinkToFit="1"/>
    </xf>
    <xf numFmtId="38" fontId="6" fillId="0" borderId="8" xfId="1" applyFont="1" applyBorder="1" applyAlignment="1">
      <alignment horizontal="left" vertical="center" indent="1"/>
    </xf>
    <xf numFmtId="38" fontId="6" fillId="0" borderId="15" xfId="1" applyFont="1" applyFill="1" applyBorder="1" applyAlignment="1">
      <alignment horizontal="left" vertical="center" wrapText="1" indent="1" shrinkToFit="1"/>
    </xf>
    <xf numFmtId="0" fontId="6" fillId="0" borderId="6" xfId="1" applyNumberFormat="1" applyFont="1" applyBorder="1" applyAlignment="1">
      <alignment horizontal="left" vertical="center" wrapText="1" indent="1"/>
    </xf>
    <xf numFmtId="176" fontId="6" fillId="0" borderId="6" xfId="0" applyNumberFormat="1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177" fontId="6" fillId="0" borderId="8" xfId="5" applyNumberFormat="1" applyFont="1" applyFill="1" applyBorder="1" applyAlignment="1">
      <alignment horizontal="left" vertical="center" wrapText="1" indent="1" shrinkToFit="1"/>
    </xf>
    <xf numFmtId="38" fontId="6" fillId="0" borderId="1" xfId="1" applyFont="1" applyBorder="1" applyAlignment="1">
      <alignment horizontal="left" vertical="center" indent="1"/>
    </xf>
    <xf numFmtId="38" fontId="6" fillId="0" borderId="5" xfId="1" applyFont="1" applyBorder="1" applyAlignment="1">
      <alignment horizontal="left" vertical="center" indent="1"/>
    </xf>
    <xf numFmtId="38" fontId="6" fillId="0" borderId="5" xfId="1" applyFont="1" applyBorder="1" applyAlignment="1">
      <alignment horizontal="left" vertical="center" wrapText="1" indent="1"/>
    </xf>
    <xf numFmtId="0" fontId="6" fillId="0" borderId="5" xfId="1" applyNumberFormat="1" applyFont="1" applyBorder="1" applyAlignment="1">
      <alignment horizontal="left" vertical="center" wrapText="1" indent="1"/>
    </xf>
    <xf numFmtId="0" fontId="6" fillId="0" borderId="11" xfId="1" applyNumberFormat="1" applyFont="1" applyBorder="1" applyAlignment="1">
      <alignment horizontal="left" vertical="center" wrapText="1" indent="1"/>
    </xf>
    <xf numFmtId="0" fontId="6" fillId="0" borderId="5" xfId="1" applyNumberFormat="1" applyFont="1" applyBorder="1" applyAlignment="1">
      <alignment horizontal="left" vertical="center" indent="1"/>
    </xf>
    <xf numFmtId="179" fontId="6" fillId="0" borderId="5" xfId="0" applyNumberFormat="1" applyFont="1" applyBorder="1" applyAlignment="1">
      <alignment horizontal="left" vertical="center" indent="1"/>
    </xf>
    <xf numFmtId="178" fontId="6" fillId="0" borderId="5" xfId="1" applyNumberFormat="1" applyFont="1" applyBorder="1" applyAlignment="1">
      <alignment horizontal="left" vertical="center" indent="1"/>
    </xf>
    <xf numFmtId="179" fontId="6" fillId="0" borderId="5" xfId="1" applyNumberFormat="1" applyFont="1" applyBorder="1" applyAlignment="1">
      <alignment horizontal="left" vertical="center" indent="1"/>
    </xf>
    <xf numFmtId="9" fontId="6" fillId="0" borderId="5" xfId="5" applyFont="1" applyFill="1" applyBorder="1" applyAlignment="1">
      <alignment horizontal="left" vertical="center" wrapText="1" indent="1" shrinkToFit="1"/>
    </xf>
    <xf numFmtId="179" fontId="6" fillId="0" borderId="5" xfId="1" applyNumberFormat="1" applyFont="1" applyFill="1" applyBorder="1" applyAlignment="1">
      <alignment horizontal="left" vertical="center" wrapText="1" indent="1" shrinkToFit="1"/>
    </xf>
    <xf numFmtId="177" fontId="6" fillId="0" borderId="5" xfId="5" applyNumberFormat="1" applyFont="1" applyFill="1" applyBorder="1" applyAlignment="1">
      <alignment horizontal="left" vertical="center" wrapText="1" indent="1" shrinkToFit="1"/>
    </xf>
    <xf numFmtId="38" fontId="5" fillId="0" borderId="20" xfId="1" applyFont="1" applyBorder="1" applyAlignment="1">
      <alignment horizontal="center" vertical="center" wrapText="1"/>
    </xf>
    <xf numFmtId="38" fontId="5" fillId="0" borderId="21" xfId="1" applyFont="1" applyBorder="1" applyAlignment="1">
      <alignment horizontal="center" vertical="center"/>
    </xf>
    <xf numFmtId="38" fontId="5" fillId="0" borderId="22" xfId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center" wrapText="1" shrinkToFit="1"/>
    </xf>
    <xf numFmtId="38" fontId="6" fillId="0" borderId="3" xfId="1" applyFont="1" applyFill="1" applyBorder="1" applyAlignment="1">
      <alignment horizontal="center" vertical="center" wrapText="1" shrinkToFit="1"/>
    </xf>
    <xf numFmtId="38" fontId="6" fillId="0" borderId="4" xfId="1" applyFont="1" applyFill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 wrapText="1" shrinkToFit="1"/>
    </xf>
    <xf numFmtId="38" fontId="6" fillId="0" borderId="13" xfId="1" applyFont="1" applyFill="1" applyBorder="1" applyAlignment="1">
      <alignment horizontal="center" vertical="center" wrapText="1" shrinkToFit="1"/>
    </xf>
    <xf numFmtId="38" fontId="6" fillId="0" borderId="14" xfId="1" applyFont="1" applyFill="1" applyBorder="1" applyAlignment="1">
      <alignment horizontal="center" vertical="center" wrapText="1" shrinkToFit="1"/>
    </xf>
    <xf numFmtId="38" fontId="6" fillId="0" borderId="11" xfId="1" applyFont="1" applyFill="1" applyBorder="1" applyAlignment="1">
      <alignment horizontal="center" vertical="center" wrapText="1" shrinkToFit="1"/>
    </xf>
    <xf numFmtId="38" fontId="6" fillId="0" borderId="5" xfId="1" applyFont="1" applyFill="1" applyBorder="1" applyAlignment="1">
      <alignment horizontal="center" vertical="center" wrapText="1" shrinkToFit="1"/>
    </xf>
    <xf numFmtId="38" fontId="6" fillId="0" borderId="10" xfId="1" applyFont="1" applyFill="1" applyBorder="1" applyAlignment="1">
      <alignment horizontal="center" vertical="center" wrapText="1" shrinkToFit="1"/>
    </xf>
    <xf numFmtId="179" fontId="6" fillId="0" borderId="15" xfId="0" applyNumberFormat="1" applyFont="1" applyBorder="1" applyAlignment="1">
      <alignment horizontal="left" vertical="center" indent="1"/>
    </xf>
    <xf numFmtId="179" fontId="6" fillId="0" borderId="6" xfId="0" applyNumberFormat="1" applyFont="1" applyBorder="1" applyAlignment="1">
      <alignment horizontal="left" vertical="center" indent="1"/>
    </xf>
    <xf numFmtId="0" fontId="6" fillId="0" borderId="19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 vertical="center" indent="1"/>
    </xf>
    <xf numFmtId="180" fontId="6" fillId="0" borderId="15" xfId="0" applyNumberFormat="1" applyFont="1" applyBorder="1" applyAlignment="1">
      <alignment horizontal="left" vertical="center" indent="1"/>
    </xf>
    <xf numFmtId="180" fontId="6" fillId="0" borderId="6" xfId="0" applyNumberFormat="1" applyFont="1" applyBorder="1" applyAlignment="1">
      <alignment horizontal="left" vertical="center" indent="1"/>
    </xf>
    <xf numFmtId="178" fontId="6" fillId="0" borderId="15" xfId="0" applyNumberFormat="1" applyFont="1" applyBorder="1" applyAlignment="1">
      <alignment horizontal="left" vertical="center" indent="1"/>
    </xf>
    <xf numFmtId="178" fontId="6" fillId="0" borderId="6" xfId="0" applyNumberFormat="1" applyFont="1" applyBorder="1" applyAlignment="1">
      <alignment horizontal="left" vertical="center" indent="1"/>
    </xf>
    <xf numFmtId="9" fontId="6" fillId="0" borderId="15" xfId="0" applyNumberFormat="1" applyFont="1" applyBorder="1" applyAlignment="1">
      <alignment horizontal="left" vertical="center" indent="1"/>
    </xf>
    <xf numFmtId="9" fontId="6" fillId="0" borderId="6" xfId="0" applyNumberFormat="1" applyFont="1" applyBorder="1" applyAlignment="1">
      <alignment horizontal="left" vertical="center" indent="1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</cellXfs>
  <cellStyles count="7">
    <cellStyle name="パーセント" xfId="5" builtinId="5"/>
    <cellStyle name="パーセント 2" xfId="4" xr:uid="{00000000-0005-0000-0000-000001000000}"/>
    <cellStyle name="桁区切り" xfId="1" builtinId="6"/>
    <cellStyle name="桁区切り 2" xfId="3" xr:uid="{00000000-0005-0000-0000-000003000000}"/>
    <cellStyle name="標準" xfId="0" builtinId="0"/>
    <cellStyle name="標準 2" xfId="2" xr:uid="{00000000-0005-0000-0000-000005000000}"/>
    <cellStyle name="標準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view="pageBreakPreview" zoomScaleNormal="100" zoomScaleSheetLayoutView="100" workbookViewId="0">
      <selection activeCell="B11" sqref="B11"/>
    </sheetView>
  </sheetViews>
  <sheetFormatPr defaultColWidth="9" defaultRowHeight="12" x14ac:dyDescent="0.15"/>
  <cols>
    <col min="1" max="1" width="20.625" style="1" customWidth="1"/>
    <col min="2" max="2" width="26.625" style="1" customWidth="1"/>
    <col min="3" max="3" width="15.625" style="1" customWidth="1"/>
    <col min="4" max="4" width="30.625" style="2" customWidth="1"/>
    <col min="5" max="5" width="3.625" style="1" customWidth="1"/>
    <col min="6" max="6" width="30.625" style="2" customWidth="1"/>
    <col min="7" max="7" width="25.625" style="1" customWidth="1"/>
    <col min="8" max="8" width="9" style="1" customWidth="1"/>
    <col min="9" max="16384" width="9" style="1"/>
  </cols>
  <sheetData>
    <row r="1" spans="1:7" ht="24.95" customHeight="1" x14ac:dyDescent="0.15">
      <c r="D1" s="3" t="s">
        <v>33</v>
      </c>
    </row>
    <row r="2" spans="1:7" ht="35.1" customHeight="1" thickBot="1" x14ac:dyDescent="0.2">
      <c r="A2" s="50" t="s">
        <v>24</v>
      </c>
      <c r="B2" s="50"/>
      <c r="C2" s="50"/>
      <c r="D2" s="50"/>
      <c r="F2" s="18" t="s">
        <v>42</v>
      </c>
    </row>
    <row r="3" spans="1:7" ht="26.1" customHeight="1" thickBot="1" x14ac:dyDescent="0.2">
      <c r="A3" s="51" t="s">
        <v>0</v>
      </c>
      <c r="B3" s="52"/>
      <c r="C3" s="68"/>
      <c r="D3" s="69"/>
      <c r="F3" s="29" t="s">
        <v>6</v>
      </c>
    </row>
    <row r="4" spans="1:7" ht="12.95" customHeight="1" thickBot="1" x14ac:dyDescent="0.2">
      <c r="A4" s="16"/>
      <c r="B4" s="17"/>
      <c r="C4" s="19"/>
      <c r="D4" s="19"/>
      <c r="F4" s="30"/>
    </row>
    <row r="5" spans="1:7" ht="23.1" customHeight="1" x14ac:dyDescent="0.15">
      <c r="A5" s="53" t="s">
        <v>26</v>
      </c>
      <c r="B5" s="12" t="s">
        <v>34</v>
      </c>
      <c r="C5" s="70"/>
      <c r="D5" s="71"/>
      <c r="F5" s="37" t="s">
        <v>13</v>
      </c>
      <c r="G5" s="47" t="s">
        <v>50</v>
      </c>
    </row>
    <row r="6" spans="1:7" ht="23.1" customHeight="1" x14ac:dyDescent="0.15">
      <c r="A6" s="54"/>
      <c r="B6" s="12" t="s">
        <v>16</v>
      </c>
      <c r="C6" s="66"/>
      <c r="D6" s="67"/>
      <c r="F6" s="38">
        <v>70000</v>
      </c>
      <c r="G6" s="48"/>
    </row>
    <row r="7" spans="1:7" ht="23.1" customHeight="1" x14ac:dyDescent="0.15">
      <c r="A7" s="54"/>
      <c r="B7" s="12" t="s">
        <v>17</v>
      </c>
      <c r="C7" s="66"/>
      <c r="D7" s="67"/>
      <c r="F7" s="38">
        <v>6521123</v>
      </c>
      <c r="G7" s="48"/>
    </row>
    <row r="8" spans="1:7" s="4" customFormat="1" ht="23.1" customHeight="1" x14ac:dyDescent="0.15">
      <c r="A8" s="54"/>
      <c r="B8" s="13" t="s">
        <v>18</v>
      </c>
      <c r="C8" s="72"/>
      <c r="D8" s="73"/>
      <c r="F8" s="39">
        <v>3252</v>
      </c>
      <c r="G8" s="48"/>
    </row>
    <row r="9" spans="1:7" ht="23.1" customHeight="1" x14ac:dyDescent="0.15">
      <c r="A9" s="54"/>
      <c r="B9" s="12" t="s">
        <v>48</v>
      </c>
      <c r="C9" s="66"/>
      <c r="D9" s="67"/>
      <c r="F9" s="38">
        <v>2420100</v>
      </c>
      <c r="G9" s="48"/>
    </row>
    <row r="10" spans="1:7" ht="23.1" customHeight="1" x14ac:dyDescent="0.15">
      <c r="A10" s="54"/>
      <c r="B10" s="12" t="s">
        <v>49</v>
      </c>
      <c r="C10" s="66"/>
      <c r="D10" s="67"/>
      <c r="F10" s="38">
        <v>2621420</v>
      </c>
      <c r="G10" s="48"/>
    </row>
    <row r="11" spans="1:7" ht="23.1" customHeight="1" x14ac:dyDescent="0.15">
      <c r="A11" s="55"/>
      <c r="B11" s="12" t="s">
        <v>52</v>
      </c>
      <c r="C11" s="66"/>
      <c r="D11" s="67"/>
      <c r="F11" s="38">
        <v>3023140</v>
      </c>
      <c r="G11" s="48"/>
    </row>
    <row r="12" spans="1:7" ht="12.95" customHeight="1" x14ac:dyDescent="0.15">
      <c r="A12" s="59"/>
      <c r="B12" s="59"/>
      <c r="C12" s="20"/>
      <c r="D12" s="21"/>
      <c r="F12" s="21"/>
      <c r="G12" s="48"/>
    </row>
    <row r="13" spans="1:7" s="4" customFormat="1" ht="23.1" customHeight="1" x14ac:dyDescent="0.15">
      <c r="A13" s="64" t="s">
        <v>35</v>
      </c>
      <c r="B13" s="65"/>
      <c r="C13" s="66"/>
      <c r="D13" s="67"/>
      <c r="F13" s="40">
        <v>615250</v>
      </c>
      <c r="G13" s="48"/>
    </row>
    <row r="14" spans="1:7" s="4" customFormat="1" ht="23.1" customHeight="1" x14ac:dyDescent="0.15">
      <c r="A14" s="64" t="s">
        <v>36</v>
      </c>
      <c r="B14" s="65"/>
      <c r="C14" s="66"/>
      <c r="D14" s="67"/>
      <c r="F14" s="40">
        <v>1825933</v>
      </c>
      <c r="G14" s="48"/>
    </row>
    <row r="15" spans="1:7" s="4" customFormat="1" ht="23.1" customHeight="1" x14ac:dyDescent="0.15">
      <c r="A15" s="64" t="s">
        <v>39</v>
      </c>
      <c r="B15" s="65"/>
      <c r="C15" s="74" t="str">
        <f>IFERROR(C13/C14,"")</f>
        <v/>
      </c>
      <c r="D15" s="75"/>
      <c r="F15" s="41">
        <f>F13/F14</f>
        <v>0.3369510272282718</v>
      </c>
      <c r="G15" s="48"/>
    </row>
    <row r="16" spans="1:7" s="9" customFormat="1" ht="12.95" customHeight="1" x14ac:dyDescent="0.15">
      <c r="A16" s="60"/>
      <c r="B16" s="60"/>
      <c r="C16" s="22"/>
      <c r="D16" s="23"/>
      <c r="F16" s="23"/>
      <c r="G16" s="48"/>
    </row>
    <row r="17" spans="1:7" s="4" customFormat="1" ht="23.1" customHeight="1" x14ac:dyDescent="0.15">
      <c r="A17" s="64" t="s">
        <v>37</v>
      </c>
      <c r="B17" s="65"/>
      <c r="C17" s="66"/>
      <c r="D17" s="67"/>
      <c r="F17" s="42">
        <v>1874063</v>
      </c>
      <c r="G17" s="48"/>
    </row>
    <row r="18" spans="1:7" s="4" customFormat="1" ht="23.1" customHeight="1" x14ac:dyDescent="0.15">
      <c r="A18" s="64" t="s">
        <v>40</v>
      </c>
      <c r="B18" s="65"/>
      <c r="C18" s="66"/>
      <c r="D18" s="67"/>
      <c r="F18" s="42">
        <v>1223658</v>
      </c>
      <c r="G18" s="48"/>
    </row>
    <row r="19" spans="1:7" s="4" customFormat="1" ht="23.1" customHeight="1" thickBot="1" x14ac:dyDescent="0.2">
      <c r="A19" s="64" t="s">
        <v>38</v>
      </c>
      <c r="B19" s="65"/>
      <c r="C19" s="74" t="str">
        <f>IFERROR(C17/C18,"")</f>
        <v/>
      </c>
      <c r="D19" s="75"/>
      <c r="F19" s="43">
        <f>F17/F18</f>
        <v>1.5315251483666188</v>
      </c>
      <c r="G19" s="49"/>
    </row>
    <row r="20" spans="1:7" s="9" customFormat="1" ht="12.95" customHeight="1" x14ac:dyDescent="0.15">
      <c r="A20" s="60"/>
      <c r="B20" s="60"/>
      <c r="C20" s="22"/>
      <c r="D20" s="23"/>
      <c r="F20" s="31"/>
    </row>
    <row r="21" spans="1:7" s="4" customFormat="1" ht="23.1" customHeight="1" x14ac:dyDescent="0.15">
      <c r="A21" s="7" t="s">
        <v>1</v>
      </c>
      <c r="B21" s="14" t="s">
        <v>7</v>
      </c>
      <c r="C21" s="76"/>
      <c r="D21" s="77"/>
      <c r="F21" s="32" t="s">
        <v>2</v>
      </c>
    </row>
    <row r="22" spans="1:7" s="4" customFormat="1" ht="23.1" customHeight="1" x14ac:dyDescent="0.15">
      <c r="A22" s="7" t="s">
        <v>4</v>
      </c>
      <c r="B22" s="14" t="s">
        <v>7</v>
      </c>
      <c r="C22" s="76"/>
      <c r="D22" s="77"/>
      <c r="F22" s="32" t="s">
        <v>2</v>
      </c>
    </row>
    <row r="23" spans="1:7" s="4" customFormat="1" ht="23.1" customHeight="1" x14ac:dyDescent="0.15">
      <c r="A23" s="7" t="s">
        <v>25</v>
      </c>
      <c r="B23" s="14" t="s">
        <v>7</v>
      </c>
      <c r="C23" s="76"/>
      <c r="D23" s="77"/>
      <c r="F23" s="32" t="s">
        <v>27</v>
      </c>
    </row>
    <row r="24" spans="1:7" s="4" customFormat="1" ht="23.1" customHeight="1" x14ac:dyDescent="0.15">
      <c r="A24" s="7" t="s">
        <v>9</v>
      </c>
      <c r="B24" s="14" t="s">
        <v>8</v>
      </c>
      <c r="C24" s="76"/>
      <c r="D24" s="77"/>
      <c r="F24" s="32" t="s">
        <v>2</v>
      </c>
    </row>
    <row r="25" spans="1:7" s="9" customFormat="1" ht="12.95" customHeight="1" thickBot="1" x14ac:dyDescent="0.2">
      <c r="A25" s="10"/>
      <c r="B25" s="11"/>
      <c r="C25" s="22"/>
      <c r="D25" s="24"/>
      <c r="F25" s="24"/>
    </row>
    <row r="26" spans="1:7" s="4" customFormat="1" ht="23.1" customHeight="1" x14ac:dyDescent="0.15">
      <c r="A26" s="56" t="s">
        <v>5</v>
      </c>
      <c r="B26" s="14" t="s">
        <v>3</v>
      </c>
      <c r="C26" s="78"/>
      <c r="D26" s="79"/>
      <c r="F26" s="33">
        <v>5</v>
      </c>
      <c r="G26" s="44" t="s">
        <v>51</v>
      </c>
    </row>
    <row r="27" spans="1:7" s="5" customFormat="1" ht="44.1" customHeight="1" x14ac:dyDescent="0.15">
      <c r="A27" s="57"/>
      <c r="B27" s="14" t="s">
        <v>19</v>
      </c>
      <c r="C27" s="78"/>
      <c r="D27" s="79"/>
      <c r="F27" s="34" t="s">
        <v>10</v>
      </c>
      <c r="G27" s="45"/>
    </row>
    <row r="28" spans="1:7" s="5" customFormat="1" ht="23.1" customHeight="1" x14ac:dyDescent="0.15">
      <c r="A28" s="57"/>
      <c r="B28" s="14" t="s">
        <v>11</v>
      </c>
      <c r="C28" s="78"/>
      <c r="D28" s="79"/>
      <c r="F28" s="35" t="s">
        <v>14</v>
      </c>
      <c r="G28" s="45"/>
    </row>
    <row r="29" spans="1:7" s="5" customFormat="1" ht="23.1" customHeight="1" x14ac:dyDescent="0.15">
      <c r="A29" s="58"/>
      <c r="B29" s="14" t="s">
        <v>15</v>
      </c>
      <c r="C29" s="78"/>
      <c r="D29" s="79"/>
      <c r="F29" s="35" t="s">
        <v>12</v>
      </c>
      <c r="G29" s="45"/>
    </row>
    <row r="30" spans="1:7" s="5" customFormat="1" ht="6.75" hidden="1" customHeight="1" x14ac:dyDescent="0.15">
      <c r="A30" s="8"/>
      <c r="B30" s="15"/>
      <c r="C30" s="25"/>
      <c r="D30" s="26"/>
      <c r="F30" s="36"/>
      <c r="G30" s="45"/>
    </row>
    <row r="31" spans="1:7" ht="21.95" customHeight="1" x14ac:dyDescent="0.15">
      <c r="A31" s="53" t="s">
        <v>23</v>
      </c>
      <c r="B31" s="61" t="s">
        <v>31</v>
      </c>
      <c r="C31" s="25" t="s">
        <v>28</v>
      </c>
      <c r="D31" s="27"/>
      <c r="F31" s="36" t="s">
        <v>43</v>
      </c>
      <c r="G31" s="45"/>
    </row>
    <row r="32" spans="1:7" ht="21.95" customHeight="1" x14ac:dyDescent="0.15">
      <c r="A32" s="54"/>
      <c r="B32" s="62"/>
      <c r="C32" s="25" t="s">
        <v>29</v>
      </c>
      <c r="D32" s="27"/>
      <c r="F32" s="36" t="s">
        <v>43</v>
      </c>
      <c r="G32" s="45"/>
    </row>
    <row r="33" spans="1:7" ht="21.95" customHeight="1" x14ac:dyDescent="0.15">
      <c r="A33" s="54"/>
      <c r="B33" s="63"/>
      <c r="C33" s="25" t="s">
        <v>30</v>
      </c>
      <c r="D33" s="28"/>
      <c r="F33" s="36" t="s">
        <v>43</v>
      </c>
      <c r="G33" s="45"/>
    </row>
    <row r="34" spans="1:7" ht="23.1" customHeight="1" x14ac:dyDescent="0.15">
      <c r="A34" s="54"/>
      <c r="B34" s="14" t="s">
        <v>20</v>
      </c>
      <c r="C34" s="78"/>
      <c r="D34" s="79"/>
      <c r="F34" s="35" t="s">
        <v>44</v>
      </c>
      <c r="G34" s="45"/>
    </row>
    <row r="35" spans="1:7" ht="21.95" customHeight="1" x14ac:dyDescent="0.15">
      <c r="A35" s="54"/>
      <c r="B35" s="61" t="s">
        <v>32</v>
      </c>
      <c r="C35" s="25" t="s">
        <v>28</v>
      </c>
      <c r="D35" s="28"/>
      <c r="F35" s="36" t="s">
        <v>43</v>
      </c>
      <c r="G35" s="45"/>
    </row>
    <row r="36" spans="1:7" ht="21.95" customHeight="1" x14ac:dyDescent="0.15">
      <c r="A36" s="54"/>
      <c r="B36" s="63"/>
      <c r="C36" s="25" t="s">
        <v>29</v>
      </c>
      <c r="D36" s="28"/>
      <c r="F36" s="35" t="s">
        <v>45</v>
      </c>
      <c r="G36" s="45"/>
    </row>
    <row r="37" spans="1:7" ht="23.1" customHeight="1" x14ac:dyDescent="0.15">
      <c r="A37" s="54"/>
      <c r="B37" s="14" t="s">
        <v>21</v>
      </c>
      <c r="C37" s="78"/>
      <c r="D37" s="79"/>
      <c r="F37" s="35" t="s">
        <v>46</v>
      </c>
      <c r="G37" s="45"/>
    </row>
    <row r="38" spans="1:7" ht="23.1" customHeight="1" thickBot="1" x14ac:dyDescent="0.2">
      <c r="A38" s="55"/>
      <c r="B38" s="14" t="s">
        <v>22</v>
      </c>
      <c r="C38" s="78"/>
      <c r="D38" s="79"/>
      <c r="F38" s="35" t="s">
        <v>47</v>
      </c>
      <c r="G38" s="46"/>
    </row>
    <row r="39" spans="1:7" ht="24" customHeight="1" x14ac:dyDescent="0.15">
      <c r="D39" s="6" t="s">
        <v>41</v>
      </c>
    </row>
    <row r="40" spans="1:7" ht="24" customHeight="1" x14ac:dyDescent="0.15"/>
    <row r="41" spans="1:7" ht="24" customHeight="1" x14ac:dyDescent="0.15"/>
    <row r="42" spans="1:7" ht="24" customHeight="1" x14ac:dyDescent="0.15"/>
    <row r="43" spans="1:7" ht="24" customHeight="1" x14ac:dyDescent="0.15"/>
    <row r="44" spans="1:7" ht="24" customHeight="1" x14ac:dyDescent="0.15"/>
    <row r="45" spans="1:7" ht="24" customHeight="1" x14ac:dyDescent="0.15"/>
    <row r="46" spans="1:7" ht="24" customHeight="1" x14ac:dyDescent="0.15"/>
    <row r="47" spans="1:7" ht="24" customHeight="1" x14ac:dyDescent="0.15"/>
    <row r="48" spans="1:7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  <row r="54" ht="24" customHeight="1" x14ac:dyDescent="0.15"/>
    <row r="55" ht="24" customHeight="1" x14ac:dyDescent="0.15"/>
  </sheetData>
  <mergeCells count="43">
    <mergeCell ref="C38:D38"/>
    <mergeCell ref="C27:D27"/>
    <mergeCell ref="C28:D28"/>
    <mergeCell ref="C29:D29"/>
    <mergeCell ref="C34:D34"/>
    <mergeCell ref="C37:D37"/>
    <mergeCell ref="C21:D21"/>
    <mergeCell ref="C22:D22"/>
    <mergeCell ref="C23:D23"/>
    <mergeCell ref="C24:D24"/>
    <mergeCell ref="C26:D26"/>
    <mergeCell ref="C3:D3"/>
    <mergeCell ref="C5:D5"/>
    <mergeCell ref="C6:D6"/>
    <mergeCell ref="C7:D7"/>
    <mergeCell ref="C8:D8"/>
    <mergeCell ref="A18:B18"/>
    <mergeCell ref="A19:B19"/>
    <mergeCell ref="C9:D9"/>
    <mergeCell ref="C10:D10"/>
    <mergeCell ref="C11:D11"/>
    <mergeCell ref="C13:D13"/>
    <mergeCell ref="C14:D14"/>
    <mergeCell ref="C15:D15"/>
    <mergeCell ref="C17:D17"/>
    <mergeCell ref="C18:D18"/>
    <mergeCell ref="C19:D19"/>
    <mergeCell ref="G26:G38"/>
    <mergeCell ref="G5:G19"/>
    <mergeCell ref="A2:D2"/>
    <mergeCell ref="A3:B3"/>
    <mergeCell ref="A31:A38"/>
    <mergeCell ref="A26:A29"/>
    <mergeCell ref="A5:A11"/>
    <mergeCell ref="A12:B12"/>
    <mergeCell ref="A16:B16"/>
    <mergeCell ref="A20:B20"/>
    <mergeCell ref="B31:B33"/>
    <mergeCell ref="B35:B36"/>
    <mergeCell ref="A13:B13"/>
    <mergeCell ref="A14:B14"/>
    <mergeCell ref="A15:B15"/>
    <mergeCell ref="A17:B17"/>
  </mergeCells>
  <phoneticPr fontId="2"/>
  <dataValidations count="2">
    <dataValidation type="list" allowBlank="1" showInputMessage="1" showErrorMessage="1" sqref="D25" xr:uid="{00000000-0002-0000-0000-000000000000}">
      <formula1>$H$1:$H$2</formula1>
    </dataValidation>
    <dataValidation type="list" allowBlank="1" showInputMessage="1" showErrorMessage="1" sqref="C21:C24" xr:uid="{B502BC2F-29C1-4D6F-837A-EADFD429B542}">
      <formula1>"○,×"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会社概要・保険</vt:lpstr>
      <vt:lpstr>会社概要・保険!Print_Area</vt:lpstr>
      <vt:lpstr>会社概要・保険!Print_Titles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久美子</dc:creator>
  <cp:lastModifiedBy>中村　謙介</cp:lastModifiedBy>
  <cp:lastPrinted>2025-07-09T07:04:47Z</cp:lastPrinted>
  <dcterms:created xsi:type="dcterms:W3CDTF">2019-07-18T01:23:28Z</dcterms:created>
  <dcterms:modified xsi:type="dcterms:W3CDTF">2026-10-07T06:41:35Z</dcterms:modified>
</cp:coreProperties>
</file>