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X13" i="1"/>
  <c r="W13" i="1"/>
  <c r="V13" i="1"/>
  <c r="U13" i="1"/>
  <c r="T13" i="1"/>
  <c r="S13" i="1"/>
  <c r="R13" i="1"/>
  <c r="Q13" i="1"/>
  <c r="P13" i="1"/>
</calcChain>
</file>

<file path=xl/sharedStrings.xml><?xml version="1.0" encoding="utf-8"?>
<sst xmlns="http://schemas.openxmlformats.org/spreadsheetml/2006/main" count="45" uniqueCount="43">
  <si>
    <t>区　　　　　分</t>
    <rPh sb="0" eb="1">
      <t>ク</t>
    </rPh>
    <rPh sb="6" eb="7">
      <t>ブン</t>
    </rPh>
    <phoneticPr fontId="4"/>
  </si>
  <si>
    <t>平成29年度
(2017)</t>
  </si>
  <si>
    <t>平成30年度
(2018)</t>
  </si>
  <si>
    <t>新築家屋</t>
    <rPh sb="0" eb="2">
      <t>シンチク</t>
    </rPh>
    <rPh sb="2" eb="4">
      <t>カオク</t>
    </rPh>
    <phoneticPr fontId="4"/>
  </si>
  <si>
    <t>新たに軽減になった
家屋の棟数(棟)</t>
    <rPh sb="0" eb="1">
      <t>アラ</t>
    </rPh>
    <rPh sb="3" eb="5">
      <t>ケイゲン</t>
    </rPh>
    <rPh sb="10" eb="12">
      <t>カオク</t>
    </rPh>
    <rPh sb="13" eb="14">
      <t>ムネ</t>
    </rPh>
    <rPh sb="14" eb="15">
      <t>カズ</t>
    </rPh>
    <rPh sb="16" eb="17">
      <t>ムネ</t>
    </rPh>
    <phoneticPr fontId="4"/>
  </si>
  <si>
    <t>新たに軽減になった
家屋の軽減税額(千円)</t>
    <rPh sb="0" eb="1">
      <t>アラ</t>
    </rPh>
    <rPh sb="3" eb="5">
      <t>ケイゲン</t>
    </rPh>
    <rPh sb="10" eb="12">
      <t>カオク</t>
    </rPh>
    <rPh sb="13" eb="15">
      <t>ケイゲン</t>
    </rPh>
    <rPh sb="15" eb="16">
      <t>ゼイ</t>
    </rPh>
    <rPh sb="16" eb="17">
      <t>ガク</t>
    </rPh>
    <rPh sb="18" eb="20">
      <t>センエン</t>
    </rPh>
    <phoneticPr fontId="4"/>
  </si>
  <si>
    <t>前年度以前から軽減になって
いる家屋の軽減税額(千円)</t>
    <rPh sb="0" eb="3">
      <t>ゼンネンド</t>
    </rPh>
    <rPh sb="3" eb="5">
      <t>イゼン</t>
    </rPh>
    <rPh sb="7" eb="9">
      <t>ケイゲン</t>
    </rPh>
    <rPh sb="16" eb="18">
      <t>カオク</t>
    </rPh>
    <rPh sb="19" eb="21">
      <t>ケイゲン</t>
    </rPh>
    <rPh sb="21" eb="23">
      <t>ゼイガク</t>
    </rPh>
    <rPh sb="24" eb="26">
      <t>センエン</t>
    </rPh>
    <phoneticPr fontId="4"/>
  </si>
  <si>
    <t>耐震
改修住宅</t>
    <rPh sb="0" eb="2">
      <t>タイシン</t>
    </rPh>
    <rPh sb="3" eb="5">
      <t>カイシュウ</t>
    </rPh>
    <rPh sb="5" eb="7">
      <t>ジュウタク</t>
    </rPh>
    <phoneticPr fontId="4"/>
  </si>
  <si>
    <t>新たに軽減になった
家屋の棟数(棟)</t>
    <phoneticPr fontId="4"/>
  </si>
  <si>
    <t>新たに軽減になった
家屋の軽減税額(千円)</t>
    <phoneticPr fontId="4"/>
  </si>
  <si>
    <t>前年度以前から軽減になって
いる家屋の軽減税額(千円)</t>
    <phoneticPr fontId="4"/>
  </si>
  <si>
    <t>バリアフリー
改修住宅</t>
    <rPh sb="7" eb="9">
      <t>カイシュウ</t>
    </rPh>
    <rPh sb="9" eb="11">
      <t>ジュウタク</t>
    </rPh>
    <phoneticPr fontId="4"/>
  </si>
  <si>
    <t>棟　　数（棟）</t>
    <rPh sb="0" eb="1">
      <t>トウ</t>
    </rPh>
    <rPh sb="3" eb="4">
      <t>スウ</t>
    </rPh>
    <rPh sb="5" eb="6">
      <t>トウ</t>
    </rPh>
    <phoneticPr fontId="4"/>
  </si>
  <si>
    <t>軽減税額（千円）</t>
    <rPh sb="0" eb="1">
      <t>ケイ</t>
    </rPh>
    <rPh sb="1" eb="4">
      <t>ゲンゼイガク</t>
    </rPh>
    <rPh sb="5" eb="7">
      <t>センエン</t>
    </rPh>
    <phoneticPr fontId="4"/>
  </si>
  <si>
    <t>熱損失防止
（省エネ）
改修住宅</t>
    <rPh sb="0" eb="1">
      <t>ネツ</t>
    </rPh>
    <rPh sb="1" eb="3">
      <t>ソンシツ</t>
    </rPh>
    <rPh sb="3" eb="5">
      <t>ボウシ</t>
    </rPh>
    <rPh sb="7" eb="8">
      <t>ショウ</t>
    </rPh>
    <rPh sb="12" eb="14">
      <t>カイシュウ</t>
    </rPh>
    <rPh sb="14" eb="16">
      <t>ジュウタク</t>
    </rPh>
    <phoneticPr fontId="4"/>
  </si>
  <si>
    <t>全体の軽減税額(千円)</t>
    <rPh sb="0" eb="2">
      <t>ゼンタイ</t>
    </rPh>
    <rPh sb="3" eb="5">
      <t>ケイゲン</t>
    </rPh>
    <rPh sb="5" eb="7">
      <t>ゼイガク</t>
    </rPh>
    <rPh sb="8" eb="10">
      <t>センエン</t>
    </rPh>
    <phoneticPr fontId="4"/>
  </si>
  <si>
    <t>平成7年度
（1995）</t>
    <rPh sb="0" eb="2">
      <t>ヘイセイ</t>
    </rPh>
    <rPh sb="3" eb="5">
      <t>ネンド</t>
    </rPh>
    <phoneticPr fontId="3"/>
  </si>
  <si>
    <t>平成8年度
（1996）</t>
    <rPh sb="0" eb="2">
      <t>ヘイセイ</t>
    </rPh>
    <rPh sb="3" eb="5">
      <t>ネンド</t>
    </rPh>
    <phoneticPr fontId="3"/>
  </si>
  <si>
    <t>平成9年度
（1997）</t>
    <rPh sb="0" eb="2">
      <t>ヘイセイ</t>
    </rPh>
    <rPh sb="3" eb="5">
      <t>ネンド</t>
    </rPh>
    <phoneticPr fontId="3"/>
  </si>
  <si>
    <t>平成10年度
（1998）</t>
    <rPh sb="0" eb="2">
      <t>ヘイセイ</t>
    </rPh>
    <rPh sb="4" eb="6">
      <t>ネンド</t>
    </rPh>
    <phoneticPr fontId="3"/>
  </si>
  <si>
    <t>平成11年度
（1999）</t>
    <rPh sb="0" eb="2">
      <t>ヘイセイ</t>
    </rPh>
    <rPh sb="4" eb="6">
      <t>ネンド</t>
    </rPh>
    <phoneticPr fontId="3"/>
  </si>
  <si>
    <t>平成12年度
（2000）</t>
    <rPh sb="0" eb="2">
      <t>ヘイセイ</t>
    </rPh>
    <rPh sb="4" eb="6">
      <t>ネンド</t>
    </rPh>
    <phoneticPr fontId="3"/>
  </si>
  <si>
    <t>平成13年度
（2001）</t>
    <rPh sb="0" eb="2">
      <t>ヘイセイ</t>
    </rPh>
    <rPh sb="4" eb="6">
      <t>ネンド</t>
    </rPh>
    <phoneticPr fontId="3"/>
  </si>
  <si>
    <t>平成14年度
（2002）</t>
    <rPh sb="0" eb="2">
      <t>ヘイセイ</t>
    </rPh>
    <rPh sb="4" eb="6">
      <t>ネンド</t>
    </rPh>
    <phoneticPr fontId="3"/>
  </si>
  <si>
    <t>平成15年度
（2003）</t>
    <rPh sb="0" eb="2">
      <t>ヘイセイ</t>
    </rPh>
    <rPh sb="4" eb="6">
      <t>ネンド</t>
    </rPh>
    <phoneticPr fontId="3"/>
  </si>
  <si>
    <t>平成16年度
（2004）</t>
    <rPh sb="0" eb="2">
      <t>ヘイセイ</t>
    </rPh>
    <rPh sb="4" eb="6">
      <t>ネンド</t>
    </rPh>
    <phoneticPr fontId="3"/>
  </si>
  <si>
    <t>平成17年度
（2005）</t>
    <rPh sb="0" eb="2">
      <t>ヘイセイ</t>
    </rPh>
    <rPh sb="4" eb="6">
      <t>ネンド</t>
    </rPh>
    <phoneticPr fontId="3"/>
  </si>
  <si>
    <t>平成18年度
（2006）</t>
    <rPh sb="0" eb="2">
      <t>ヘイセイ</t>
    </rPh>
    <rPh sb="4" eb="6">
      <t>ネンド</t>
    </rPh>
    <phoneticPr fontId="3"/>
  </si>
  <si>
    <t>平成19年度
（2007）</t>
    <rPh sb="0" eb="2">
      <t>ヘイセイ</t>
    </rPh>
    <rPh sb="4" eb="6">
      <t>ネンド</t>
    </rPh>
    <phoneticPr fontId="3"/>
  </si>
  <si>
    <t>平成20年度
（2008）</t>
    <rPh sb="0" eb="2">
      <t>ヘイセイ</t>
    </rPh>
    <rPh sb="4" eb="6">
      <t>ネンド</t>
    </rPh>
    <phoneticPr fontId="3"/>
  </si>
  <si>
    <t>平成21年度
（2009）</t>
    <rPh sb="0" eb="2">
      <t>ヘイセイ</t>
    </rPh>
    <rPh sb="4" eb="6">
      <t>ネンド</t>
    </rPh>
    <phoneticPr fontId="3"/>
  </si>
  <si>
    <t>平成22年度
（2010）</t>
    <rPh sb="0" eb="2">
      <t>ヘイセイ</t>
    </rPh>
    <rPh sb="4" eb="6">
      <t>ネンド</t>
    </rPh>
    <phoneticPr fontId="3"/>
  </si>
  <si>
    <t>平成23年度
（2011）</t>
    <rPh sb="0" eb="2">
      <t>ヘイセイ</t>
    </rPh>
    <rPh sb="4" eb="6">
      <t>ネンド</t>
    </rPh>
    <phoneticPr fontId="3"/>
  </si>
  <si>
    <t>平成24年度
（2012）</t>
    <rPh sb="0" eb="2">
      <t>ヘイセイ</t>
    </rPh>
    <rPh sb="4" eb="6">
      <t>ネンド</t>
    </rPh>
    <phoneticPr fontId="3"/>
  </si>
  <si>
    <t>平成25年度
（2013）</t>
    <rPh sb="0" eb="2">
      <t>ヘイセイ</t>
    </rPh>
    <rPh sb="4" eb="6">
      <t>ネンド</t>
    </rPh>
    <phoneticPr fontId="3"/>
  </si>
  <si>
    <t>平成26年度
(2014)</t>
  </si>
  <si>
    <t>平成27年度
(2015)</t>
  </si>
  <si>
    <t>平成28年度
(2016)</t>
  </si>
  <si>
    <t>令和元年度
（2019）</t>
    <rPh sb="0" eb="5">
      <t>レイワガンネンド</t>
    </rPh>
    <phoneticPr fontId="4"/>
  </si>
  <si>
    <t>令和2年度
（2020）</t>
    <rPh sb="0" eb="2">
      <t>レイワ</t>
    </rPh>
    <rPh sb="3" eb="5">
      <t>ネンド</t>
    </rPh>
    <phoneticPr fontId="4"/>
  </si>
  <si>
    <t>令和3年度
（2021）</t>
    <rPh sb="0" eb="2">
      <t>レイワ</t>
    </rPh>
    <rPh sb="3" eb="5">
      <t>ネンド</t>
    </rPh>
    <phoneticPr fontId="4"/>
  </si>
  <si>
    <t>令和4年度
（2022）</t>
    <rPh sb="0" eb="2">
      <t>レイワ</t>
    </rPh>
    <rPh sb="3" eb="5">
      <t>ネンド</t>
    </rPh>
    <phoneticPr fontId="4"/>
  </si>
  <si>
    <t>令和5年度
（2023）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</si>
</sst>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平成&quot;##&quot;年度&quot;"/>
    <numFmt numFmtId="177" formatCode="#,##0_ ;[Red]\-#,##0\ "/>
    <numFmt numFmtId="178" formatCode="#,##0_);[Red]\(#,##0\)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BIZ UDP明朝 Medium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5" fillId="0" borderId="0" xfId="0" applyFont="1"/>
    <xf numFmtId="38" fontId="5" fillId="0" borderId="4" xfId="2" applyFont="1" applyFill="1" applyBorder="1" applyAlignment="1">
      <alignment horizontal="left" vertical="center" wrapText="1"/>
    </xf>
    <xf numFmtId="0" fontId="5" fillId="0" borderId="6" xfId="2" applyNumberFormat="1" applyFont="1" applyBorder="1" applyAlignment="1">
      <alignment horizontal="left" vertical="center" wrapText="1"/>
    </xf>
    <xf numFmtId="0" fontId="5" fillId="0" borderId="7" xfId="2" applyNumberFormat="1" applyFont="1" applyBorder="1" applyAlignment="1">
      <alignment horizontal="left" vertical="center" wrapText="1"/>
    </xf>
    <xf numFmtId="0" fontId="5" fillId="0" borderId="4" xfId="2" applyNumberFormat="1" applyFont="1" applyBorder="1" applyAlignment="1">
      <alignment horizontal="left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178" fontId="5" fillId="0" borderId="12" xfId="2" applyNumberFormat="1" applyFont="1" applyFill="1" applyBorder="1" applyAlignment="1">
      <alignment vertical="center"/>
    </xf>
    <xf numFmtId="177" fontId="5" fillId="0" borderId="12" xfId="2" applyNumberFormat="1" applyFont="1" applyFill="1" applyBorder="1" applyAlignment="1">
      <alignment vertical="center"/>
    </xf>
    <xf numFmtId="177" fontId="5" fillId="0" borderId="13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vertical="center"/>
    </xf>
    <xf numFmtId="177" fontId="5" fillId="0" borderId="14" xfId="2" applyNumberFormat="1" applyFont="1" applyFill="1" applyBorder="1"/>
    <xf numFmtId="177" fontId="5" fillId="0" borderId="14" xfId="2" applyNumberFormat="1" applyFont="1" applyFill="1" applyBorder="1" applyAlignment="1">
      <alignment horizontal="right" vertical="center"/>
    </xf>
    <xf numFmtId="0" fontId="5" fillId="0" borderId="15" xfId="2" applyNumberFormat="1" applyFont="1" applyFill="1" applyBorder="1" applyAlignment="1">
      <alignment horizontal="left" vertical="center" wrapText="1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5" xfId="2" applyNumberFormat="1" applyFont="1" applyFill="1" applyBorder="1" applyAlignment="1">
      <alignment horizontal="right" vertical="center"/>
    </xf>
    <xf numFmtId="0" fontId="5" fillId="0" borderId="13" xfId="2" applyNumberFormat="1" applyFont="1" applyFill="1" applyBorder="1" applyAlignment="1">
      <alignment horizontal="left" vertical="center" wrapText="1"/>
    </xf>
    <xf numFmtId="0" fontId="5" fillId="0" borderId="13" xfId="2" applyNumberFormat="1" applyFont="1" applyFill="1" applyBorder="1" applyAlignment="1">
      <alignment horizontal="right" vertical="center" wrapText="1"/>
    </xf>
    <xf numFmtId="0" fontId="5" fillId="0" borderId="14" xfId="2" applyNumberFormat="1" applyFont="1" applyFill="1" applyBorder="1" applyAlignment="1">
      <alignment horizontal="left" vertical="center" wrapText="1"/>
    </xf>
    <xf numFmtId="0" fontId="5" fillId="0" borderId="14" xfId="2" applyNumberFormat="1" applyFont="1" applyFill="1" applyBorder="1" applyAlignment="1">
      <alignment horizontal="right" vertical="center" wrapText="1"/>
    </xf>
    <xf numFmtId="178" fontId="5" fillId="0" borderId="16" xfId="0" applyNumberFormat="1" applyFont="1" applyFill="1" applyBorder="1" applyAlignment="1"/>
    <xf numFmtId="177" fontId="5" fillId="0" borderId="16" xfId="2" applyNumberFormat="1" applyFont="1" applyFill="1" applyBorder="1"/>
    <xf numFmtId="177" fontId="5" fillId="0" borderId="8" xfId="2" applyNumberFormat="1" applyFont="1" applyFill="1" applyBorder="1"/>
    <xf numFmtId="177" fontId="2" fillId="0" borderId="16" xfId="2" applyNumberFormat="1" applyFont="1" applyFill="1" applyBorder="1"/>
    <xf numFmtId="177" fontId="5" fillId="0" borderId="8" xfId="0" applyNumberFormat="1" applyFont="1" applyFill="1" applyBorder="1" applyAlignment="1">
      <alignment horizontal="right"/>
    </xf>
    <xf numFmtId="177" fontId="5" fillId="0" borderId="16" xfId="0" applyNumberFormat="1" applyFont="1" applyFill="1" applyBorder="1" applyAlignment="1">
      <alignment horizontal="right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 wrapText="1"/>
    </xf>
    <xf numFmtId="0" fontId="5" fillId="0" borderId="5" xfId="2" applyNumberFormat="1" applyFont="1" applyBorder="1" applyAlignment="1">
      <alignment horizontal="center" vertical="center" wrapText="1"/>
    </xf>
    <xf numFmtId="0" fontId="5" fillId="0" borderId="9" xfId="2" applyNumberFormat="1" applyFont="1" applyBorder="1" applyAlignment="1">
      <alignment horizontal="center" vertical="center" wrapText="1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workbookViewId="0"/>
  </sheetViews>
  <sheetFormatPr defaultRowHeight="18.75" x14ac:dyDescent="0.4"/>
  <cols>
    <col min="1" max="1" width="10.25" customWidth="1"/>
    <col min="2" max="2" width="24.25" customWidth="1"/>
    <col min="3" max="30" width="10.375" customWidth="1"/>
  </cols>
  <sheetData>
    <row r="1" spans="1:3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1" ht="24" x14ac:dyDescent="0.4">
      <c r="A2" s="31" t="s">
        <v>0</v>
      </c>
      <c r="B2" s="32"/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7" t="s">
        <v>32</v>
      </c>
      <c r="T2" s="7" t="s">
        <v>33</v>
      </c>
      <c r="U2" s="7" t="s">
        <v>34</v>
      </c>
      <c r="V2" s="7" t="s">
        <v>35</v>
      </c>
      <c r="W2" s="7" t="s">
        <v>36</v>
      </c>
      <c r="X2" s="7" t="s">
        <v>37</v>
      </c>
      <c r="Y2" s="7" t="s">
        <v>1</v>
      </c>
      <c r="Z2" s="7" t="s">
        <v>2</v>
      </c>
      <c r="AA2" s="7" t="s">
        <v>38</v>
      </c>
      <c r="AB2" s="7" t="s">
        <v>39</v>
      </c>
      <c r="AC2" s="7" t="s">
        <v>40</v>
      </c>
      <c r="AD2" s="7" t="s">
        <v>41</v>
      </c>
      <c r="AE2" s="7" t="s">
        <v>42</v>
      </c>
    </row>
    <row r="3" spans="1:31" ht="24" x14ac:dyDescent="0.4">
      <c r="A3" s="33" t="s">
        <v>3</v>
      </c>
      <c r="B3" s="3" t="s">
        <v>4</v>
      </c>
      <c r="C3" s="8">
        <v>6615</v>
      </c>
      <c r="D3" s="9">
        <v>7043</v>
      </c>
      <c r="E3" s="9">
        <v>6001</v>
      </c>
      <c r="F3" s="9">
        <v>5759</v>
      </c>
      <c r="G3" s="9">
        <v>5967</v>
      </c>
      <c r="H3" s="9">
        <v>5390</v>
      </c>
      <c r="I3" s="9">
        <v>4419</v>
      </c>
      <c r="J3" s="9">
        <v>4386</v>
      </c>
      <c r="K3" s="9">
        <v>4046</v>
      </c>
      <c r="L3" s="9">
        <v>6046</v>
      </c>
      <c r="M3" s="9">
        <v>5608</v>
      </c>
      <c r="N3" s="9">
        <v>3969</v>
      </c>
      <c r="O3" s="9">
        <v>4121</v>
      </c>
      <c r="P3" s="10">
        <v>4159</v>
      </c>
      <c r="Q3" s="10">
        <v>3707</v>
      </c>
      <c r="R3" s="10">
        <v>3803</v>
      </c>
      <c r="S3" s="10">
        <v>3149</v>
      </c>
      <c r="T3" s="10">
        <v>2578</v>
      </c>
      <c r="U3" s="10">
        <v>2788</v>
      </c>
      <c r="V3" s="10">
        <v>2901</v>
      </c>
      <c r="W3" s="10">
        <v>3354</v>
      </c>
      <c r="X3" s="10">
        <v>2834</v>
      </c>
      <c r="Y3" s="10">
        <v>2971</v>
      </c>
      <c r="Z3" s="10">
        <v>2711</v>
      </c>
      <c r="AA3" s="10">
        <v>2956</v>
      </c>
      <c r="AB3" s="10">
        <v>2615</v>
      </c>
      <c r="AC3" s="10">
        <v>2134</v>
      </c>
      <c r="AD3" s="10">
        <v>2124</v>
      </c>
      <c r="AE3" s="10">
        <v>2572</v>
      </c>
    </row>
    <row r="4" spans="1:31" ht="24" x14ac:dyDescent="0.4">
      <c r="A4" s="34"/>
      <c r="B4" s="4" t="s">
        <v>5</v>
      </c>
      <c r="C4" s="11">
        <v>340413</v>
      </c>
      <c r="D4" s="12">
        <v>384976</v>
      </c>
      <c r="E4" s="12">
        <v>335015</v>
      </c>
      <c r="F4" s="12">
        <v>294764</v>
      </c>
      <c r="G4" s="12">
        <v>309139</v>
      </c>
      <c r="H4" s="12">
        <v>287520</v>
      </c>
      <c r="I4" s="12">
        <v>234022</v>
      </c>
      <c r="J4" s="12">
        <v>231190</v>
      </c>
      <c r="K4" s="12">
        <v>207561</v>
      </c>
      <c r="L4" s="12">
        <v>330230</v>
      </c>
      <c r="M4" s="12">
        <v>301699</v>
      </c>
      <c r="N4" s="12">
        <v>188797</v>
      </c>
      <c r="O4" s="12">
        <v>205986</v>
      </c>
      <c r="P4" s="13">
        <v>201216</v>
      </c>
      <c r="Q4" s="13">
        <v>195422</v>
      </c>
      <c r="R4" s="13">
        <v>199372</v>
      </c>
      <c r="S4" s="13">
        <v>167490</v>
      </c>
      <c r="T4" s="13">
        <v>123634</v>
      </c>
      <c r="U4" s="13">
        <v>134223</v>
      </c>
      <c r="V4" s="13">
        <v>135110</v>
      </c>
      <c r="W4" s="13">
        <v>176025</v>
      </c>
      <c r="X4" s="13">
        <v>139843</v>
      </c>
      <c r="Y4" s="13">
        <v>148579</v>
      </c>
      <c r="Z4" s="13">
        <v>147032</v>
      </c>
      <c r="AA4" s="13">
        <v>168069</v>
      </c>
      <c r="AB4" s="13">
        <v>149604</v>
      </c>
      <c r="AC4" s="13">
        <v>122255</v>
      </c>
      <c r="AD4" s="13">
        <v>124027</v>
      </c>
      <c r="AE4" s="13">
        <v>147786</v>
      </c>
    </row>
    <row r="5" spans="1:31" ht="24" x14ac:dyDescent="0.4">
      <c r="A5" s="35"/>
      <c r="B5" s="5" t="s">
        <v>6</v>
      </c>
      <c r="C5" s="14"/>
      <c r="D5" s="14"/>
      <c r="E5" s="14"/>
      <c r="F5" s="15">
        <v>895691</v>
      </c>
      <c r="G5" s="15">
        <v>986644</v>
      </c>
      <c r="H5" s="15">
        <v>874975</v>
      </c>
      <c r="I5" s="15">
        <v>841415</v>
      </c>
      <c r="J5" s="15">
        <v>799310</v>
      </c>
      <c r="K5" s="15">
        <v>682014</v>
      </c>
      <c r="L5" s="15">
        <v>635353</v>
      </c>
      <c r="M5" s="15">
        <v>713292</v>
      </c>
      <c r="N5" s="15">
        <v>704436</v>
      </c>
      <c r="O5" s="15">
        <v>687161</v>
      </c>
      <c r="P5" s="16">
        <v>674178</v>
      </c>
      <c r="Q5" s="16">
        <v>530970</v>
      </c>
      <c r="R5" s="16">
        <v>474859</v>
      </c>
      <c r="S5" s="16">
        <v>516454</v>
      </c>
      <c r="T5" s="16">
        <v>471610</v>
      </c>
      <c r="U5" s="16">
        <v>462202</v>
      </c>
      <c r="V5" s="16">
        <v>458347</v>
      </c>
      <c r="W5" s="16">
        <v>402545</v>
      </c>
      <c r="X5" s="16">
        <v>403011</v>
      </c>
      <c r="Y5" s="16">
        <v>421960</v>
      </c>
      <c r="Z5" s="16">
        <v>411717</v>
      </c>
      <c r="AA5" s="16">
        <v>437396</v>
      </c>
      <c r="AB5" s="16">
        <v>450915</v>
      </c>
      <c r="AC5" s="16">
        <v>435773</v>
      </c>
      <c r="AD5" s="16">
        <v>415931</v>
      </c>
      <c r="AE5" s="16">
        <v>410382</v>
      </c>
    </row>
    <row r="6" spans="1:31" ht="24" x14ac:dyDescent="0.4">
      <c r="A6" s="36" t="s">
        <v>7</v>
      </c>
      <c r="B6" s="6" t="s">
        <v>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>
        <v>32</v>
      </c>
      <c r="P6" s="10">
        <v>35</v>
      </c>
      <c r="Q6" s="10">
        <v>22</v>
      </c>
      <c r="R6" s="10">
        <v>37</v>
      </c>
      <c r="S6" s="10">
        <v>14</v>
      </c>
      <c r="T6" s="10">
        <v>21</v>
      </c>
      <c r="U6" s="10">
        <v>31</v>
      </c>
      <c r="V6" s="10">
        <v>325</v>
      </c>
      <c r="W6" s="10">
        <v>9</v>
      </c>
      <c r="X6" s="10">
        <v>12</v>
      </c>
      <c r="Y6" s="10">
        <v>66</v>
      </c>
      <c r="Z6" s="10">
        <v>21</v>
      </c>
      <c r="AA6" s="10">
        <v>6</v>
      </c>
      <c r="AB6" s="10">
        <v>5</v>
      </c>
      <c r="AC6" s="10">
        <v>5</v>
      </c>
      <c r="AD6" s="10">
        <v>12</v>
      </c>
      <c r="AE6" s="10">
        <v>3</v>
      </c>
    </row>
    <row r="7" spans="1:31" ht="24" x14ac:dyDescent="0.4">
      <c r="A7" s="37"/>
      <c r="B7" s="4" t="s">
        <v>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>
        <v>325</v>
      </c>
      <c r="P7" s="13">
        <v>387</v>
      </c>
      <c r="Q7" s="13">
        <v>278</v>
      </c>
      <c r="R7" s="13">
        <v>482</v>
      </c>
      <c r="S7" s="13">
        <v>151</v>
      </c>
      <c r="T7" s="13">
        <v>216</v>
      </c>
      <c r="U7" s="13">
        <v>327</v>
      </c>
      <c r="V7" s="13">
        <v>4677</v>
      </c>
      <c r="W7" s="13">
        <v>94</v>
      </c>
      <c r="X7" s="13">
        <v>119</v>
      </c>
      <c r="Y7" s="13">
        <v>666</v>
      </c>
      <c r="Z7" s="13">
        <v>176</v>
      </c>
      <c r="AA7" s="13">
        <v>55</v>
      </c>
      <c r="AB7" s="13">
        <v>55</v>
      </c>
      <c r="AC7" s="13">
        <v>46</v>
      </c>
      <c r="AD7" s="13">
        <v>90</v>
      </c>
      <c r="AE7" s="13">
        <v>23</v>
      </c>
    </row>
    <row r="8" spans="1:31" ht="24" x14ac:dyDescent="0.4">
      <c r="A8" s="38"/>
      <c r="B8" s="5" t="s">
        <v>10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6">
        <v>325</v>
      </c>
      <c r="Q8" s="16">
        <v>730</v>
      </c>
      <c r="R8" s="16">
        <v>733</v>
      </c>
      <c r="S8" s="16">
        <v>823</v>
      </c>
      <c r="T8" s="16">
        <v>622</v>
      </c>
      <c r="U8" s="16">
        <v>216</v>
      </c>
      <c r="V8" s="16">
        <v>327</v>
      </c>
      <c r="W8" s="16">
        <v>15</v>
      </c>
      <c r="X8" s="16">
        <v>0</v>
      </c>
      <c r="Y8" s="16">
        <v>0</v>
      </c>
      <c r="Z8" s="16">
        <v>526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</row>
    <row r="9" spans="1:31" x14ac:dyDescent="0.4">
      <c r="A9" s="36" t="s">
        <v>11</v>
      </c>
      <c r="B9" s="6" t="s">
        <v>12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0">
        <v>27</v>
      </c>
      <c r="Q9" s="10">
        <v>32</v>
      </c>
      <c r="R9" s="10">
        <v>43</v>
      </c>
      <c r="S9" s="10">
        <v>28</v>
      </c>
      <c r="T9" s="10">
        <v>27</v>
      </c>
      <c r="U9" s="10">
        <v>29</v>
      </c>
      <c r="V9" s="10">
        <v>24</v>
      </c>
      <c r="W9" s="10">
        <v>27</v>
      </c>
      <c r="X9" s="10">
        <v>34</v>
      </c>
      <c r="Y9" s="10">
        <v>23</v>
      </c>
      <c r="Z9" s="10">
        <v>16</v>
      </c>
      <c r="AA9" s="10">
        <v>15</v>
      </c>
      <c r="AB9" s="10">
        <v>22</v>
      </c>
      <c r="AC9" s="10">
        <v>21</v>
      </c>
      <c r="AD9" s="10">
        <v>20</v>
      </c>
      <c r="AE9" s="10">
        <v>23</v>
      </c>
    </row>
    <row r="10" spans="1:31" x14ac:dyDescent="0.4">
      <c r="A10" s="38"/>
      <c r="B10" s="5" t="s">
        <v>13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6">
        <v>307</v>
      </c>
      <c r="Q10" s="16">
        <v>296</v>
      </c>
      <c r="R10" s="16">
        <v>425</v>
      </c>
      <c r="S10" s="16">
        <v>335</v>
      </c>
      <c r="T10" s="16">
        <v>245</v>
      </c>
      <c r="U10" s="16">
        <v>260</v>
      </c>
      <c r="V10" s="16">
        <v>256</v>
      </c>
      <c r="W10" s="16">
        <v>294</v>
      </c>
      <c r="X10" s="16">
        <v>397</v>
      </c>
      <c r="Y10" s="16">
        <v>261</v>
      </c>
      <c r="Z10" s="16">
        <v>194</v>
      </c>
      <c r="AA10" s="16">
        <v>164</v>
      </c>
      <c r="AB10" s="16">
        <v>275</v>
      </c>
      <c r="AC10" s="16">
        <v>210</v>
      </c>
      <c r="AD10" s="16">
        <v>211</v>
      </c>
      <c r="AE10" s="16">
        <v>200</v>
      </c>
    </row>
    <row r="11" spans="1:31" x14ac:dyDescent="0.4">
      <c r="A11" s="36" t="s">
        <v>14</v>
      </c>
      <c r="B11" s="6" t="s">
        <v>12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0"/>
      <c r="Q11" s="10">
        <v>14</v>
      </c>
      <c r="R11" s="10">
        <v>27</v>
      </c>
      <c r="S11" s="10">
        <v>189</v>
      </c>
      <c r="T11" s="10">
        <v>60</v>
      </c>
      <c r="U11" s="10">
        <v>51</v>
      </c>
      <c r="V11" s="10">
        <v>29</v>
      </c>
      <c r="W11" s="10">
        <v>17</v>
      </c>
      <c r="X11" s="10">
        <v>26</v>
      </c>
      <c r="Y11" s="10">
        <v>12</v>
      </c>
      <c r="Z11" s="10">
        <v>7</v>
      </c>
      <c r="AA11" s="10">
        <v>10</v>
      </c>
      <c r="AB11" s="10">
        <v>14</v>
      </c>
      <c r="AC11" s="10">
        <v>7</v>
      </c>
      <c r="AD11" s="10">
        <v>2</v>
      </c>
      <c r="AE11" s="10">
        <v>4</v>
      </c>
    </row>
    <row r="12" spans="1:31" x14ac:dyDescent="0.4">
      <c r="A12" s="38"/>
      <c r="B12" s="5" t="s">
        <v>13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6"/>
      <c r="Q12" s="16">
        <v>258</v>
      </c>
      <c r="R12" s="16">
        <v>478</v>
      </c>
      <c r="S12" s="16">
        <v>3968</v>
      </c>
      <c r="T12" s="16">
        <v>1056</v>
      </c>
      <c r="U12" s="16">
        <v>978</v>
      </c>
      <c r="V12" s="16">
        <v>527</v>
      </c>
      <c r="W12" s="16">
        <v>268</v>
      </c>
      <c r="X12" s="16">
        <v>415</v>
      </c>
      <c r="Y12" s="16">
        <v>159</v>
      </c>
      <c r="Z12" s="16">
        <v>69</v>
      </c>
      <c r="AA12" s="16">
        <v>145</v>
      </c>
      <c r="AB12" s="16">
        <v>300</v>
      </c>
      <c r="AC12" s="16">
        <v>131</v>
      </c>
      <c r="AD12" s="16">
        <v>28</v>
      </c>
      <c r="AE12" s="16">
        <v>47</v>
      </c>
    </row>
    <row r="13" spans="1:31" x14ac:dyDescent="0.4">
      <c r="A13" s="29" t="s">
        <v>15</v>
      </c>
      <c r="B13" s="30"/>
      <c r="C13" s="21">
        <v>951349</v>
      </c>
      <c r="D13" s="22">
        <v>1139523</v>
      </c>
      <c r="E13" s="22">
        <v>1100297</v>
      </c>
      <c r="F13" s="22">
        <v>1190455</v>
      </c>
      <c r="G13" s="22">
        <v>1295783</v>
      </c>
      <c r="H13" s="22">
        <v>1162495</v>
      </c>
      <c r="I13" s="22">
        <v>1075437</v>
      </c>
      <c r="J13" s="22">
        <v>1030500</v>
      </c>
      <c r="K13" s="23">
        <v>889575</v>
      </c>
      <c r="L13" s="22">
        <v>965583</v>
      </c>
      <c r="M13" s="22">
        <v>1014991</v>
      </c>
      <c r="N13" s="22">
        <v>893233</v>
      </c>
      <c r="O13" s="24">
        <v>893472</v>
      </c>
      <c r="P13" s="25">
        <f t="shared" ref="P13:Y13" si="0">P4+P5+P7+P8+P10+P12</f>
        <v>876413</v>
      </c>
      <c r="Q13" s="26">
        <f t="shared" si="0"/>
        <v>727954</v>
      </c>
      <c r="R13" s="26">
        <f t="shared" si="0"/>
        <v>676349</v>
      </c>
      <c r="S13" s="26">
        <f t="shared" si="0"/>
        <v>689221</v>
      </c>
      <c r="T13" s="26">
        <f t="shared" si="0"/>
        <v>597383</v>
      </c>
      <c r="U13" s="25">
        <f t="shared" si="0"/>
        <v>598206</v>
      </c>
      <c r="V13" s="26">
        <f t="shared" si="0"/>
        <v>599244</v>
      </c>
      <c r="W13" s="26">
        <f t="shared" si="0"/>
        <v>579241</v>
      </c>
      <c r="X13" s="26">
        <f t="shared" si="0"/>
        <v>543785</v>
      </c>
      <c r="Y13" s="26">
        <f t="shared" si="0"/>
        <v>571625</v>
      </c>
      <c r="Z13" s="27">
        <v>559714</v>
      </c>
      <c r="AA13" s="28">
        <v>605829</v>
      </c>
      <c r="AB13" s="28">
        <v>601149</v>
      </c>
      <c r="AC13" s="28">
        <v>558415</v>
      </c>
      <c r="AD13" s="28">
        <v>540287</v>
      </c>
      <c r="AE13" s="28">
        <v>558438</v>
      </c>
    </row>
  </sheetData>
  <mergeCells count="6">
    <mergeCell ref="A13:B13"/>
    <mergeCell ref="A2:B2"/>
    <mergeCell ref="A3:A5"/>
    <mergeCell ref="A6:A8"/>
    <mergeCell ref="A9:A10"/>
    <mergeCell ref="A11:A12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2024-10-31T04:29:34Z</dcterms:modified>
</cp:coreProperties>
</file>