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530" tabRatio="731"/>
  </bookViews>
  <sheets>
    <sheet name="別紙１　その１" sheetId="74" r:id="rId1"/>
    <sheet name="別紙１　その２" sheetId="78" r:id="rId2"/>
    <sheet name="別紙１　その３" sheetId="87" r:id="rId3"/>
  </sheets>
  <definedNames>
    <definedName name="_xlnm.Print_Area" localSheetId="0">'別紙１　その１'!$A$1:$C$9</definedName>
    <definedName name="_xlnm.Print_Area" localSheetId="1">'別紙１　その２'!$A$1:$J$31</definedName>
    <definedName name="_xlnm.Print_Area" localSheetId="2">'別紙１　その３'!$A:$K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3" i="87" l="1"/>
  <c r="AQ142" i="87"/>
  <c r="AP142" i="87"/>
  <c r="G142" i="87" s="1"/>
  <c r="AE142" i="87"/>
  <c r="AD142" i="87"/>
  <c r="U142" i="87"/>
  <c r="Y142" i="87" s="1"/>
  <c r="AC142" i="87" s="1"/>
  <c r="AS142" i="87" s="1"/>
  <c r="T142" i="87"/>
  <c r="X142" i="87" s="1"/>
  <c r="AB142" i="87" s="1"/>
  <c r="AR142" i="87" s="1"/>
  <c r="S142" i="87"/>
  <c r="R142" i="87"/>
  <c r="Q142" i="87"/>
  <c r="J142" i="87"/>
  <c r="I142" i="87"/>
  <c r="H142" i="87"/>
  <c r="F142" i="87"/>
  <c r="AQ141" i="87"/>
  <c r="AP141" i="87"/>
  <c r="AE141" i="87"/>
  <c r="AD141" i="87"/>
  <c r="U141" i="87"/>
  <c r="W141" i="87" s="1"/>
  <c r="T141" i="87"/>
  <c r="X141" i="87" s="1"/>
  <c r="AB141" i="87" s="1"/>
  <c r="AR141" i="87" s="1"/>
  <c r="S141" i="87"/>
  <c r="R141" i="87"/>
  <c r="Q141" i="87"/>
  <c r="I141" i="87"/>
  <c r="G141" i="87"/>
  <c r="F141" i="87"/>
  <c r="AQ140" i="87"/>
  <c r="AP140" i="87"/>
  <c r="AI140" i="87"/>
  <c r="AE140" i="87"/>
  <c r="AD140" i="87"/>
  <c r="Y140" i="87"/>
  <c r="AC140" i="87" s="1"/>
  <c r="AS140" i="87" s="1"/>
  <c r="U140" i="87"/>
  <c r="W140" i="87" s="1"/>
  <c r="T140" i="87"/>
  <c r="X140" i="87" s="1"/>
  <c r="AB140" i="87" s="1"/>
  <c r="AR140" i="87" s="1"/>
  <c r="S140" i="87"/>
  <c r="R140" i="87"/>
  <c r="Q140" i="87"/>
  <c r="I140" i="87"/>
  <c r="G140" i="87"/>
  <c r="F140" i="87"/>
  <c r="AQ139" i="87"/>
  <c r="AP139" i="87"/>
  <c r="G139" i="87" s="1"/>
  <c r="AE139" i="87"/>
  <c r="AD139" i="87"/>
  <c r="U139" i="87"/>
  <c r="Y139" i="87" s="1"/>
  <c r="AC139" i="87" s="1"/>
  <c r="AS139" i="87" s="1"/>
  <c r="T139" i="87"/>
  <c r="X139" i="87" s="1"/>
  <c r="AB139" i="87" s="1"/>
  <c r="AR139" i="87" s="1"/>
  <c r="S139" i="87"/>
  <c r="R139" i="87"/>
  <c r="Q139" i="87"/>
  <c r="J139" i="87"/>
  <c r="I139" i="87"/>
  <c r="H139" i="87"/>
  <c r="F139" i="87"/>
  <c r="AQ138" i="87"/>
  <c r="AP138" i="87"/>
  <c r="G138" i="87" s="1"/>
  <c r="AE138" i="87"/>
  <c r="AD138" i="87"/>
  <c r="AB138" i="87"/>
  <c r="AR138" i="87" s="1"/>
  <c r="X138" i="87"/>
  <c r="U138" i="87"/>
  <c r="Y138" i="87" s="1"/>
  <c r="AC138" i="87" s="1"/>
  <c r="AS138" i="87" s="1"/>
  <c r="T138" i="87"/>
  <c r="V138" i="87" s="1"/>
  <c r="S138" i="87"/>
  <c r="R138" i="87"/>
  <c r="Q138" i="87"/>
  <c r="I138" i="87"/>
  <c r="F138" i="87"/>
  <c r="AQ137" i="87"/>
  <c r="I137" i="87" s="1"/>
  <c r="AP137" i="87"/>
  <c r="AE137" i="87"/>
  <c r="AD137" i="87"/>
  <c r="U137" i="87"/>
  <c r="Y137" i="87" s="1"/>
  <c r="AC137" i="87" s="1"/>
  <c r="AS137" i="87" s="1"/>
  <c r="T137" i="87"/>
  <c r="X137" i="87" s="1"/>
  <c r="AB137" i="87" s="1"/>
  <c r="AR137" i="87" s="1"/>
  <c r="S137" i="87"/>
  <c r="R137" i="87"/>
  <c r="Q137" i="87"/>
  <c r="J137" i="87"/>
  <c r="G137" i="87"/>
  <c r="F137" i="87"/>
  <c r="AQ136" i="87"/>
  <c r="AP136" i="87"/>
  <c r="G136" i="87" s="1"/>
  <c r="AE136" i="87"/>
  <c r="AD136" i="87"/>
  <c r="AJ136" i="87" s="1"/>
  <c r="X136" i="87"/>
  <c r="AB136" i="87" s="1"/>
  <c r="AR136" i="87" s="1"/>
  <c r="U136" i="87"/>
  <c r="Y136" i="87" s="1"/>
  <c r="AC136" i="87" s="1"/>
  <c r="AS136" i="87" s="1"/>
  <c r="T136" i="87"/>
  <c r="V136" i="87" s="1"/>
  <c r="S136" i="87"/>
  <c r="R136" i="87"/>
  <c r="Q136" i="87"/>
  <c r="I136" i="87"/>
  <c r="F136" i="87"/>
  <c r="AQ135" i="87"/>
  <c r="AP135" i="87"/>
  <c r="G135" i="87" s="1"/>
  <c r="AE135" i="87"/>
  <c r="AD135" i="87"/>
  <c r="U135" i="87"/>
  <c r="Y135" i="87" s="1"/>
  <c r="AC135" i="87" s="1"/>
  <c r="AS135" i="87" s="1"/>
  <c r="T135" i="87"/>
  <c r="X135" i="87" s="1"/>
  <c r="AB135" i="87" s="1"/>
  <c r="AR135" i="87" s="1"/>
  <c r="S135" i="87"/>
  <c r="R135" i="87"/>
  <c r="Q135" i="87"/>
  <c r="J135" i="87"/>
  <c r="I135" i="87"/>
  <c r="F135" i="87"/>
  <c r="AQ134" i="87"/>
  <c r="AP134" i="87"/>
  <c r="G134" i="87" s="1"/>
  <c r="AE134" i="87"/>
  <c r="AD134" i="87"/>
  <c r="AJ134" i="87" s="1"/>
  <c r="X134" i="87"/>
  <c r="AB134" i="87" s="1"/>
  <c r="AR134" i="87" s="1"/>
  <c r="U134" i="87"/>
  <c r="Y134" i="87" s="1"/>
  <c r="AC134" i="87" s="1"/>
  <c r="AS134" i="87" s="1"/>
  <c r="T134" i="87"/>
  <c r="V134" i="87" s="1"/>
  <c r="S134" i="87"/>
  <c r="R134" i="87"/>
  <c r="Q134" i="87"/>
  <c r="I134" i="87"/>
  <c r="F134" i="87"/>
  <c r="AQ133" i="87"/>
  <c r="AP133" i="87"/>
  <c r="G133" i="87" s="1"/>
  <c r="AE133" i="87"/>
  <c r="AD133" i="87"/>
  <c r="U133" i="87"/>
  <c r="Y133" i="87" s="1"/>
  <c r="AC133" i="87" s="1"/>
  <c r="AS133" i="87" s="1"/>
  <c r="T133" i="87"/>
  <c r="X133" i="87" s="1"/>
  <c r="AB133" i="87" s="1"/>
  <c r="AR133" i="87" s="1"/>
  <c r="S133" i="87"/>
  <c r="R133" i="87"/>
  <c r="Q133" i="87"/>
  <c r="J133" i="87"/>
  <c r="I133" i="87"/>
  <c r="F133" i="87"/>
  <c r="AQ132" i="87"/>
  <c r="AP132" i="87"/>
  <c r="G132" i="87" s="1"/>
  <c r="AE132" i="87"/>
  <c r="AD132" i="87"/>
  <c r="AJ132" i="87" s="1"/>
  <c r="X132" i="87"/>
  <c r="AB132" i="87" s="1"/>
  <c r="AR132" i="87" s="1"/>
  <c r="U132" i="87"/>
  <c r="Y132" i="87" s="1"/>
  <c r="AC132" i="87" s="1"/>
  <c r="AS132" i="87" s="1"/>
  <c r="T132" i="87"/>
  <c r="V132" i="87" s="1"/>
  <c r="S132" i="87"/>
  <c r="R132" i="87"/>
  <c r="Q132" i="87"/>
  <c r="I132" i="87"/>
  <c r="F132" i="87"/>
  <c r="AQ131" i="87"/>
  <c r="AP131" i="87"/>
  <c r="G131" i="87" s="1"/>
  <c r="AE131" i="87"/>
  <c r="AD131" i="87"/>
  <c r="U131" i="87"/>
  <c r="Y131" i="87" s="1"/>
  <c r="AC131" i="87" s="1"/>
  <c r="AS131" i="87" s="1"/>
  <c r="T131" i="87"/>
  <c r="X131" i="87" s="1"/>
  <c r="AB131" i="87" s="1"/>
  <c r="AR131" i="87" s="1"/>
  <c r="S131" i="87"/>
  <c r="R131" i="87"/>
  <c r="Q131" i="87"/>
  <c r="J131" i="87"/>
  <c r="I131" i="87"/>
  <c r="F131" i="87"/>
  <c r="AQ130" i="87"/>
  <c r="AP130" i="87"/>
  <c r="G130" i="87" s="1"/>
  <c r="AE130" i="87"/>
  <c r="AD130" i="87"/>
  <c r="AJ130" i="87" s="1"/>
  <c r="X130" i="87"/>
  <c r="AB130" i="87" s="1"/>
  <c r="AR130" i="87" s="1"/>
  <c r="U130" i="87"/>
  <c r="Y130" i="87" s="1"/>
  <c r="AC130" i="87" s="1"/>
  <c r="AS130" i="87" s="1"/>
  <c r="T130" i="87"/>
  <c r="V130" i="87" s="1"/>
  <c r="S130" i="87"/>
  <c r="R130" i="87"/>
  <c r="Q130" i="87"/>
  <c r="I130" i="87"/>
  <c r="F130" i="87"/>
  <c r="AQ129" i="87"/>
  <c r="AP129" i="87"/>
  <c r="G129" i="87" s="1"/>
  <c r="AE129" i="87"/>
  <c r="AD129" i="87"/>
  <c r="U129" i="87"/>
  <c r="Y129" i="87" s="1"/>
  <c r="AC129" i="87" s="1"/>
  <c r="AS129" i="87" s="1"/>
  <c r="T129" i="87"/>
  <c r="X129" i="87" s="1"/>
  <c r="AB129" i="87" s="1"/>
  <c r="AR129" i="87" s="1"/>
  <c r="S129" i="87"/>
  <c r="R129" i="87"/>
  <c r="Q129" i="87"/>
  <c r="J129" i="87"/>
  <c r="I129" i="87"/>
  <c r="F129" i="87"/>
  <c r="AQ128" i="87"/>
  <c r="AP128" i="87"/>
  <c r="G128" i="87" s="1"/>
  <c r="AE128" i="87"/>
  <c r="AD128" i="87"/>
  <c r="AJ128" i="87" s="1"/>
  <c r="X128" i="87"/>
  <c r="AB128" i="87" s="1"/>
  <c r="AR128" i="87" s="1"/>
  <c r="U128" i="87"/>
  <c r="Y128" i="87" s="1"/>
  <c r="AC128" i="87" s="1"/>
  <c r="AS128" i="87" s="1"/>
  <c r="T128" i="87"/>
  <c r="V128" i="87" s="1"/>
  <c r="S128" i="87"/>
  <c r="R128" i="87"/>
  <c r="Q128" i="87"/>
  <c r="I128" i="87"/>
  <c r="F128" i="87"/>
  <c r="AQ127" i="87"/>
  <c r="AP127" i="87"/>
  <c r="G127" i="87" s="1"/>
  <c r="AE127" i="87"/>
  <c r="AD127" i="87"/>
  <c r="U127" i="87"/>
  <c r="Y127" i="87" s="1"/>
  <c r="AC127" i="87" s="1"/>
  <c r="AS127" i="87" s="1"/>
  <c r="T127" i="87"/>
  <c r="X127" i="87" s="1"/>
  <c r="AB127" i="87" s="1"/>
  <c r="AR127" i="87" s="1"/>
  <c r="S127" i="87"/>
  <c r="R127" i="87"/>
  <c r="Q127" i="87"/>
  <c r="J127" i="87"/>
  <c r="I127" i="87"/>
  <c r="F127" i="87"/>
  <c r="AQ126" i="87"/>
  <c r="AP126" i="87"/>
  <c r="AE126" i="87"/>
  <c r="AD126" i="87"/>
  <c r="AJ126" i="87" s="1"/>
  <c r="X126" i="87"/>
  <c r="AB126" i="87" s="1"/>
  <c r="AR126" i="87" s="1"/>
  <c r="U126" i="87"/>
  <c r="T126" i="87"/>
  <c r="V126" i="87" s="1"/>
  <c r="S126" i="87"/>
  <c r="R126" i="87"/>
  <c r="Q126" i="87"/>
  <c r="I126" i="87"/>
  <c r="G126" i="87"/>
  <c r="F126" i="87"/>
  <c r="AQ125" i="87"/>
  <c r="AP125" i="87"/>
  <c r="AE125" i="87"/>
  <c r="AD125" i="87"/>
  <c r="U125" i="87"/>
  <c r="Y125" i="87" s="1"/>
  <c r="AC125" i="87" s="1"/>
  <c r="AS125" i="87" s="1"/>
  <c r="T125" i="87"/>
  <c r="X125" i="87" s="1"/>
  <c r="AB125" i="87" s="1"/>
  <c r="AR125" i="87" s="1"/>
  <c r="S125" i="87"/>
  <c r="R125" i="87"/>
  <c r="Q125" i="87"/>
  <c r="I125" i="87"/>
  <c r="G125" i="87"/>
  <c r="F125" i="87"/>
  <c r="AQ124" i="87"/>
  <c r="AP124" i="87"/>
  <c r="AE124" i="87"/>
  <c r="AD124" i="87"/>
  <c r="U124" i="87"/>
  <c r="Y124" i="87" s="1"/>
  <c r="AC124" i="87" s="1"/>
  <c r="AS124" i="87" s="1"/>
  <c r="T124" i="87"/>
  <c r="X124" i="87" s="1"/>
  <c r="AB124" i="87" s="1"/>
  <c r="AR124" i="87" s="1"/>
  <c r="S124" i="87"/>
  <c r="R124" i="87"/>
  <c r="Q124" i="87"/>
  <c r="I124" i="87"/>
  <c r="G124" i="87"/>
  <c r="F124" i="87"/>
  <c r="AQ123" i="87"/>
  <c r="AP123" i="87"/>
  <c r="AE123" i="87"/>
  <c r="AD123" i="87"/>
  <c r="U123" i="87"/>
  <c r="Y123" i="87" s="1"/>
  <c r="AC123" i="87" s="1"/>
  <c r="AS123" i="87" s="1"/>
  <c r="T123" i="87"/>
  <c r="X123" i="87" s="1"/>
  <c r="AB123" i="87" s="1"/>
  <c r="AR123" i="87" s="1"/>
  <c r="S123" i="87"/>
  <c r="S143" i="87" s="1"/>
  <c r="R123" i="87"/>
  <c r="Q123" i="87"/>
  <c r="Q143" i="87" s="1"/>
  <c r="I123" i="87"/>
  <c r="G123" i="87"/>
  <c r="F123" i="87"/>
  <c r="AT114" i="87"/>
  <c r="AQ113" i="87"/>
  <c r="AP113" i="87"/>
  <c r="G113" i="87" s="1"/>
  <c r="AE113" i="87"/>
  <c r="AD113" i="87"/>
  <c r="U113" i="87"/>
  <c r="Y113" i="87" s="1"/>
  <c r="AC113" i="87" s="1"/>
  <c r="AS113" i="87" s="1"/>
  <c r="T113" i="87"/>
  <c r="X113" i="87" s="1"/>
  <c r="AB113" i="87" s="1"/>
  <c r="AR113" i="87" s="1"/>
  <c r="S113" i="87"/>
  <c r="R113" i="87"/>
  <c r="Q113" i="87"/>
  <c r="J113" i="87"/>
  <c r="I113" i="87"/>
  <c r="H113" i="87"/>
  <c r="F113" i="87"/>
  <c r="AQ112" i="87"/>
  <c r="AP112" i="87"/>
  <c r="AI112" i="87"/>
  <c r="AE112" i="87"/>
  <c r="AD112" i="87"/>
  <c r="Y112" i="87"/>
  <c r="AC112" i="87" s="1"/>
  <c r="AS112" i="87" s="1"/>
  <c r="U112" i="87"/>
  <c r="W112" i="87" s="1"/>
  <c r="T112" i="87"/>
  <c r="X112" i="87" s="1"/>
  <c r="AB112" i="87" s="1"/>
  <c r="AR112" i="87" s="1"/>
  <c r="S112" i="87"/>
  <c r="R112" i="87"/>
  <c r="Q112" i="87"/>
  <c r="I112" i="87"/>
  <c r="G112" i="87"/>
  <c r="F112" i="87"/>
  <c r="AQ111" i="87"/>
  <c r="AP111" i="87"/>
  <c r="AE111" i="87"/>
  <c r="AD111" i="87"/>
  <c r="U111" i="87"/>
  <c r="T111" i="87"/>
  <c r="X111" i="87" s="1"/>
  <c r="AB111" i="87" s="1"/>
  <c r="AR111" i="87" s="1"/>
  <c r="S111" i="87"/>
  <c r="R111" i="87"/>
  <c r="Q111" i="87"/>
  <c r="I111" i="87"/>
  <c r="G111" i="87"/>
  <c r="F111" i="87"/>
  <c r="AQ110" i="87"/>
  <c r="AP110" i="87"/>
  <c r="G110" i="87" s="1"/>
  <c r="AE110" i="87"/>
  <c r="AD110" i="87"/>
  <c r="U110" i="87"/>
  <c r="Y110" i="87" s="1"/>
  <c r="AC110" i="87" s="1"/>
  <c r="AS110" i="87" s="1"/>
  <c r="T110" i="87"/>
  <c r="X110" i="87" s="1"/>
  <c r="AB110" i="87" s="1"/>
  <c r="AR110" i="87" s="1"/>
  <c r="S110" i="87"/>
  <c r="R110" i="87"/>
  <c r="Q110" i="87"/>
  <c r="J110" i="87"/>
  <c r="I110" i="87"/>
  <c r="H110" i="87"/>
  <c r="F110" i="87"/>
  <c r="AQ109" i="87"/>
  <c r="AP109" i="87"/>
  <c r="G109" i="87" s="1"/>
  <c r="AE109" i="87"/>
  <c r="AD109" i="87"/>
  <c r="X109" i="87"/>
  <c r="AB109" i="87" s="1"/>
  <c r="AR109" i="87" s="1"/>
  <c r="U109" i="87"/>
  <c r="Y109" i="87" s="1"/>
  <c r="AC109" i="87" s="1"/>
  <c r="AS109" i="87" s="1"/>
  <c r="T109" i="87"/>
  <c r="V109" i="87" s="1"/>
  <c r="S109" i="87"/>
  <c r="R109" i="87"/>
  <c r="Q109" i="87"/>
  <c r="I109" i="87"/>
  <c r="F109" i="87"/>
  <c r="AQ108" i="87"/>
  <c r="I108" i="87" s="1"/>
  <c r="AP108" i="87"/>
  <c r="AE108" i="87"/>
  <c r="AD108" i="87"/>
  <c r="AB108" i="87"/>
  <c r="AR108" i="87" s="1"/>
  <c r="X108" i="87"/>
  <c r="U108" i="87"/>
  <c r="Y108" i="87" s="1"/>
  <c r="AC108" i="87" s="1"/>
  <c r="AS108" i="87" s="1"/>
  <c r="T108" i="87"/>
  <c r="V108" i="87" s="1"/>
  <c r="S108" i="87"/>
  <c r="R108" i="87"/>
  <c r="Q108" i="87"/>
  <c r="G108" i="87"/>
  <c r="F108" i="87"/>
  <c r="AQ107" i="87"/>
  <c r="AP107" i="87"/>
  <c r="G107" i="87" s="1"/>
  <c r="AE107" i="87"/>
  <c r="AD107" i="87"/>
  <c r="U107" i="87"/>
  <c r="Y107" i="87" s="1"/>
  <c r="AC107" i="87" s="1"/>
  <c r="AS107" i="87" s="1"/>
  <c r="T107" i="87"/>
  <c r="X107" i="87" s="1"/>
  <c r="AB107" i="87" s="1"/>
  <c r="AR107" i="87" s="1"/>
  <c r="S107" i="87"/>
  <c r="R107" i="87"/>
  <c r="Q107" i="87"/>
  <c r="J107" i="87"/>
  <c r="I107" i="87"/>
  <c r="H107" i="87"/>
  <c r="F107" i="87"/>
  <c r="AQ106" i="87"/>
  <c r="AP106" i="87"/>
  <c r="G106" i="87" s="1"/>
  <c r="AE106" i="87"/>
  <c r="AD106" i="87"/>
  <c r="X106" i="87"/>
  <c r="AB106" i="87" s="1"/>
  <c r="AR106" i="87" s="1"/>
  <c r="U106" i="87"/>
  <c r="Y106" i="87" s="1"/>
  <c r="AC106" i="87" s="1"/>
  <c r="AS106" i="87" s="1"/>
  <c r="T106" i="87"/>
  <c r="V106" i="87" s="1"/>
  <c r="S106" i="87"/>
  <c r="R106" i="87"/>
  <c r="Q106" i="87"/>
  <c r="I106" i="87"/>
  <c r="F106" i="87"/>
  <c r="AQ105" i="87"/>
  <c r="AP105" i="87"/>
  <c r="G105" i="87" s="1"/>
  <c r="AE105" i="87"/>
  <c r="AD105" i="87"/>
  <c r="U105" i="87"/>
  <c r="Y105" i="87" s="1"/>
  <c r="AC105" i="87" s="1"/>
  <c r="AS105" i="87" s="1"/>
  <c r="T105" i="87"/>
  <c r="X105" i="87" s="1"/>
  <c r="AB105" i="87" s="1"/>
  <c r="AR105" i="87" s="1"/>
  <c r="S105" i="87"/>
  <c r="R105" i="87"/>
  <c r="Q105" i="87"/>
  <c r="J105" i="87"/>
  <c r="I105" i="87"/>
  <c r="H105" i="87"/>
  <c r="F105" i="87"/>
  <c r="AQ104" i="87"/>
  <c r="AP104" i="87"/>
  <c r="G104" i="87" s="1"/>
  <c r="AE104" i="87"/>
  <c r="AD104" i="87"/>
  <c r="X104" i="87"/>
  <c r="AB104" i="87" s="1"/>
  <c r="AR104" i="87" s="1"/>
  <c r="U104" i="87"/>
  <c r="Y104" i="87" s="1"/>
  <c r="AC104" i="87" s="1"/>
  <c r="AS104" i="87" s="1"/>
  <c r="T104" i="87"/>
  <c r="V104" i="87" s="1"/>
  <c r="S104" i="87"/>
  <c r="R104" i="87"/>
  <c r="Q104" i="87"/>
  <c r="I104" i="87"/>
  <c r="F104" i="87"/>
  <c r="AQ103" i="87"/>
  <c r="AP103" i="87"/>
  <c r="G103" i="87" s="1"/>
  <c r="AE103" i="87"/>
  <c r="AD103" i="87"/>
  <c r="U103" i="87"/>
  <c r="Y103" i="87" s="1"/>
  <c r="AC103" i="87" s="1"/>
  <c r="AS103" i="87" s="1"/>
  <c r="T103" i="87"/>
  <c r="X103" i="87" s="1"/>
  <c r="AB103" i="87" s="1"/>
  <c r="AR103" i="87" s="1"/>
  <c r="S103" i="87"/>
  <c r="R103" i="87"/>
  <c r="Q103" i="87"/>
  <c r="J103" i="87"/>
  <c r="I103" i="87"/>
  <c r="H103" i="87"/>
  <c r="F103" i="87"/>
  <c r="AQ102" i="87"/>
  <c r="AP102" i="87"/>
  <c r="G102" i="87" s="1"/>
  <c r="AE102" i="87"/>
  <c r="AD102" i="87"/>
  <c r="X102" i="87"/>
  <c r="AB102" i="87" s="1"/>
  <c r="AR102" i="87" s="1"/>
  <c r="U102" i="87"/>
  <c r="Y102" i="87" s="1"/>
  <c r="AC102" i="87" s="1"/>
  <c r="AS102" i="87" s="1"/>
  <c r="T102" i="87"/>
  <c r="V102" i="87" s="1"/>
  <c r="S102" i="87"/>
  <c r="R102" i="87"/>
  <c r="Q102" i="87"/>
  <c r="I102" i="87"/>
  <c r="F102" i="87"/>
  <c r="AQ101" i="87"/>
  <c r="AP101" i="87"/>
  <c r="G101" i="87" s="1"/>
  <c r="AE101" i="87"/>
  <c r="AD101" i="87"/>
  <c r="U101" i="87"/>
  <c r="Y101" i="87" s="1"/>
  <c r="AC101" i="87" s="1"/>
  <c r="AS101" i="87" s="1"/>
  <c r="T101" i="87"/>
  <c r="X101" i="87" s="1"/>
  <c r="AB101" i="87" s="1"/>
  <c r="AR101" i="87" s="1"/>
  <c r="S101" i="87"/>
  <c r="R101" i="87"/>
  <c r="Q101" i="87"/>
  <c r="J101" i="87"/>
  <c r="I101" i="87"/>
  <c r="H101" i="87"/>
  <c r="F101" i="87"/>
  <c r="AQ100" i="87"/>
  <c r="AP100" i="87"/>
  <c r="G100" i="87" s="1"/>
  <c r="AE100" i="87"/>
  <c r="AD100" i="87"/>
  <c r="X100" i="87"/>
  <c r="AB100" i="87" s="1"/>
  <c r="AR100" i="87" s="1"/>
  <c r="U100" i="87"/>
  <c r="Y100" i="87" s="1"/>
  <c r="AC100" i="87" s="1"/>
  <c r="AS100" i="87" s="1"/>
  <c r="T100" i="87"/>
  <c r="V100" i="87" s="1"/>
  <c r="S100" i="87"/>
  <c r="R100" i="87"/>
  <c r="Q100" i="87"/>
  <c r="I100" i="87"/>
  <c r="F100" i="87"/>
  <c r="AQ99" i="87"/>
  <c r="AP99" i="87"/>
  <c r="G99" i="87" s="1"/>
  <c r="AE99" i="87"/>
  <c r="AD99" i="87"/>
  <c r="X99" i="87"/>
  <c r="AB99" i="87" s="1"/>
  <c r="AR99" i="87" s="1"/>
  <c r="U99" i="87"/>
  <c r="Y99" i="87" s="1"/>
  <c r="AC99" i="87" s="1"/>
  <c r="AS99" i="87" s="1"/>
  <c r="T99" i="87"/>
  <c r="V99" i="87" s="1"/>
  <c r="S99" i="87"/>
  <c r="R99" i="87"/>
  <c r="Q99" i="87"/>
  <c r="I99" i="87"/>
  <c r="F99" i="87"/>
  <c r="AQ98" i="87"/>
  <c r="AP98" i="87"/>
  <c r="G98" i="87" s="1"/>
  <c r="AE98" i="87"/>
  <c r="AD98" i="87"/>
  <c r="U98" i="87"/>
  <c r="Y98" i="87" s="1"/>
  <c r="AC98" i="87" s="1"/>
  <c r="AS98" i="87" s="1"/>
  <c r="T98" i="87"/>
  <c r="X98" i="87" s="1"/>
  <c r="AB98" i="87" s="1"/>
  <c r="AR98" i="87" s="1"/>
  <c r="S98" i="87"/>
  <c r="R98" i="87"/>
  <c r="Q98" i="87"/>
  <c r="J98" i="87"/>
  <c r="I98" i="87"/>
  <c r="F98" i="87"/>
  <c r="AQ97" i="87"/>
  <c r="AP97" i="87"/>
  <c r="AE97" i="87"/>
  <c r="AD97" i="87"/>
  <c r="X97" i="87"/>
  <c r="AB97" i="87" s="1"/>
  <c r="AR97" i="87" s="1"/>
  <c r="U97" i="87"/>
  <c r="T97" i="87"/>
  <c r="V97" i="87" s="1"/>
  <c r="S97" i="87"/>
  <c r="R97" i="87"/>
  <c r="Q97" i="87"/>
  <c r="I97" i="87"/>
  <c r="G97" i="87"/>
  <c r="F97" i="87"/>
  <c r="AQ96" i="87"/>
  <c r="AP96" i="87"/>
  <c r="AE96" i="87"/>
  <c r="AD96" i="87"/>
  <c r="U96" i="87"/>
  <c r="Y96" i="87" s="1"/>
  <c r="AC96" i="87" s="1"/>
  <c r="AS96" i="87" s="1"/>
  <c r="T96" i="87"/>
  <c r="X96" i="87" s="1"/>
  <c r="AB96" i="87" s="1"/>
  <c r="AR96" i="87" s="1"/>
  <c r="S96" i="87"/>
  <c r="R96" i="87"/>
  <c r="Q96" i="87"/>
  <c r="I96" i="87"/>
  <c r="G96" i="87"/>
  <c r="F96" i="87"/>
  <c r="AQ95" i="87"/>
  <c r="AP95" i="87"/>
  <c r="AE95" i="87"/>
  <c r="AD95" i="87"/>
  <c r="U95" i="87"/>
  <c r="Y95" i="87" s="1"/>
  <c r="AC95" i="87" s="1"/>
  <c r="AS95" i="87" s="1"/>
  <c r="T95" i="87"/>
  <c r="X95" i="87" s="1"/>
  <c r="AB95" i="87" s="1"/>
  <c r="AR95" i="87" s="1"/>
  <c r="S95" i="87"/>
  <c r="R95" i="87"/>
  <c r="Q95" i="87"/>
  <c r="I95" i="87"/>
  <c r="G95" i="87"/>
  <c r="F95" i="87"/>
  <c r="AQ94" i="87"/>
  <c r="AP94" i="87"/>
  <c r="AE94" i="87"/>
  <c r="AD94" i="87"/>
  <c r="U94" i="87"/>
  <c r="Y94" i="87" s="1"/>
  <c r="AC94" i="87" s="1"/>
  <c r="AS94" i="87" s="1"/>
  <c r="T94" i="87"/>
  <c r="X94" i="87" s="1"/>
  <c r="AB94" i="87" s="1"/>
  <c r="AR94" i="87" s="1"/>
  <c r="S94" i="87"/>
  <c r="S114" i="87" s="1"/>
  <c r="R94" i="87"/>
  <c r="Q94" i="87"/>
  <c r="Q114" i="87" s="1"/>
  <c r="I94" i="87"/>
  <c r="G94" i="87"/>
  <c r="F94" i="87"/>
  <c r="AT85" i="87"/>
  <c r="AQ84" i="87"/>
  <c r="AP84" i="87"/>
  <c r="G84" i="87" s="1"/>
  <c r="AE84" i="87"/>
  <c r="AD84" i="87"/>
  <c r="U84" i="87"/>
  <c r="Y84" i="87" s="1"/>
  <c r="AC84" i="87" s="1"/>
  <c r="AS84" i="87" s="1"/>
  <c r="T84" i="87"/>
  <c r="X84" i="87" s="1"/>
  <c r="AB84" i="87" s="1"/>
  <c r="AR84" i="87" s="1"/>
  <c r="S84" i="87"/>
  <c r="R84" i="87"/>
  <c r="Q84" i="87"/>
  <c r="J84" i="87"/>
  <c r="I84" i="87"/>
  <c r="H84" i="87"/>
  <c r="F84" i="87"/>
  <c r="AQ83" i="87"/>
  <c r="AP83" i="87"/>
  <c r="AE83" i="87"/>
  <c r="AD83" i="87"/>
  <c r="U83" i="87"/>
  <c r="W83" i="87" s="1"/>
  <c r="T83" i="87"/>
  <c r="X83" i="87" s="1"/>
  <c r="AB83" i="87" s="1"/>
  <c r="AR83" i="87" s="1"/>
  <c r="S83" i="87"/>
  <c r="R83" i="87"/>
  <c r="Q83" i="87"/>
  <c r="I83" i="87"/>
  <c r="G83" i="87"/>
  <c r="F83" i="87"/>
  <c r="AQ82" i="87"/>
  <c r="AP82" i="87"/>
  <c r="AI82" i="87"/>
  <c r="AE82" i="87"/>
  <c r="AD82" i="87"/>
  <c r="Y82" i="87"/>
  <c r="AC82" i="87" s="1"/>
  <c r="AS82" i="87" s="1"/>
  <c r="U82" i="87"/>
  <c r="W82" i="87" s="1"/>
  <c r="T82" i="87"/>
  <c r="X82" i="87" s="1"/>
  <c r="AB82" i="87" s="1"/>
  <c r="AR82" i="87" s="1"/>
  <c r="S82" i="87"/>
  <c r="R82" i="87"/>
  <c r="Q82" i="87"/>
  <c r="I82" i="87"/>
  <c r="G82" i="87"/>
  <c r="F82" i="87"/>
  <c r="AQ81" i="87"/>
  <c r="AP81" i="87"/>
  <c r="G81" i="87" s="1"/>
  <c r="AE81" i="87"/>
  <c r="AD81" i="87"/>
  <c r="U81" i="87"/>
  <c r="Y81" i="87" s="1"/>
  <c r="AC81" i="87" s="1"/>
  <c r="AS81" i="87" s="1"/>
  <c r="T81" i="87"/>
  <c r="X81" i="87" s="1"/>
  <c r="AB81" i="87" s="1"/>
  <c r="AR81" i="87" s="1"/>
  <c r="S81" i="87"/>
  <c r="R81" i="87"/>
  <c r="Q81" i="87"/>
  <c r="J81" i="87"/>
  <c r="I81" i="87"/>
  <c r="H81" i="87"/>
  <c r="F81" i="87"/>
  <c r="AQ80" i="87"/>
  <c r="AP80" i="87"/>
  <c r="G80" i="87" s="1"/>
  <c r="AE80" i="87"/>
  <c r="AD80" i="87"/>
  <c r="AB80" i="87"/>
  <c r="AR80" i="87" s="1"/>
  <c r="X80" i="87"/>
  <c r="U80" i="87"/>
  <c r="Y80" i="87" s="1"/>
  <c r="AC80" i="87" s="1"/>
  <c r="AS80" i="87" s="1"/>
  <c r="T80" i="87"/>
  <c r="V80" i="87" s="1"/>
  <c r="S80" i="87"/>
  <c r="R80" i="87"/>
  <c r="Q80" i="87"/>
  <c r="I80" i="87"/>
  <c r="F80" i="87"/>
  <c r="AQ79" i="87"/>
  <c r="I79" i="87" s="1"/>
  <c r="AP79" i="87"/>
  <c r="AE79" i="87"/>
  <c r="AD79" i="87"/>
  <c r="U79" i="87"/>
  <c r="Y79" i="87" s="1"/>
  <c r="AC79" i="87" s="1"/>
  <c r="AS79" i="87" s="1"/>
  <c r="T79" i="87"/>
  <c r="X79" i="87" s="1"/>
  <c r="AB79" i="87" s="1"/>
  <c r="AR79" i="87" s="1"/>
  <c r="S79" i="87"/>
  <c r="R79" i="87"/>
  <c r="Q79" i="87"/>
  <c r="J79" i="87"/>
  <c r="G79" i="87"/>
  <c r="F79" i="87"/>
  <c r="AQ78" i="87"/>
  <c r="AP78" i="87"/>
  <c r="G78" i="87" s="1"/>
  <c r="AE78" i="87"/>
  <c r="AD78" i="87"/>
  <c r="AJ78" i="87" s="1"/>
  <c r="X78" i="87"/>
  <c r="AB78" i="87" s="1"/>
  <c r="AR78" i="87" s="1"/>
  <c r="U78" i="87"/>
  <c r="Y78" i="87" s="1"/>
  <c r="AC78" i="87" s="1"/>
  <c r="AS78" i="87" s="1"/>
  <c r="T78" i="87"/>
  <c r="V78" i="87" s="1"/>
  <c r="S78" i="87"/>
  <c r="R78" i="87"/>
  <c r="Q78" i="87"/>
  <c r="I78" i="87"/>
  <c r="F78" i="87"/>
  <c r="AQ77" i="87"/>
  <c r="AP77" i="87"/>
  <c r="G77" i="87" s="1"/>
  <c r="AE77" i="87"/>
  <c r="AD77" i="87"/>
  <c r="U77" i="87"/>
  <c r="Y77" i="87" s="1"/>
  <c r="AC77" i="87" s="1"/>
  <c r="AS77" i="87" s="1"/>
  <c r="T77" i="87"/>
  <c r="X77" i="87" s="1"/>
  <c r="AB77" i="87" s="1"/>
  <c r="AR77" i="87" s="1"/>
  <c r="S77" i="87"/>
  <c r="R77" i="87"/>
  <c r="Q77" i="87"/>
  <c r="J77" i="87"/>
  <c r="I77" i="87"/>
  <c r="F77" i="87"/>
  <c r="AQ76" i="87"/>
  <c r="AP76" i="87"/>
  <c r="G76" i="87" s="1"/>
  <c r="AE76" i="87"/>
  <c r="AD76" i="87"/>
  <c r="AJ76" i="87" s="1"/>
  <c r="X76" i="87"/>
  <c r="AB76" i="87" s="1"/>
  <c r="AR76" i="87" s="1"/>
  <c r="U76" i="87"/>
  <c r="Y76" i="87" s="1"/>
  <c r="AC76" i="87" s="1"/>
  <c r="AS76" i="87" s="1"/>
  <c r="T76" i="87"/>
  <c r="V76" i="87" s="1"/>
  <c r="S76" i="87"/>
  <c r="R76" i="87"/>
  <c r="Q76" i="87"/>
  <c r="I76" i="87"/>
  <c r="F76" i="87"/>
  <c r="AQ75" i="87"/>
  <c r="AP75" i="87"/>
  <c r="G75" i="87" s="1"/>
  <c r="AE75" i="87"/>
  <c r="AD75" i="87"/>
  <c r="U75" i="87"/>
  <c r="Y75" i="87" s="1"/>
  <c r="AC75" i="87" s="1"/>
  <c r="AS75" i="87" s="1"/>
  <c r="T75" i="87"/>
  <c r="X75" i="87" s="1"/>
  <c r="AB75" i="87" s="1"/>
  <c r="AR75" i="87" s="1"/>
  <c r="S75" i="87"/>
  <c r="R75" i="87"/>
  <c r="Q75" i="87"/>
  <c r="J75" i="87"/>
  <c r="I75" i="87"/>
  <c r="F75" i="87"/>
  <c r="AQ74" i="87"/>
  <c r="AP74" i="87"/>
  <c r="G74" i="87" s="1"/>
  <c r="AE74" i="87"/>
  <c r="AD74" i="87"/>
  <c r="AJ74" i="87" s="1"/>
  <c r="X74" i="87"/>
  <c r="AB74" i="87" s="1"/>
  <c r="AR74" i="87" s="1"/>
  <c r="U74" i="87"/>
  <c r="Y74" i="87" s="1"/>
  <c r="AC74" i="87" s="1"/>
  <c r="AS74" i="87" s="1"/>
  <c r="T74" i="87"/>
  <c r="V74" i="87" s="1"/>
  <c r="S74" i="87"/>
  <c r="R74" i="87"/>
  <c r="Q74" i="87"/>
  <c r="I74" i="87"/>
  <c r="F74" i="87"/>
  <c r="AQ73" i="87"/>
  <c r="AP73" i="87"/>
  <c r="G73" i="87" s="1"/>
  <c r="AE73" i="87"/>
  <c r="AD73" i="87"/>
  <c r="U73" i="87"/>
  <c r="Y73" i="87" s="1"/>
  <c r="AC73" i="87" s="1"/>
  <c r="AS73" i="87" s="1"/>
  <c r="T73" i="87"/>
  <c r="X73" i="87" s="1"/>
  <c r="AB73" i="87" s="1"/>
  <c r="AR73" i="87" s="1"/>
  <c r="S73" i="87"/>
  <c r="R73" i="87"/>
  <c r="Q73" i="87"/>
  <c r="J73" i="87"/>
  <c r="I73" i="87"/>
  <c r="F73" i="87"/>
  <c r="AQ72" i="87"/>
  <c r="AP72" i="87"/>
  <c r="G72" i="87" s="1"/>
  <c r="AE72" i="87"/>
  <c r="AD72" i="87"/>
  <c r="AJ72" i="87" s="1"/>
  <c r="X72" i="87"/>
  <c r="AB72" i="87" s="1"/>
  <c r="AR72" i="87" s="1"/>
  <c r="U72" i="87"/>
  <c r="Y72" i="87" s="1"/>
  <c r="AC72" i="87" s="1"/>
  <c r="AS72" i="87" s="1"/>
  <c r="T72" i="87"/>
  <c r="V72" i="87" s="1"/>
  <c r="S72" i="87"/>
  <c r="R72" i="87"/>
  <c r="Q72" i="87"/>
  <c r="I72" i="87"/>
  <c r="F72" i="87"/>
  <c r="AQ71" i="87"/>
  <c r="AP71" i="87"/>
  <c r="G71" i="87" s="1"/>
  <c r="AE71" i="87"/>
  <c r="AD71" i="87"/>
  <c r="U71" i="87"/>
  <c r="Y71" i="87" s="1"/>
  <c r="AC71" i="87" s="1"/>
  <c r="AS71" i="87" s="1"/>
  <c r="T71" i="87"/>
  <c r="X71" i="87" s="1"/>
  <c r="AB71" i="87" s="1"/>
  <c r="AR71" i="87" s="1"/>
  <c r="S71" i="87"/>
  <c r="R71" i="87"/>
  <c r="Q71" i="87"/>
  <c r="J71" i="87"/>
  <c r="I71" i="87"/>
  <c r="F71" i="87"/>
  <c r="AQ70" i="87"/>
  <c r="AP70" i="87"/>
  <c r="G70" i="87" s="1"/>
  <c r="AE70" i="87"/>
  <c r="AD70" i="87"/>
  <c r="AJ70" i="87" s="1"/>
  <c r="X70" i="87"/>
  <c r="AB70" i="87" s="1"/>
  <c r="AR70" i="87" s="1"/>
  <c r="U70" i="87"/>
  <c r="Y70" i="87" s="1"/>
  <c r="AC70" i="87" s="1"/>
  <c r="AS70" i="87" s="1"/>
  <c r="T70" i="87"/>
  <c r="V70" i="87" s="1"/>
  <c r="S70" i="87"/>
  <c r="R70" i="87"/>
  <c r="Q70" i="87"/>
  <c r="I70" i="87"/>
  <c r="F70" i="87"/>
  <c r="AQ69" i="87"/>
  <c r="AP69" i="87"/>
  <c r="G69" i="87" s="1"/>
  <c r="AE69" i="87"/>
  <c r="AD69" i="87"/>
  <c r="U69" i="87"/>
  <c r="Y69" i="87" s="1"/>
  <c r="AC69" i="87" s="1"/>
  <c r="AS69" i="87" s="1"/>
  <c r="T69" i="87"/>
  <c r="X69" i="87" s="1"/>
  <c r="AB69" i="87" s="1"/>
  <c r="AR69" i="87" s="1"/>
  <c r="S69" i="87"/>
  <c r="R69" i="87"/>
  <c r="Q69" i="87"/>
  <c r="J69" i="87"/>
  <c r="I69" i="87"/>
  <c r="F69" i="87"/>
  <c r="AQ68" i="87"/>
  <c r="AP68" i="87"/>
  <c r="AE68" i="87"/>
  <c r="AD68" i="87"/>
  <c r="AJ68" i="87" s="1"/>
  <c r="X68" i="87"/>
  <c r="AB68" i="87" s="1"/>
  <c r="AR68" i="87" s="1"/>
  <c r="U68" i="87"/>
  <c r="T68" i="87"/>
  <c r="V68" i="87" s="1"/>
  <c r="S68" i="87"/>
  <c r="R68" i="87"/>
  <c r="Q68" i="87"/>
  <c r="I68" i="87"/>
  <c r="G68" i="87"/>
  <c r="F68" i="87"/>
  <c r="AQ67" i="87"/>
  <c r="AP67" i="87"/>
  <c r="AE67" i="87"/>
  <c r="AD67" i="87"/>
  <c r="U67" i="87"/>
  <c r="Y67" i="87" s="1"/>
  <c r="AC67" i="87" s="1"/>
  <c r="AS67" i="87" s="1"/>
  <c r="T67" i="87"/>
  <c r="X67" i="87" s="1"/>
  <c r="AB67" i="87" s="1"/>
  <c r="AR67" i="87" s="1"/>
  <c r="S67" i="87"/>
  <c r="R67" i="87"/>
  <c r="Q67" i="87"/>
  <c r="I67" i="87"/>
  <c r="G67" i="87"/>
  <c r="F67" i="87"/>
  <c r="AQ66" i="87"/>
  <c r="AP66" i="87"/>
  <c r="AE66" i="87"/>
  <c r="AD66" i="87"/>
  <c r="U66" i="87"/>
  <c r="W66" i="87" s="1"/>
  <c r="T66" i="87"/>
  <c r="X66" i="87" s="1"/>
  <c r="AB66" i="87" s="1"/>
  <c r="AR66" i="87" s="1"/>
  <c r="S66" i="87"/>
  <c r="R66" i="87"/>
  <c r="Q66" i="87"/>
  <c r="I66" i="87"/>
  <c r="G66" i="87"/>
  <c r="F66" i="87"/>
  <c r="AQ65" i="87"/>
  <c r="AP65" i="87"/>
  <c r="AE65" i="87"/>
  <c r="AD65" i="87"/>
  <c r="U65" i="87"/>
  <c r="W65" i="87" s="1"/>
  <c r="T65" i="87"/>
  <c r="X65" i="87" s="1"/>
  <c r="AB65" i="87" s="1"/>
  <c r="AR65" i="87" s="1"/>
  <c r="S65" i="87"/>
  <c r="S85" i="87" s="1"/>
  <c r="R65" i="87"/>
  <c r="Q65" i="87"/>
  <c r="Q85" i="87" s="1"/>
  <c r="I65" i="87"/>
  <c r="G65" i="87"/>
  <c r="F65" i="87"/>
  <c r="Z56" i="87"/>
  <c r="AA56" i="87"/>
  <c r="AB56" i="87"/>
  <c r="AC56" i="87"/>
  <c r="Z37" i="87"/>
  <c r="AA37" i="87"/>
  <c r="AB37" i="87"/>
  <c r="AC37" i="87"/>
  <c r="AD37" i="87"/>
  <c r="AE37" i="87"/>
  <c r="Z38" i="87"/>
  <c r="AA38" i="87"/>
  <c r="AB38" i="87"/>
  <c r="AC38" i="87"/>
  <c r="AD38" i="87"/>
  <c r="AE38" i="87"/>
  <c r="Z39" i="87"/>
  <c r="AA39" i="87"/>
  <c r="AB39" i="87"/>
  <c r="AC39" i="87"/>
  <c r="AD39" i="87"/>
  <c r="AE39" i="87"/>
  <c r="Z40" i="87"/>
  <c r="AA40" i="87"/>
  <c r="AB40" i="87"/>
  <c r="AC40" i="87"/>
  <c r="AD40" i="87"/>
  <c r="AE40" i="87"/>
  <c r="Z41" i="87"/>
  <c r="AA41" i="87"/>
  <c r="AB41" i="87"/>
  <c r="AC41" i="87"/>
  <c r="AD41" i="87"/>
  <c r="AE41" i="87"/>
  <c r="Z42" i="87"/>
  <c r="AA42" i="87"/>
  <c r="AB42" i="87"/>
  <c r="AC42" i="87"/>
  <c r="AD42" i="87"/>
  <c r="AE42" i="87"/>
  <c r="Z43" i="87"/>
  <c r="AA43" i="87"/>
  <c r="AB43" i="87"/>
  <c r="AC43" i="87"/>
  <c r="AD43" i="87"/>
  <c r="AE43" i="87"/>
  <c r="Z44" i="87"/>
  <c r="AA44" i="87"/>
  <c r="AB44" i="87"/>
  <c r="AC44" i="87"/>
  <c r="AD44" i="87"/>
  <c r="AE44" i="87"/>
  <c r="Z45" i="87"/>
  <c r="AA45" i="87"/>
  <c r="AB45" i="87"/>
  <c r="AC45" i="87"/>
  <c r="AD45" i="87"/>
  <c r="AE45" i="87"/>
  <c r="Z46" i="87"/>
  <c r="AA46" i="87"/>
  <c r="AB46" i="87"/>
  <c r="AC46" i="87"/>
  <c r="AD46" i="87"/>
  <c r="AE46" i="87"/>
  <c r="Z47" i="87"/>
  <c r="AA47" i="87"/>
  <c r="AB47" i="87"/>
  <c r="AC47" i="87"/>
  <c r="AD47" i="87"/>
  <c r="AE47" i="87"/>
  <c r="Z48" i="87"/>
  <c r="AA48" i="87"/>
  <c r="AB48" i="87"/>
  <c r="AC48" i="87"/>
  <c r="AD48" i="87"/>
  <c r="AE48" i="87"/>
  <c r="Z49" i="87"/>
  <c r="AA49" i="87"/>
  <c r="AB49" i="87"/>
  <c r="AC49" i="87"/>
  <c r="AD49" i="87"/>
  <c r="AE49" i="87"/>
  <c r="Z50" i="87"/>
  <c r="AA50" i="87"/>
  <c r="AB50" i="87"/>
  <c r="AC50" i="87"/>
  <c r="AD50" i="87"/>
  <c r="AE50" i="87"/>
  <c r="Z51" i="87"/>
  <c r="AA51" i="87"/>
  <c r="AB51" i="87"/>
  <c r="AC51" i="87"/>
  <c r="AD51" i="87"/>
  <c r="AE51" i="87"/>
  <c r="Z52" i="87"/>
  <c r="AA52" i="87"/>
  <c r="AB52" i="87"/>
  <c r="AC52" i="87"/>
  <c r="AD52" i="87"/>
  <c r="AE52" i="87"/>
  <c r="Z53" i="87"/>
  <c r="AA53" i="87"/>
  <c r="AB53" i="87"/>
  <c r="AC53" i="87"/>
  <c r="AD53" i="87"/>
  <c r="AE53" i="87"/>
  <c r="Z54" i="87"/>
  <c r="AA54" i="87"/>
  <c r="AB54" i="87"/>
  <c r="AC54" i="87"/>
  <c r="AD54" i="87"/>
  <c r="AE54" i="87"/>
  <c r="Z55" i="87"/>
  <c r="AA55" i="87"/>
  <c r="AB55" i="87"/>
  <c r="AC55" i="87"/>
  <c r="AD55" i="87"/>
  <c r="AE55" i="87"/>
  <c r="AE36" i="87"/>
  <c r="AD36" i="87"/>
  <c r="AC36" i="87"/>
  <c r="AB36" i="87"/>
  <c r="AA36" i="87"/>
  <c r="Z36" i="87"/>
  <c r="Z27" i="87"/>
  <c r="AA27" i="87"/>
  <c r="AB27" i="87"/>
  <c r="AC27" i="87"/>
  <c r="Z8" i="87"/>
  <c r="AA8" i="87"/>
  <c r="AB8" i="87"/>
  <c r="AC8" i="87"/>
  <c r="AD8" i="87"/>
  <c r="AE8" i="87"/>
  <c r="Z9" i="87"/>
  <c r="AA9" i="87"/>
  <c r="AB9" i="87"/>
  <c r="AC9" i="87"/>
  <c r="AD9" i="87"/>
  <c r="AE9" i="87"/>
  <c r="Z10" i="87"/>
  <c r="AA10" i="87"/>
  <c r="AB10" i="87"/>
  <c r="AC10" i="87"/>
  <c r="AD10" i="87"/>
  <c r="AE10" i="87"/>
  <c r="Z11" i="87"/>
  <c r="AA11" i="87"/>
  <c r="AB11" i="87"/>
  <c r="AC11" i="87"/>
  <c r="AD11" i="87"/>
  <c r="AE11" i="87"/>
  <c r="Z12" i="87"/>
  <c r="AA12" i="87"/>
  <c r="AB12" i="87"/>
  <c r="AC12" i="87"/>
  <c r="AD12" i="87"/>
  <c r="AE12" i="87"/>
  <c r="Z13" i="87"/>
  <c r="AA13" i="87"/>
  <c r="AB13" i="87"/>
  <c r="AC13" i="87"/>
  <c r="AD13" i="87"/>
  <c r="AE13" i="87"/>
  <c r="Z14" i="87"/>
  <c r="AA14" i="87"/>
  <c r="AB14" i="87"/>
  <c r="AC14" i="87"/>
  <c r="AD14" i="87"/>
  <c r="AE14" i="87"/>
  <c r="Z15" i="87"/>
  <c r="AA15" i="87"/>
  <c r="AB15" i="87"/>
  <c r="AC15" i="87"/>
  <c r="AD15" i="87"/>
  <c r="AE15" i="87"/>
  <c r="Z16" i="87"/>
  <c r="AA16" i="87"/>
  <c r="AB16" i="87"/>
  <c r="AC16" i="87"/>
  <c r="AD16" i="87"/>
  <c r="AE16" i="87"/>
  <c r="Z17" i="87"/>
  <c r="AA17" i="87"/>
  <c r="AB17" i="87"/>
  <c r="AC17" i="87"/>
  <c r="AD17" i="87"/>
  <c r="AE17" i="87"/>
  <c r="Z18" i="87"/>
  <c r="AA18" i="87"/>
  <c r="AB18" i="87"/>
  <c r="AC18" i="87"/>
  <c r="AD18" i="87"/>
  <c r="AE18" i="87"/>
  <c r="Z19" i="87"/>
  <c r="AA19" i="87"/>
  <c r="AB19" i="87"/>
  <c r="AC19" i="87"/>
  <c r="AD19" i="87"/>
  <c r="AE19" i="87"/>
  <c r="Z20" i="87"/>
  <c r="AA20" i="87"/>
  <c r="AB20" i="87"/>
  <c r="AC20" i="87"/>
  <c r="AD20" i="87"/>
  <c r="AE20" i="87"/>
  <c r="Z21" i="87"/>
  <c r="AA21" i="87"/>
  <c r="AB21" i="87"/>
  <c r="AC21" i="87"/>
  <c r="AD21" i="87"/>
  <c r="AE21" i="87"/>
  <c r="Z22" i="87"/>
  <c r="AA22" i="87"/>
  <c r="AB22" i="87"/>
  <c r="AC22" i="87"/>
  <c r="AD22" i="87"/>
  <c r="AE22" i="87"/>
  <c r="Z23" i="87"/>
  <c r="AA23" i="87"/>
  <c r="AB23" i="87"/>
  <c r="AC23" i="87"/>
  <c r="AD23" i="87"/>
  <c r="AE23" i="87"/>
  <c r="Z24" i="87"/>
  <c r="AA24" i="87"/>
  <c r="AB24" i="87"/>
  <c r="AC24" i="87"/>
  <c r="AD24" i="87"/>
  <c r="AE24" i="87"/>
  <c r="Z25" i="87"/>
  <c r="AA25" i="87"/>
  <c r="AB25" i="87"/>
  <c r="AC25" i="87"/>
  <c r="AD25" i="87"/>
  <c r="AE25" i="87"/>
  <c r="Z26" i="87"/>
  <c r="AA26" i="87"/>
  <c r="AB26" i="87"/>
  <c r="AC26" i="87"/>
  <c r="AD26" i="87"/>
  <c r="AE26" i="87"/>
  <c r="AE7" i="87"/>
  <c r="AD7" i="87"/>
  <c r="AC7" i="87"/>
  <c r="AB7" i="87"/>
  <c r="AA7" i="87"/>
  <c r="Z7" i="87"/>
  <c r="J123" i="87" l="1"/>
  <c r="J124" i="87"/>
  <c r="J125" i="87"/>
  <c r="H127" i="87"/>
  <c r="H129" i="87"/>
  <c r="H131" i="87"/>
  <c r="H133" i="87"/>
  <c r="H135" i="87"/>
  <c r="AN137" i="87"/>
  <c r="H137" i="87"/>
  <c r="H138" i="87"/>
  <c r="J140" i="87"/>
  <c r="AO140" i="87"/>
  <c r="AM140" i="87"/>
  <c r="H123" i="87"/>
  <c r="H124" i="87"/>
  <c r="H125" i="87"/>
  <c r="AF126" i="87"/>
  <c r="Z126" i="87"/>
  <c r="AH126" i="87"/>
  <c r="AN126" i="87"/>
  <c r="H126" i="87"/>
  <c r="AL126" i="87"/>
  <c r="AF128" i="87"/>
  <c r="Z128" i="87"/>
  <c r="AH128" i="87"/>
  <c r="AN128" i="87"/>
  <c r="H128" i="87"/>
  <c r="AL128" i="87"/>
  <c r="AF130" i="87"/>
  <c r="Z130" i="87"/>
  <c r="AH130" i="87"/>
  <c r="AN130" i="87"/>
  <c r="H130" i="87"/>
  <c r="AL130" i="87"/>
  <c r="AF132" i="87"/>
  <c r="Z132" i="87"/>
  <c r="AH132" i="87"/>
  <c r="AN132" i="87"/>
  <c r="H132" i="87"/>
  <c r="AL132" i="87"/>
  <c r="AF134" i="87"/>
  <c r="Z134" i="87"/>
  <c r="AH134" i="87"/>
  <c r="AN134" i="87"/>
  <c r="H134" i="87"/>
  <c r="AL134" i="87"/>
  <c r="AF136" i="87"/>
  <c r="Z136" i="87"/>
  <c r="AH136" i="87"/>
  <c r="AN136" i="87"/>
  <c r="H136" i="87"/>
  <c r="AL136" i="87"/>
  <c r="W123" i="87"/>
  <c r="AI123" i="87"/>
  <c r="AO123" i="87" s="1"/>
  <c r="W124" i="87"/>
  <c r="AI124" i="87"/>
  <c r="AO124" i="87" s="1"/>
  <c r="W125" i="87"/>
  <c r="AI125" i="87"/>
  <c r="AO125" i="87" s="1"/>
  <c r="Y126" i="87"/>
  <c r="AC126" i="87" s="1"/>
  <c r="AS126" i="87" s="1"/>
  <c r="W126" i="87"/>
  <c r="V127" i="87"/>
  <c r="AK128" i="87"/>
  <c r="V129" i="87"/>
  <c r="AJ129" i="87"/>
  <c r="V131" i="87"/>
  <c r="AK132" i="87"/>
  <c r="V133" i="87"/>
  <c r="AJ133" i="87"/>
  <c r="V135" i="87"/>
  <c r="AK136" i="87"/>
  <c r="V137" i="87"/>
  <c r="AJ137" i="87"/>
  <c r="AH137" i="87"/>
  <c r="AO138" i="87"/>
  <c r="J138" i="87"/>
  <c r="AG141" i="87"/>
  <c r="AA141" i="87"/>
  <c r="AK141" i="87"/>
  <c r="V142" i="87"/>
  <c r="R143" i="87"/>
  <c r="V123" i="87"/>
  <c r="V124" i="87"/>
  <c r="V125" i="87"/>
  <c r="J128" i="87"/>
  <c r="J130" i="87"/>
  <c r="J132" i="87"/>
  <c r="J134" i="87"/>
  <c r="J136" i="87"/>
  <c r="AF138" i="87"/>
  <c r="Z138" i="87"/>
  <c r="AL138" i="87" s="1"/>
  <c r="AJ138" i="87"/>
  <c r="AH138" i="87"/>
  <c r="AN138" i="87" s="1"/>
  <c r="V139" i="87"/>
  <c r="AH139" i="87"/>
  <c r="AN139" i="87" s="1"/>
  <c r="AG140" i="87"/>
  <c r="AA140" i="87"/>
  <c r="AK140" i="87"/>
  <c r="Y141" i="87"/>
  <c r="AC141" i="87" s="1"/>
  <c r="AS141" i="87" s="1"/>
  <c r="AI141" i="87"/>
  <c r="AW143" i="87"/>
  <c r="AU139" i="87" s="1"/>
  <c r="AU141" i="87" s="1"/>
  <c r="AU137" i="87" s="1"/>
  <c r="F143" i="87" s="1"/>
  <c r="AU143" i="87"/>
  <c r="AV143" i="87"/>
  <c r="W127" i="87"/>
  <c r="W128" i="87"/>
  <c r="W129" i="87"/>
  <c r="W130" i="87"/>
  <c r="W131" i="87"/>
  <c r="W132" i="87"/>
  <c r="W133" i="87"/>
  <c r="W134" i="87"/>
  <c r="W135" i="87"/>
  <c r="W136" i="87"/>
  <c r="W137" i="87"/>
  <c r="AN140" i="87"/>
  <c r="H140" i="87"/>
  <c r="AN141" i="87"/>
  <c r="H141" i="87"/>
  <c r="AO142" i="87"/>
  <c r="AK142" i="87"/>
  <c r="W138" i="87"/>
  <c r="AI138" i="87"/>
  <c r="W139" i="87"/>
  <c r="AI139" i="87"/>
  <c r="AO139" i="87" s="1"/>
  <c r="V140" i="87"/>
  <c r="AH140" i="87"/>
  <c r="V141" i="87"/>
  <c r="AH141" i="87"/>
  <c r="W142" i="87"/>
  <c r="AI142" i="87"/>
  <c r="H94" i="87"/>
  <c r="H95" i="87"/>
  <c r="H96" i="87"/>
  <c r="AF97" i="87"/>
  <c r="Z97" i="87"/>
  <c r="AL97" i="87" s="1"/>
  <c r="AH97" i="87"/>
  <c r="AN97" i="87"/>
  <c r="H97" i="87"/>
  <c r="Z99" i="87"/>
  <c r="AF99" i="87"/>
  <c r="H100" i="87"/>
  <c r="AN104" i="87"/>
  <c r="H104" i="87"/>
  <c r="AL104" i="87"/>
  <c r="J94" i="87"/>
  <c r="J95" i="87"/>
  <c r="J96" i="87"/>
  <c r="AJ97" i="87"/>
  <c r="H98" i="87"/>
  <c r="AN102" i="87"/>
  <c r="H102" i="87"/>
  <c r="AL102" i="87"/>
  <c r="H106" i="87"/>
  <c r="H109" i="87"/>
  <c r="AL109" i="87"/>
  <c r="J112" i="87"/>
  <c r="AO112" i="87"/>
  <c r="W94" i="87"/>
  <c r="AK94" i="87" s="1"/>
  <c r="W95" i="87"/>
  <c r="W96" i="87"/>
  <c r="Y97" i="87"/>
  <c r="AC97" i="87" s="1"/>
  <c r="AS97" i="87" s="1"/>
  <c r="W97" i="87"/>
  <c r="AK97" i="87"/>
  <c r="V98" i="87"/>
  <c r="AJ98" i="87"/>
  <c r="AL99" i="87"/>
  <c r="AH99" i="87"/>
  <c r="AN99" i="87" s="1"/>
  <c r="AF100" i="87"/>
  <c r="Z100" i="87"/>
  <c r="AL100" i="87" s="1"/>
  <c r="AJ100" i="87"/>
  <c r="AH100" i="87"/>
  <c r="AN100" i="87" s="1"/>
  <c r="V101" i="87"/>
  <c r="AH101" i="87"/>
  <c r="AN101" i="87" s="1"/>
  <c r="AF102" i="87"/>
  <c r="Z102" i="87"/>
  <c r="AJ102" i="87"/>
  <c r="AH102" i="87"/>
  <c r="V103" i="87"/>
  <c r="AH103" i="87"/>
  <c r="AN103" i="87" s="1"/>
  <c r="AF104" i="87"/>
  <c r="Z104" i="87"/>
  <c r="AJ104" i="87"/>
  <c r="AH104" i="87"/>
  <c r="V105" i="87"/>
  <c r="AH105" i="87"/>
  <c r="AN105" i="87" s="1"/>
  <c r="AF106" i="87"/>
  <c r="Z106" i="87"/>
  <c r="AL106" i="87" s="1"/>
  <c r="AJ106" i="87"/>
  <c r="AH106" i="87"/>
  <c r="AN106" i="87" s="1"/>
  <c r="V107" i="87"/>
  <c r="AH107" i="87"/>
  <c r="AN107" i="87" s="1"/>
  <c r="J108" i="87"/>
  <c r="AF109" i="87"/>
  <c r="Z109" i="87"/>
  <c r="V110" i="87"/>
  <c r="AN110" i="87"/>
  <c r="AI111" i="87"/>
  <c r="R114" i="87"/>
  <c r="V94" i="87"/>
  <c r="AJ94" i="87" s="1"/>
  <c r="V95" i="87"/>
  <c r="AJ95" i="87" s="1"/>
  <c r="V96" i="87"/>
  <c r="AJ96" i="87" s="1"/>
  <c r="AK98" i="87"/>
  <c r="H99" i="87"/>
  <c r="J99" i="87"/>
  <c r="AJ99" i="87"/>
  <c r="J100" i="87"/>
  <c r="AJ101" i="87"/>
  <c r="J102" i="87"/>
  <c r="AK102" i="87"/>
  <c r="AJ103" i="87"/>
  <c r="J104" i="87"/>
  <c r="AJ105" i="87"/>
  <c r="J106" i="87"/>
  <c r="AK106" i="87"/>
  <c r="AJ107" i="87"/>
  <c r="H108" i="87"/>
  <c r="AF108" i="87"/>
  <c r="Z108" i="87"/>
  <c r="AL108" i="87" s="1"/>
  <c r="AJ109" i="87"/>
  <c r="AH109" i="87"/>
  <c r="AN109" i="87" s="1"/>
  <c r="AH110" i="87"/>
  <c r="AJ110" i="87"/>
  <c r="W111" i="87"/>
  <c r="Y111" i="87"/>
  <c r="AC111" i="87" s="1"/>
  <c r="AS111" i="87" s="1"/>
  <c r="AW114" i="87"/>
  <c r="AU110" i="87" s="1"/>
  <c r="AU112" i="87" s="1"/>
  <c r="AU108" i="87" s="1"/>
  <c r="F114" i="87" s="1"/>
  <c r="AU114" i="87"/>
  <c r="AV114" i="87"/>
  <c r="AK99" i="87"/>
  <c r="AK103" i="87"/>
  <c r="AK107" i="87"/>
  <c r="AJ108" i="87"/>
  <c r="AH108" i="87"/>
  <c r="AN108" i="87" s="1"/>
  <c r="J109" i="87"/>
  <c r="AG112" i="87"/>
  <c r="AA112" i="87"/>
  <c r="AM112" i="87" s="1"/>
  <c r="AK112" i="87"/>
  <c r="V113" i="87"/>
  <c r="AH113" i="87"/>
  <c r="AN113" i="87" s="1"/>
  <c r="AI97" i="87"/>
  <c r="W98" i="87"/>
  <c r="AI98" i="87"/>
  <c r="AO98" i="87" s="1"/>
  <c r="W99" i="87"/>
  <c r="AI99" i="87"/>
  <c r="AO99" i="87" s="1"/>
  <c r="W100" i="87"/>
  <c r="AI100" i="87"/>
  <c r="AO100" i="87" s="1"/>
  <c r="W101" i="87"/>
  <c r="AI101" i="87"/>
  <c r="AO101" i="87" s="1"/>
  <c r="W102" i="87"/>
  <c r="AI102" i="87"/>
  <c r="AO102" i="87" s="1"/>
  <c r="W103" i="87"/>
  <c r="AI103" i="87"/>
  <c r="AO103" i="87" s="1"/>
  <c r="W104" i="87"/>
  <c r="AI104" i="87"/>
  <c r="AO104" i="87" s="1"/>
  <c r="W105" i="87"/>
  <c r="AI105" i="87"/>
  <c r="AO105" i="87" s="1"/>
  <c r="W106" i="87"/>
  <c r="AI106" i="87"/>
  <c r="AO106" i="87" s="1"/>
  <c r="W107" i="87"/>
  <c r="AI107" i="87"/>
  <c r="AO107" i="87" s="1"/>
  <c r="W108" i="87"/>
  <c r="H111" i="87"/>
  <c r="H112" i="87"/>
  <c r="W109" i="87"/>
  <c r="W110" i="87"/>
  <c r="V111" i="87"/>
  <c r="V112" i="87"/>
  <c r="W113" i="87"/>
  <c r="AG65" i="87"/>
  <c r="AA65" i="87"/>
  <c r="AK65" i="87"/>
  <c r="AG66" i="87"/>
  <c r="AA66" i="87"/>
  <c r="Y65" i="87"/>
  <c r="AC65" i="87" s="1"/>
  <c r="AS65" i="87" s="1"/>
  <c r="AI65" i="87"/>
  <c r="Y66" i="87"/>
  <c r="AC66" i="87" s="1"/>
  <c r="AS66" i="87" s="1"/>
  <c r="AK66" i="87"/>
  <c r="H69" i="87"/>
  <c r="H71" i="87"/>
  <c r="H73" i="87"/>
  <c r="H75" i="87"/>
  <c r="H77" i="87"/>
  <c r="H79" i="87"/>
  <c r="H80" i="87"/>
  <c r="J82" i="87"/>
  <c r="AO82" i="87"/>
  <c r="J67" i="87"/>
  <c r="H65" i="87"/>
  <c r="H66" i="87"/>
  <c r="H67" i="87"/>
  <c r="AF68" i="87"/>
  <c r="Z68" i="87"/>
  <c r="AH68" i="87"/>
  <c r="AN68" i="87" s="1"/>
  <c r="H68" i="87"/>
  <c r="AL68" i="87"/>
  <c r="AF70" i="87"/>
  <c r="Z70" i="87"/>
  <c r="AH70" i="87"/>
  <c r="AN70" i="87"/>
  <c r="H70" i="87"/>
  <c r="AL70" i="87"/>
  <c r="AF72" i="87"/>
  <c r="Z72" i="87"/>
  <c r="AH72" i="87"/>
  <c r="AN72" i="87"/>
  <c r="H72" i="87"/>
  <c r="AL72" i="87"/>
  <c r="AF74" i="87"/>
  <c r="Z74" i="87"/>
  <c r="AH74" i="87"/>
  <c r="AN74" i="87"/>
  <c r="H74" i="87"/>
  <c r="AL74" i="87"/>
  <c r="AF76" i="87"/>
  <c r="Z76" i="87"/>
  <c r="AH76" i="87"/>
  <c r="AN76" i="87"/>
  <c r="H76" i="87"/>
  <c r="AL76" i="87"/>
  <c r="AF78" i="87"/>
  <c r="Z78" i="87"/>
  <c r="AH78" i="87"/>
  <c r="AN78" i="87"/>
  <c r="H78" i="87"/>
  <c r="AL78" i="87"/>
  <c r="W67" i="87"/>
  <c r="AK67" i="87" s="1"/>
  <c r="AJ69" i="87"/>
  <c r="V71" i="87"/>
  <c r="V73" i="87"/>
  <c r="AJ73" i="87"/>
  <c r="V75" i="87"/>
  <c r="V77" i="87"/>
  <c r="AJ77" i="87"/>
  <c r="V79" i="87"/>
  <c r="AH79" i="87"/>
  <c r="AN79" i="87" s="1"/>
  <c r="J80" i="87"/>
  <c r="AG83" i="87"/>
  <c r="AA83" i="87"/>
  <c r="AK83" i="87"/>
  <c r="V84" i="87"/>
  <c r="AH84" i="87"/>
  <c r="AN84" i="87" s="1"/>
  <c r="AI66" i="87"/>
  <c r="AI67" i="87"/>
  <c r="AO67" i="87" s="1"/>
  <c r="Y68" i="87"/>
  <c r="AC68" i="87" s="1"/>
  <c r="AS68" i="87" s="1"/>
  <c r="W68" i="87"/>
  <c r="AK68" i="87"/>
  <c r="V69" i="87"/>
  <c r="R85" i="87"/>
  <c r="V65" i="87"/>
  <c r="AJ65" i="87" s="1"/>
  <c r="AH65" i="87"/>
  <c r="AN65" i="87" s="1"/>
  <c r="V66" i="87"/>
  <c r="AJ66" i="87" s="1"/>
  <c r="AH66" i="87"/>
  <c r="AN66" i="87" s="1"/>
  <c r="V67" i="87"/>
  <c r="AJ67" i="87" s="1"/>
  <c r="AH67" i="87"/>
  <c r="AN67" i="87" s="1"/>
  <c r="J70" i="87"/>
  <c r="J72" i="87"/>
  <c r="J74" i="87"/>
  <c r="J76" i="87"/>
  <c r="J78" i="87"/>
  <c r="AI79" i="87"/>
  <c r="AO79" i="87" s="1"/>
  <c r="AF80" i="87"/>
  <c r="Z80" i="87"/>
  <c r="AL80" i="87" s="1"/>
  <c r="AJ80" i="87"/>
  <c r="AH80" i="87"/>
  <c r="AN80" i="87" s="1"/>
  <c r="V81" i="87"/>
  <c r="AG82" i="87"/>
  <c r="AA82" i="87"/>
  <c r="AM82" i="87" s="1"/>
  <c r="AK82" i="87"/>
  <c r="Y83" i="87"/>
  <c r="AC83" i="87" s="1"/>
  <c r="AS83" i="87" s="1"/>
  <c r="AI83" i="87"/>
  <c r="AJ84" i="87"/>
  <c r="AW85" i="87"/>
  <c r="AU81" i="87" s="1"/>
  <c r="AU83" i="87" s="1"/>
  <c r="AU79" i="87" s="1"/>
  <c r="F85" i="87" s="1"/>
  <c r="AU85" i="87"/>
  <c r="AV85" i="87"/>
  <c r="AI68" i="87"/>
  <c r="W69" i="87"/>
  <c r="AI69" i="87"/>
  <c r="AO69" i="87" s="1"/>
  <c r="W70" i="87"/>
  <c r="AI70" i="87"/>
  <c r="AO70" i="87" s="1"/>
  <c r="W71" i="87"/>
  <c r="AI71" i="87"/>
  <c r="AO71" i="87" s="1"/>
  <c r="W72" i="87"/>
  <c r="AK72" i="87" s="1"/>
  <c r="AI72" i="87"/>
  <c r="AO72" i="87" s="1"/>
  <c r="W73" i="87"/>
  <c r="AI73" i="87"/>
  <c r="AO73" i="87" s="1"/>
  <c r="W74" i="87"/>
  <c r="AI74" i="87"/>
  <c r="AO74" i="87" s="1"/>
  <c r="W75" i="87"/>
  <c r="AI75" i="87"/>
  <c r="AO75" i="87" s="1"/>
  <c r="W76" i="87"/>
  <c r="AK76" i="87" s="1"/>
  <c r="AI76" i="87"/>
  <c r="AO76" i="87" s="1"/>
  <c r="W77" i="87"/>
  <c r="AI77" i="87"/>
  <c r="AO77" i="87" s="1"/>
  <c r="W78" i="87"/>
  <c r="AI78" i="87"/>
  <c r="AO78" i="87" s="1"/>
  <c r="W79" i="87"/>
  <c r="H82" i="87"/>
  <c r="H83" i="87"/>
  <c r="W80" i="87"/>
  <c r="AK80" i="87" s="1"/>
  <c r="W81" i="87"/>
  <c r="V82" i="87"/>
  <c r="V83" i="87"/>
  <c r="W84" i="87"/>
  <c r="AR38" i="87"/>
  <c r="AS38" i="87"/>
  <c r="AR39" i="87"/>
  <c r="AS39" i="87"/>
  <c r="AR40" i="87"/>
  <c r="AS40" i="87"/>
  <c r="AR41" i="87"/>
  <c r="AS41" i="87"/>
  <c r="AR42" i="87"/>
  <c r="AS42" i="87"/>
  <c r="AR43" i="87"/>
  <c r="AS43" i="87"/>
  <c r="AR44" i="87"/>
  <c r="AS44" i="87"/>
  <c r="AR45" i="87"/>
  <c r="AS45" i="87"/>
  <c r="J45" i="87" s="1"/>
  <c r="AR46" i="87"/>
  <c r="AS46" i="87"/>
  <c r="AR47" i="87"/>
  <c r="AS47" i="87"/>
  <c r="J47" i="87" s="1"/>
  <c r="AR48" i="87"/>
  <c r="AS48" i="87"/>
  <c r="AR49" i="87"/>
  <c r="AS49" i="87"/>
  <c r="AR50" i="87"/>
  <c r="AS50" i="87"/>
  <c r="AR51" i="87"/>
  <c r="AS51" i="87"/>
  <c r="AR52" i="87"/>
  <c r="AS52" i="87"/>
  <c r="AR53" i="87"/>
  <c r="AS53" i="87"/>
  <c r="AR54" i="87"/>
  <c r="AS54" i="87"/>
  <c r="AR55" i="87"/>
  <c r="AS55" i="87"/>
  <c r="AR56" i="87"/>
  <c r="AS56" i="87"/>
  <c r="AR37" i="87"/>
  <c r="AS37" i="87"/>
  <c r="AS36" i="87"/>
  <c r="AR36" i="87"/>
  <c r="AS8" i="87"/>
  <c r="AS9" i="87"/>
  <c r="AS10" i="87"/>
  <c r="AS11" i="87"/>
  <c r="AS12" i="87"/>
  <c r="AS13" i="87"/>
  <c r="AS14" i="87"/>
  <c r="AS15" i="87"/>
  <c r="AS16" i="87"/>
  <c r="AS17" i="87"/>
  <c r="AS18" i="87"/>
  <c r="AS19" i="87"/>
  <c r="AS20" i="87"/>
  <c r="AS21" i="87"/>
  <c r="AS22" i="87"/>
  <c r="AS23" i="87"/>
  <c r="AS24" i="87"/>
  <c r="AS25" i="87"/>
  <c r="AS26" i="87"/>
  <c r="AS27" i="87"/>
  <c r="AR8" i="87"/>
  <c r="AR9" i="87"/>
  <c r="AR10" i="87"/>
  <c r="AR11" i="87"/>
  <c r="AR12" i="87"/>
  <c r="AR13" i="87"/>
  <c r="AR14" i="87"/>
  <c r="AR15" i="87"/>
  <c r="AR16" i="87"/>
  <c r="AR17" i="87"/>
  <c r="AR18" i="87"/>
  <c r="AR19" i="87"/>
  <c r="AR20" i="87"/>
  <c r="AR21" i="87"/>
  <c r="AR22" i="87"/>
  <c r="AR23" i="87"/>
  <c r="AR24" i="87"/>
  <c r="AR25" i="87"/>
  <c r="AR26" i="87"/>
  <c r="AR27" i="87"/>
  <c r="AS7" i="87"/>
  <c r="AR7" i="87"/>
  <c r="AW56" i="87"/>
  <c r="AU56" i="87"/>
  <c r="AP56" i="87" s="1"/>
  <c r="AV52" i="87" s="1"/>
  <c r="AV54" i="87" s="1"/>
  <c r="AV50" i="87" s="1"/>
  <c r="G56" i="87" s="1"/>
  <c r="AT56" i="87"/>
  <c r="AV56" i="87" s="1"/>
  <c r="AQ55" i="87"/>
  <c r="I55" i="87" s="1"/>
  <c r="AP55" i="87"/>
  <c r="U55" i="87"/>
  <c r="Y55" i="87" s="1"/>
  <c r="T55" i="87"/>
  <c r="X55" i="87" s="1"/>
  <c r="S55" i="87"/>
  <c r="R55" i="87"/>
  <c r="Q55" i="87"/>
  <c r="G55" i="87"/>
  <c r="F55" i="87"/>
  <c r="AU54" i="87"/>
  <c r="AQ54" i="87"/>
  <c r="I54" i="87" s="1"/>
  <c r="AP54" i="87"/>
  <c r="G54" i="87" s="1"/>
  <c r="U54" i="87"/>
  <c r="Y54" i="87" s="1"/>
  <c r="T54" i="87"/>
  <c r="X54" i="87" s="1"/>
  <c r="S54" i="87"/>
  <c r="R54" i="87"/>
  <c r="Q54" i="87"/>
  <c r="F54" i="87"/>
  <c r="AQ53" i="87"/>
  <c r="I53" i="87" s="1"/>
  <c r="AP53" i="87"/>
  <c r="G53" i="87" s="1"/>
  <c r="U53" i="87"/>
  <c r="Y53" i="87" s="1"/>
  <c r="T53" i="87"/>
  <c r="X53" i="87" s="1"/>
  <c r="S53" i="87"/>
  <c r="R53" i="87"/>
  <c r="Q53" i="87"/>
  <c r="F53" i="87"/>
  <c r="AU52" i="87"/>
  <c r="AQ52" i="87"/>
  <c r="I52" i="87" s="1"/>
  <c r="AP52" i="87"/>
  <c r="U52" i="87"/>
  <c r="Y52" i="87" s="1"/>
  <c r="T52" i="87"/>
  <c r="X52" i="87" s="1"/>
  <c r="S52" i="87"/>
  <c r="R52" i="87"/>
  <c r="Q52" i="87"/>
  <c r="G52" i="87"/>
  <c r="F52" i="87"/>
  <c r="AQ51" i="87"/>
  <c r="I51" i="87" s="1"/>
  <c r="AP51" i="87"/>
  <c r="U51" i="87"/>
  <c r="Y51" i="87" s="1"/>
  <c r="T51" i="87"/>
  <c r="X51" i="87" s="1"/>
  <c r="S51" i="87"/>
  <c r="R51" i="87"/>
  <c r="Q51" i="87"/>
  <c r="G51" i="87"/>
  <c r="F51" i="87"/>
  <c r="AU50" i="87"/>
  <c r="F56" i="87" s="1"/>
  <c r="AQ50" i="87"/>
  <c r="I50" i="87" s="1"/>
  <c r="AP50" i="87"/>
  <c r="G50" i="87" s="1"/>
  <c r="U50" i="87"/>
  <c r="Y50" i="87" s="1"/>
  <c r="T50" i="87"/>
  <c r="X50" i="87" s="1"/>
  <c r="S50" i="87"/>
  <c r="R50" i="87"/>
  <c r="Q50" i="87"/>
  <c r="F50" i="87"/>
  <c r="AQ49" i="87"/>
  <c r="I49" i="87" s="1"/>
  <c r="AP49" i="87"/>
  <c r="G49" i="87" s="1"/>
  <c r="U49" i="87"/>
  <c r="Y49" i="87" s="1"/>
  <c r="T49" i="87"/>
  <c r="X49" i="87" s="1"/>
  <c r="S49" i="87"/>
  <c r="R49" i="87"/>
  <c r="Q49" i="87"/>
  <c r="F49" i="87"/>
  <c r="AQ48" i="87"/>
  <c r="I48" i="87" s="1"/>
  <c r="AP48" i="87"/>
  <c r="G48" i="87" s="1"/>
  <c r="U48" i="87"/>
  <c r="Y48" i="87" s="1"/>
  <c r="T48" i="87"/>
  <c r="X48" i="87" s="1"/>
  <c r="S48" i="87"/>
  <c r="R48" i="87"/>
  <c r="Q48" i="87"/>
  <c r="H48" i="87"/>
  <c r="F48" i="87"/>
  <c r="AQ47" i="87"/>
  <c r="I47" i="87" s="1"/>
  <c r="AP47" i="87"/>
  <c r="G47" i="87" s="1"/>
  <c r="U47" i="87"/>
  <c r="Y47" i="87" s="1"/>
  <c r="T47" i="87"/>
  <c r="V47" i="87" s="1"/>
  <c r="S47" i="87"/>
  <c r="R47" i="87"/>
  <c r="Q47" i="87"/>
  <c r="F47" i="87"/>
  <c r="AQ46" i="87"/>
  <c r="AP46" i="87"/>
  <c r="G46" i="87" s="1"/>
  <c r="X46" i="87"/>
  <c r="U46" i="87"/>
  <c r="Y46" i="87" s="1"/>
  <c r="T46" i="87"/>
  <c r="V46" i="87" s="1"/>
  <c r="S46" i="87"/>
  <c r="R46" i="87"/>
  <c r="Q46" i="87"/>
  <c r="I46" i="87"/>
  <c r="F46" i="87"/>
  <c r="AQ45" i="87"/>
  <c r="AP45" i="87"/>
  <c r="G45" i="87" s="1"/>
  <c r="U45" i="87"/>
  <c r="Y45" i="87" s="1"/>
  <c r="T45" i="87"/>
  <c r="V45" i="87" s="1"/>
  <c r="S45" i="87"/>
  <c r="R45" i="87"/>
  <c r="Q45" i="87"/>
  <c r="I45" i="87"/>
  <c r="F45" i="87"/>
  <c r="AQ44" i="87"/>
  <c r="I44" i="87" s="1"/>
  <c r="AP44" i="87"/>
  <c r="G44" i="87" s="1"/>
  <c r="U44" i="87"/>
  <c r="Y44" i="87" s="1"/>
  <c r="T44" i="87"/>
  <c r="X44" i="87" s="1"/>
  <c r="S44" i="87"/>
  <c r="R44" i="87"/>
  <c r="Q44" i="87"/>
  <c r="F44" i="87"/>
  <c r="AQ43" i="87"/>
  <c r="I43" i="87" s="1"/>
  <c r="AP43" i="87"/>
  <c r="G43" i="87" s="1"/>
  <c r="U43" i="87"/>
  <c r="Y43" i="87" s="1"/>
  <c r="T43" i="87"/>
  <c r="X43" i="87" s="1"/>
  <c r="S43" i="87"/>
  <c r="R43" i="87"/>
  <c r="Q43" i="87"/>
  <c r="F43" i="87"/>
  <c r="AQ42" i="87"/>
  <c r="I42" i="87" s="1"/>
  <c r="AP42" i="87"/>
  <c r="G42" i="87" s="1"/>
  <c r="U42" i="87"/>
  <c r="Y42" i="87" s="1"/>
  <c r="T42" i="87"/>
  <c r="X42" i="87" s="1"/>
  <c r="S42" i="87"/>
  <c r="R42" i="87"/>
  <c r="Q42" i="87"/>
  <c r="F42" i="87"/>
  <c r="AQ41" i="87"/>
  <c r="I41" i="87" s="1"/>
  <c r="AP41" i="87"/>
  <c r="G41" i="87" s="1"/>
  <c r="U41" i="87"/>
  <c r="Y41" i="87" s="1"/>
  <c r="T41" i="87"/>
  <c r="X41" i="87" s="1"/>
  <c r="S41" i="87"/>
  <c r="R41" i="87"/>
  <c r="Q41" i="87"/>
  <c r="F41" i="87"/>
  <c r="AQ40" i="87"/>
  <c r="I40" i="87" s="1"/>
  <c r="AP40" i="87"/>
  <c r="G40" i="87" s="1"/>
  <c r="U40" i="87"/>
  <c r="Y40" i="87" s="1"/>
  <c r="T40" i="87"/>
  <c r="X40" i="87" s="1"/>
  <c r="S40" i="87"/>
  <c r="R40" i="87"/>
  <c r="Q40" i="87"/>
  <c r="F40" i="87"/>
  <c r="AQ39" i="87"/>
  <c r="I39" i="87" s="1"/>
  <c r="AP39" i="87"/>
  <c r="G39" i="87" s="1"/>
  <c r="U39" i="87"/>
  <c r="Y39" i="87" s="1"/>
  <c r="T39" i="87"/>
  <c r="X39" i="87" s="1"/>
  <c r="S39" i="87"/>
  <c r="R39" i="87"/>
  <c r="Q39" i="87"/>
  <c r="F39" i="87"/>
  <c r="AQ38" i="87"/>
  <c r="AP38" i="87"/>
  <c r="G38" i="87" s="1"/>
  <c r="U38" i="87"/>
  <c r="Y38" i="87" s="1"/>
  <c r="T38" i="87"/>
  <c r="X38" i="87" s="1"/>
  <c r="S38" i="87"/>
  <c r="R38" i="87"/>
  <c r="Q38" i="87"/>
  <c r="I38" i="87"/>
  <c r="F38" i="87"/>
  <c r="AQ37" i="87"/>
  <c r="I37" i="87" s="1"/>
  <c r="AP37" i="87"/>
  <c r="G37" i="87" s="1"/>
  <c r="U37" i="87"/>
  <c r="Y37" i="87" s="1"/>
  <c r="T37" i="87"/>
  <c r="X37" i="87" s="1"/>
  <c r="S37" i="87"/>
  <c r="R37" i="87"/>
  <c r="Q37" i="87"/>
  <c r="F37" i="87"/>
  <c r="AQ36" i="87"/>
  <c r="I36" i="87" s="1"/>
  <c r="AP36" i="87"/>
  <c r="G36" i="87" s="1"/>
  <c r="U36" i="87"/>
  <c r="Y36" i="87" s="1"/>
  <c r="T36" i="87"/>
  <c r="X36" i="87" s="1"/>
  <c r="S36" i="87"/>
  <c r="S56" i="87" s="1"/>
  <c r="R36" i="87"/>
  <c r="R56" i="87" s="1"/>
  <c r="Q36" i="87"/>
  <c r="Q56" i="87" s="1"/>
  <c r="F36" i="87"/>
  <c r="AT27" i="87"/>
  <c r="AQ26" i="87"/>
  <c r="I26" i="87" s="1"/>
  <c r="AP26" i="87"/>
  <c r="G26" i="87" s="1"/>
  <c r="U26" i="87"/>
  <c r="Y26" i="87" s="1"/>
  <c r="T26" i="87"/>
  <c r="X26" i="87" s="1"/>
  <c r="S26" i="87"/>
  <c r="R26" i="87"/>
  <c r="Q26" i="87"/>
  <c r="F26" i="87"/>
  <c r="AQ25" i="87"/>
  <c r="I25" i="87" s="1"/>
  <c r="AP25" i="87"/>
  <c r="U25" i="87"/>
  <c r="Y25" i="87" s="1"/>
  <c r="T25" i="87"/>
  <c r="X25" i="87" s="1"/>
  <c r="S25" i="87"/>
  <c r="R25" i="87"/>
  <c r="Q25" i="87"/>
  <c r="G25" i="87"/>
  <c r="F25" i="87"/>
  <c r="AQ24" i="87"/>
  <c r="I24" i="87" s="1"/>
  <c r="AP24" i="87"/>
  <c r="U24" i="87"/>
  <c r="Y24" i="87" s="1"/>
  <c r="T24" i="87"/>
  <c r="X24" i="87" s="1"/>
  <c r="S24" i="87"/>
  <c r="R24" i="87"/>
  <c r="Q24" i="87"/>
  <c r="G24" i="87"/>
  <c r="F24" i="87"/>
  <c r="AQ23" i="87"/>
  <c r="I23" i="87" s="1"/>
  <c r="AP23" i="87"/>
  <c r="U23" i="87"/>
  <c r="Y23" i="87" s="1"/>
  <c r="T23" i="87"/>
  <c r="X23" i="87" s="1"/>
  <c r="S23" i="87"/>
  <c r="R23" i="87"/>
  <c r="Q23" i="87"/>
  <c r="G23" i="87"/>
  <c r="F23" i="87"/>
  <c r="AQ22" i="87"/>
  <c r="I22" i="87" s="1"/>
  <c r="AP22" i="87"/>
  <c r="U22" i="87"/>
  <c r="Y22" i="87" s="1"/>
  <c r="T22" i="87"/>
  <c r="X22" i="87" s="1"/>
  <c r="S22" i="87"/>
  <c r="R22" i="87"/>
  <c r="Q22" i="87"/>
  <c r="G22" i="87"/>
  <c r="F22" i="87"/>
  <c r="AQ21" i="87"/>
  <c r="I21" i="87" s="1"/>
  <c r="AP21" i="87"/>
  <c r="G21" i="87" s="1"/>
  <c r="U21" i="87"/>
  <c r="Y21" i="87" s="1"/>
  <c r="T21" i="87"/>
  <c r="X21" i="87" s="1"/>
  <c r="S21" i="87"/>
  <c r="R21" i="87"/>
  <c r="Q21" i="87"/>
  <c r="F21" i="87"/>
  <c r="AQ20" i="87"/>
  <c r="I20" i="87" s="1"/>
  <c r="AP20" i="87"/>
  <c r="G20" i="87" s="1"/>
  <c r="U20" i="87"/>
  <c r="Y20" i="87" s="1"/>
  <c r="T20" i="87"/>
  <c r="X20" i="87" s="1"/>
  <c r="S20" i="87"/>
  <c r="R20" i="87"/>
  <c r="Q20" i="87"/>
  <c r="F20" i="87"/>
  <c r="AQ19" i="87"/>
  <c r="I19" i="87" s="1"/>
  <c r="AP19" i="87"/>
  <c r="G19" i="87" s="1"/>
  <c r="U19" i="87"/>
  <c r="Y19" i="87" s="1"/>
  <c r="T19" i="87"/>
  <c r="X19" i="87" s="1"/>
  <c r="S19" i="87"/>
  <c r="R19" i="87"/>
  <c r="Q19" i="87"/>
  <c r="F19" i="87"/>
  <c r="AQ18" i="87"/>
  <c r="I18" i="87" s="1"/>
  <c r="AP18" i="87"/>
  <c r="G18" i="87" s="1"/>
  <c r="U18" i="87"/>
  <c r="Y18" i="87" s="1"/>
  <c r="T18" i="87"/>
  <c r="X18" i="87" s="1"/>
  <c r="S18" i="87"/>
  <c r="R18" i="87"/>
  <c r="Q18" i="87"/>
  <c r="F18" i="87"/>
  <c r="AQ17" i="87"/>
  <c r="I17" i="87" s="1"/>
  <c r="AP17" i="87"/>
  <c r="G17" i="87" s="1"/>
  <c r="U17" i="87"/>
  <c r="Y17" i="87" s="1"/>
  <c r="T17" i="87"/>
  <c r="X17" i="87" s="1"/>
  <c r="S17" i="87"/>
  <c r="R17" i="87"/>
  <c r="Q17" i="87"/>
  <c r="F17" i="87"/>
  <c r="AQ16" i="87"/>
  <c r="I16" i="87" s="1"/>
  <c r="AP16" i="87"/>
  <c r="G16" i="87" s="1"/>
  <c r="U16" i="87"/>
  <c r="Y16" i="87" s="1"/>
  <c r="T16" i="87"/>
  <c r="X16" i="87" s="1"/>
  <c r="S16" i="87"/>
  <c r="R16" i="87"/>
  <c r="Q16" i="87"/>
  <c r="F16" i="87"/>
  <c r="AQ15" i="87"/>
  <c r="I15" i="87" s="1"/>
  <c r="AP15" i="87"/>
  <c r="G15" i="87" s="1"/>
  <c r="U15" i="87"/>
  <c r="Y15" i="87" s="1"/>
  <c r="T15" i="87"/>
  <c r="X15" i="87" s="1"/>
  <c r="S15" i="87"/>
  <c r="R15" i="87"/>
  <c r="Q15" i="87"/>
  <c r="F15" i="87"/>
  <c r="AQ14" i="87"/>
  <c r="I14" i="87" s="1"/>
  <c r="AP14" i="87"/>
  <c r="G14" i="87" s="1"/>
  <c r="U14" i="87"/>
  <c r="Y14" i="87" s="1"/>
  <c r="T14" i="87"/>
  <c r="X14" i="87" s="1"/>
  <c r="S14" i="87"/>
  <c r="R14" i="87"/>
  <c r="Q14" i="87"/>
  <c r="F14" i="87"/>
  <c r="AQ13" i="87"/>
  <c r="I13" i="87" s="1"/>
  <c r="AP13" i="87"/>
  <c r="G13" i="87" s="1"/>
  <c r="U13" i="87"/>
  <c r="Y13" i="87" s="1"/>
  <c r="T13" i="87"/>
  <c r="X13" i="87" s="1"/>
  <c r="S13" i="87"/>
  <c r="R13" i="87"/>
  <c r="Q13" i="87"/>
  <c r="F13" i="87"/>
  <c r="AQ12" i="87"/>
  <c r="I12" i="87" s="1"/>
  <c r="AP12" i="87"/>
  <c r="G12" i="87" s="1"/>
  <c r="U12" i="87"/>
  <c r="Y12" i="87" s="1"/>
  <c r="T12" i="87"/>
  <c r="X12" i="87" s="1"/>
  <c r="S12" i="87"/>
  <c r="R12" i="87"/>
  <c r="Q12" i="87"/>
  <c r="F12" i="87"/>
  <c r="AQ11" i="87"/>
  <c r="I11" i="87" s="1"/>
  <c r="AP11" i="87"/>
  <c r="G11" i="87" s="1"/>
  <c r="U11" i="87"/>
  <c r="Y11" i="87" s="1"/>
  <c r="T11" i="87"/>
  <c r="X11" i="87" s="1"/>
  <c r="S11" i="87"/>
  <c r="R11" i="87"/>
  <c r="Q11" i="87"/>
  <c r="F11" i="87"/>
  <c r="AQ10" i="87"/>
  <c r="I10" i="87" s="1"/>
  <c r="AP10" i="87"/>
  <c r="G10" i="87" s="1"/>
  <c r="U10" i="87"/>
  <c r="Y10" i="87" s="1"/>
  <c r="T10" i="87"/>
  <c r="X10" i="87" s="1"/>
  <c r="S10" i="87"/>
  <c r="R10" i="87"/>
  <c r="Q10" i="87"/>
  <c r="F10" i="87"/>
  <c r="AQ9" i="87"/>
  <c r="I9" i="87" s="1"/>
  <c r="AP9" i="87"/>
  <c r="G9" i="87" s="1"/>
  <c r="U9" i="87"/>
  <c r="Y9" i="87" s="1"/>
  <c r="T9" i="87"/>
  <c r="X9" i="87" s="1"/>
  <c r="S9" i="87"/>
  <c r="R9" i="87"/>
  <c r="Q9" i="87"/>
  <c r="F9" i="87"/>
  <c r="AQ8" i="87"/>
  <c r="I8" i="87" s="1"/>
  <c r="AP8" i="87"/>
  <c r="G8" i="87" s="1"/>
  <c r="U8" i="87"/>
  <c r="Y8" i="87" s="1"/>
  <c r="T8" i="87"/>
  <c r="X8" i="87" s="1"/>
  <c r="S8" i="87"/>
  <c r="R8" i="87"/>
  <c r="Q8" i="87"/>
  <c r="F8" i="87"/>
  <c r="AQ7" i="87"/>
  <c r="I7" i="87" s="1"/>
  <c r="AP7" i="87"/>
  <c r="G7" i="87" s="1"/>
  <c r="U7" i="87"/>
  <c r="Y7" i="87" s="1"/>
  <c r="T7" i="87"/>
  <c r="X7" i="87" s="1"/>
  <c r="S7" i="87"/>
  <c r="S27" i="87" s="1"/>
  <c r="AV27" i="87" s="1"/>
  <c r="R7" i="87"/>
  <c r="R27" i="87" s="1"/>
  <c r="AU27" i="87" s="1"/>
  <c r="Q7" i="87"/>
  <c r="Q27" i="87" s="1"/>
  <c r="AW27" i="87" s="1"/>
  <c r="AU23" i="87" s="1"/>
  <c r="AU25" i="87" s="1"/>
  <c r="AU21" i="87" s="1"/>
  <c r="F27" i="87" s="1"/>
  <c r="F7" i="87"/>
  <c r="AA137" i="87" l="1"/>
  <c r="AM137" i="87" s="1"/>
  <c r="AK137" i="87"/>
  <c r="AG137" i="87"/>
  <c r="AI137" i="87"/>
  <c r="AO137" i="87" s="1"/>
  <c r="AG135" i="87"/>
  <c r="AA135" i="87"/>
  <c r="AM135" i="87" s="1"/>
  <c r="AI135" i="87"/>
  <c r="AO135" i="87" s="1"/>
  <c r="AG133" i="87"/>
  <c r="AA133" i="87"/>
  <c r="AM133" i="87" s="1"/>
  <c r="AI133" i="87"/>
  <c r="AO133" i="87" s="1"/>
  <c r="AG131" i="87"/>
  <c r="AA131" i="87"/>
  <c r="AM131" i="87" s="1"/>
  <c r="AI131" i="87"/>
  <c r="AO131" i="87" s="1"/>
  <c r="AG129" i="87"/>
  <c r="AA129" i="87"/>
  <c r="AM129" i="87" s="1"/>
  <c r="AI129" i="87"/>
  <c r="AO129" i="87" s="1"/>
  <c r="AG127" i="87"/>
  <c r="AA127" i="87"/>
  <c r="AM127" i="87" s="1"/>
  <c r="AI127" i="87"/>
  <c r="AO127" i="87" s="1"/>
  <c r="AK135" i="87"/>
  <c r="AK131" i="87"/>
  <c r="AK127" i="87"/>
  <c r="AF125" i="87"/>
  <c r="Z125" i="87"/>
  <c r="AL125" i="87" s="1"/>
  <c r="AH125" i="87"/>
  <c r="AN125" i="87" s="1"/>
  <c r="AJ125" i="87"/>
  <c r="AF123" i="87"/>
  <c r="Z123" i="87"/>
  <c r="AL123" i="87" s="1"/>
  <c r="AH123" i="87"/>
  <c r="AN123" i="87" s="1"/>
  <c r="AJ123" i="87"/>
  <c r="AF135" i="87"/>
  <c r="Z135" i="87"/>
  <c r="AL135" i="87" s="1"/>
  <c r="AH135" i="87"/>
  <c r="AN135" i="87" s="1"/>
  <c r="AJ135" i="87"/>
  <c r="AF131" i="87"/>
  <c r="Z131" i="87"/>
  <c r="AL131" i="87" s="1"/>
  <c r="AH131" i="87"/>
  <c r="AN131" i="87" s="1"/>
  <c r="AJ131" i="87"/>
  <c r="AF127" i="87"/>
  <c r="Z127" i="87"/>
  <c r="AL127" i="87" s="1"/>
  <c r="AH127" i="87"/>
  <c r="AN127" i="87" s="1"/>
  <c r="AJ127" i="87"/>
  <c r="AG136" i="87"/>
  <c r="AA136" i="87"/>
  <c r="AM136" i="87" s="1"/>
  <c r="AI136" i="87"/>
  <c r="AO136" i="87" s="1"/>
  <c r="AG134" i="87"/>
  <c r="AA134" i="87"/>
  <c r="AM134" i="87" s="1"/>
  <c r="AK134" i="87"/>
  <c r="AI134" i="87"/>
  <c r="AO134" i="87" s="1"/>
  <c r="AG132" i="87"/>
  <c r="AA132" i="87"/>
  <c r="AM132" i="87" s="1"/>
  <c r="AI132" i="87"/>
  <c r="AO132" i="87" s="1"/>
  <c r="AG130" i="87"/>
  <c r="AA130" i="87"/>
  <c r="AM130" i="87" s="1"/>
  <c r="AK130" i="87"/>
  <c r="AI130" i="87"/>
  <c r="AO130" i="87" s="1"/>
  <c r="AG128" i="87"/>
  <c r="AA128" i="87"/>
  <c r="AM128" i="87" s="1"/>
  <c r="AI128" i="87"/>
  <c r="AO128" i="87" s="1"/>
  <c r="AQ143" i="87"/>
  <c r="AX139" i="87" s="1"/>
  <c r="AX141" i="87" s="1"/>
  <c r="AX137" i="87" s="1"/>
  <c r="I143" i="87" s="1"/>
  <c r="Y143" i="87"/>
  <c r="AC143" i="87" s="1"/>
  <c r="AS143" i="87" s="1"/>
  <c r="W143" i="87"/>
  <c r="AK133" i="87"/>
  <c r="AK129" i="87"/>
  <c r="AF124" i="87"/>
  <c r="Z124" i="87"/>
  <c r="AL124" i="87" s="1"/>
  <c r="AH124" i="87"/>
  <c r="AN124" i="87" s="1"/>
  <c r="AJ124" i="87"/>
  <c r="Z142" i="87"/>
  <c r="AL142" i="87" s="1"/>
  <c r="AF142" i="87"/>
  <c r="AH142" i="87"/>
  <c r="AN142" i="87" s="1"/>
  <c r="AJ142" i="87"/>
  <c r="AG126" i="87"/>
  <c r="AA126" i="87"/>
  <c r="AM126" i="87" s="1"/>
  <c r="AK126" i="87"/>
  <c r="AI126" i="87"/>
  <c r="AG142" i="87"/>
  <c r="AA142" i="87"/>
  <c r="AM142" i="87" s="1"/>
  <c r="AF141" i="87"/>
  <c r="Z141" i="87"/>
  <c r="AL141" i="87" s="1"/>
  <c r="AF140" i="87"/>
  <c r="Z140" i="87"/>
  <c r="AL140" i="87" s="1"/>
  <c r="AG139" i="87"/>
  <c r="AA139" i="87"/>
  <c r="AM139" i="87" s="1"/>
  <c r="AG138" i="87"/>
  <c r="AA138" i="87"/>
  <c r="AM138" i="87" s="1"/>
  <c r="AJ141" i="87"/>
  <c r="AJ140" i="87"/>
  <c r="AK139" i="87"/>
  <c r="X143" i="87"/>
  <c r="AB143" i="87" s="1"/>
  <c r="AR143" i="87" s="1"/>
  <c r="V143" i="87"/>
  <c r="AP143" i="87"/>
  <c r="AV139" i="87" s="1"/>
  <c r="AV141" i="87" s="1"/>
  <c r="AV137" i="87" s="1"/>
  <c r="G143" i="87" s="1"/>
  <c r="J141" i="87"/>
  <c r="AO141" i="87"/>
  <c r="AM141" i="87"/>
  <c r="AF139" i="87"/>
  <c r="AJ139" i="87"/>
  <c r="Z139" i="87"/>
  <c r="AL139" i="87" s="1"/>
  <c r="AK138" i="87"/>
  <c r="AF137" i="87"/>
  <c r="Z137" i="87"/>
  <c r="AL137" i="87" s="1"/>
  <c r="AF133" i="87"/>
  <c r="Z133" i="87"/>
  <c r="AL133" i="87" s="1"/>
  <c r="AF129" i="87"/>
  <c r="Z129" i="87"/>
  <c r="AL129" i="87" s="1"/>
  <c r="AO126" i="87"/>
  <c r="J126" i="87"/>
  <c r="AG125" i="87"/>
  <c r="AA125" i="87"/>
  <c r="AM125" i="87" s="1"/>
  <c r="AG124" i="87"/>
  <c r="AA124" i="87"/>
  <c r="AM124" i="87" s="1"/>
  <c r="AG123" i="87"/>
  <c r="AA123" i="87"/>
  <c r="AM123" i="87" s="1"/>
  <c r="AH133" i="87"/>
  <c r="AN133" i="87" s="1"/>
  <c r="AH129" i="87"/>
  <c r="AN129" i="87" s="1"/>
  <c r="AK125" i="87"/>
  <c r="AK124" i="87"/>
  <c r="AK123" i="87"/>
  <c r="AF112" i="87"/>
  <c r="Z112" i="87"/>
  <c r="AL112" i="87" s="1"/>
  <c r="AG109" i="87"/>
  <c r="AA109" i="87"/>
  <c r="AM109" i="87" s="1"/>
  <c r="AJ112" i="87"/>
  <c r="AK109" i="87"/>
  <c r="AG113" i="87"/>
  <c r="AA113" i="87"/>
  <c r="AM113" i="87" s="1"/>
  <c r="AF111" i="87"/>
  <c r="Z111" i="87"/>
  <c r="AL111" i="87" s="1"/>
  <c r="AG110" i="87"/>
  <c r="AA110" i="87"/>
  <c r="AM110" i="87" s="1"/>
  <c r="AJ111" i="87"/>
  <c r="AK110" i="87"/>
  <c r="X114" i="87"/>
  <c r="AB114" i="87" s="1"/>
  <c r="AR114" i="87" s="1"/>
  <c r="AP114" i="87"/>
  <c r="AV110" i="87" s="1"/>
  <c r="AV112" i="87" s="1"/>
  <c r="AV108" i="87" s="1"/>
  <c r="G114" i="87" s="1"/>
  <c r="V114" i="87"/>
  <c r="J111" i="87"/>
  <c r="AO111" i="87"/>
  <c r="AF96" i="87"/>
  <c r="Z96" i="87"/>
  <c r="AL96" i="87" s="1"/>
  <c r="AF95" i="87"/>
  <c r="Z95" i="87"/>
  <c r="AL95" i="87" s="1"/>
  <c r="AF94" i="87"/>
  <c r="Z94" i="87"/>
  <c r="AL94" i="87" s="1"/>
  <c r="AO97" i="87"/>
  <c r="AM97" i="87"/>
  <c r="J97" i="87"/>
  <c r="AG96" i="87"/>
  <c r="AA96" i="87"/>
  <c r="AM96" i="87" s="1"/>
  <c r="AG95" i="87"/>
  <c r="AA95" i="87"/>
  <c r="AM95" i="87" s="1"/>
  <c r="AG94" i="87"/>
  <c r="AA94" i="87"/>
  <c r="AM94" i="87" s="1"/>
  <c r="AK96" i="87"/>
  <c r="AK95" i="87"/>
  <c r="AI113" i="87"/>
  <c r="AO113" i="87" s="1"/>
  <c r="AH112" i="87"/>
  <c r="AN112" i="87" s="1"/>
  <c r="AH111" i="87"/>
  <c r="AN111" i="87" s="1"/>
  <c r="AI110" i="87"/>
  <c r="AO110" i="87" s="1"/>
  <c r="AI109" i="87"/>
  <c r="AO109" i="87" s="1"/>
  <c r="AK113" i="87"/>
  <c r="AA108" i="87"/>
  <c r="AM108" i="87" s="1"/>
  <c r="AG108" i="87"/>
  <c r="AK108" i="87"/>
  <c r="AG107" i="87"/>
  <c r="AA107" i="87"/>
  <c r="AM107" i="87" s="1"/>
  <c r="AG106" i="87"/>
  <c r="AA106" i="87"/>
  <c r="AM106" i="87" s="1"/>
  <c r="AG105" i="87"/>
  <c r="AA105" i="87"/>
  <c r="AM105" i="87" s="1"/>
  <c r="AG104" i="87"/>
  <c r="AA104" i="87"/>
  <c r="AM104" i="87" s="1"/>
  <c r="AG103" i="87"/>
  <c r="AA103" i="87"/>
  <c r="AM103" i="87" s="1"/>
  <c r="AG102" i="87"/>
  <c r="AA102" i="87"/>
  <c r="AM102" i="87" s="1"/>
  <c r="AG101" i="87"/>
  <c r="AA101" i="87"/>
  <c r="AM101" i="87" s="1"/>
  <c r="AG100" i="87"/>
  <c r="AA100" i="87"/>
  <c r="AM100" i="87" s="1"/>
  <c r="AG99" i="87"/>
  <c r="AA99" i="87"/>
  <c r="AM99" i="87" s="1"/>
  <c r="AG98" i="87"/>
  <c r="AA98" i="87"/>
  <c r="AM98" i="87" s="1"/>
  <c r="AF113" i="87"/>
  <c r="AJ113" i="87"/>
  <c r="Z113" i="87"/>
  <c r="AL113" i="87" s="1"/>
  <c r="AK105" i="87"/>
  <c r="AK101" i="87"/>
  <c r="AQ114" i="87"/>
  <c r="AX110" i="87" s="1"/>
  <c r="AX112" i="87" s="1"/>
  <c r="AX108" i="87" s="1"/>
  <c r="I114" i="87" s="1"/>
  <c r="Y114" i="87"/>
  <c r="AC114" i="87" s="1"/>
  <c r="AS114" i="87" s="1"/>
  <c r="W114" i="87"/>
  <c r="AG111" i="87"/>
  <c r="AA111" i="87"/>
  <c r="AM111" i="87" s="1"/>
  <c r="AK104" i="87"/>
  <c r="AK100" i="87"/>
  <c r="AH96" i="87"/>
  <c r="AN96" i="87" s="1"/>
  <c r="AH95" i="87"/>
  <c r="AN95" i="87" s="1"/>
  <c r="AH94" i="87"/>
  <c r="AN94" i="87" s="1"/>
  <c r="AK111" i="87"/>
  <c r="Z110" i="87"/>
  <c r="AL110" i="87" s="1"/>
  <c r="AF110" i="87"/>
  <c r="AI108" i="87"/>
  <c r="AO108" i="87" s="1"/>
  <c r="Z107" i="87"/>
  <c r="AL107" i="87" s="1"/>
  <c r="AF107" i="87"/>
  <c r="Z105" i="87"/>
  <c r="AL105" i="87" s="1"/>
  <c r="AF105" i="87"/>
  <c r="Z103" i="87"/>
  <c r="AL103" i="87" s="1"/>
  <c r="AF103" i="87"/>
  <c r="Z101" i="87"/>
  <c r="AL101" i="87" s="1"/>
  <c r="AF101" i="87"/>
  <c r="AF98" i="87"/>
  <c r="Z98" i="87"/>
  <c r="AL98" i="87" s="1"/>
  <c r="AG97" i="87"/>
  <c r="AA97" i="87"/>
  <c r="AI96" i="87"/>
  <c r="AO96" i="87" s="1"/>
  <c r="AI95" i="87"/>
  <c r="AO95" i="87" s="1"/>
  <c r="AI94" i="87"/>
  <c r="AO94" i="87" s="1"/>
  <c r="AH98" i="87"/>
  <c r="AN98" i="87" s="1"/>
  <c r="AO68" i="87"/>
  <c r="J68" i="87"/>
  <c r="AF79" i="87"/>
  <c r="Z79" i="87"/>
  <c r="AL79" i="87" s="1"/>
  <c r="AF75" i="87"/>
  <c r="Z75" i="87"/>
  <c r="AL75" i="87" s="1"/>
  <c r="AF71" i="87"/>
  <c r="Z71" i="87"/>
  <c r="AL71" i="87" s="1"/>
  <c r="J66" i="87"/>
  <c r="AO66" i="87"/>
  <c r="AM66" i="87"/>
  <c r="J65" i="87"/>
  <c r="AO65" i="87"/>
  <c r="AM65" i="87"/>
  <c r="AG84" i="87"/>
  <c r="AA84" i="87"/>
  <c r="AM84" i="87" s="1"/>
  <c r="AF83" i="87"/>
  <c r="Z83" i="87"/>
  <c r="AL83" i="87" s="1"/>
  <c r="AF82" i="87"/>
  <c r="Z82" i="87"/>
  <c r="AL82" i="87" s="1"/>
  <c r="AG81" i="87"/>
  <c r="AA81" i="87"/>
  <c r="AM81" i="87" s="1"/>
  <c r="AG80" i="87"/>
  <c r="AA80" i="87"/>
  <c r="AM80" i="87" s="1"/>
  <c r="AJ83" i="87"/>
  <c r="AJ82" i="87"/>
  <c r="AK81" i="87"/>
  <c r="X85" i="87"/>
  <c r="AB85" i="87" s="1"/>
  <c r="AR85" i="87" s="1"/>
  <c r="V85" i="87"/>
  <c r="AP85" i="87"/>
  <c r="AV81" i="87" s="1"/>
  <c r="AV83" i="87" s="1"/>
  <c r="AV79" i="87" s="1"/>
  <c r="G85" i="87" s="1"/>
  <c r="J83" i="87"/>
  <c r="AO83" i="87"/>
  <c r="AM83" i="87"/>
  <c r="AF81" i="87"/>
  <c r="AJ81" i="87"/>
  <c r="Z81" i="87"/>
  <c r="AL81" i="87" s="1"/>
  <c r="AI84" i="87"/>
  <c r="AO84" i="87" s="1"/>
  <c r="AH83" i="87"/>
  <c r="AN83" i="87" s="1"/>
  <c r="AH82" i="87"/>
  <c r="AN82" i="87" s="1"/>
  <c r="AI81" i="87"/>
  <c r="AO81" i="87" s="1"/>
  <c r="AI80" i="87"/>
  <c r="AO80" i="87" s="1"/>
  <c r="AK84" i="87"/>
  <c r="AA79" i="87"/>
  <c r="AM79" i="87" s="1"/>
  <c r="AK79" i="87"/>
  <c r="AG79" i="87"/>
  <c r="AG78" i="87"/>
  <c r="AA78" i="87"/>
  <c r="AM78" i="87" s="1"/>
  <c r="AG77" i="87"/>
  <c r="AA77" i="87"/>
  <c r="AM77" i="87" s="1"/>
  <c r="AG76" i="87"/>
  <c r="AA76" i="87"/>
  <c r="AM76" i="87" s="1"/>
  <c r="AG75" i="87"/>
  <c r="AA75" i="87"/>
  <c r="AM75" i="87" s="1"/>
  <c r="AG74" i="87"/>
  <c r="AA74" i="87"/>
  <c r="AM74" i="87" s="1"/>
  <c r="AG73" i="87"/>
  <c r="AA73" i="87"/>
  <c r="AM73" i="87" s="1"/>
  <c r="AG72" i="87"/>
  <c r="AA72" i="87"/>
  <c r="AM72" i="87" s="1"/>
  <c r="AG71" i="87"/>
  <c r="AA71" i="87"/>
  <c r="AM71" i="87" s="1"/>
  <c r="AG70" i="87"/>
  <c r="AA70" i="87"/>
  <c r="AM70" i="87" s="1"/>
  <c r="AG69" i="87"/>
  <c r="AA69" i="87"/>
  <c r="AM69" i="87" s="1"/>
  <c r="AQ85" i="87"/>
  <c r="AX81" i="87" s="1"/>
  <c r="AX83" i="87" s="1"/>
  <c r="AX79" i="87" s="1"/>
  <c r="I85" i="87" s="1"/>
  <c r="Y85" i="87"/>
  <c r="AC85" i="87" s="1"/>
  <c r="AS85" i="87" s="1"/>
  <c r="W85" i="87"/>
  <c r="AH81" i="87"/>
  <c r="AN81" i="87" s="1"/>
  <c r="AK77" i="87"/>
  <c r="AK75" i="87"/>
  <c r="AK73" i="87"/>
  <c r="AK71" i="87"/>
  <c r="AK69" i="87"/>
  <c r="AF67" i="87"/>
  <c r="Z67" i="87"/>
  <c r="AL67" i="87" s="1"/>
  <c r="AF66" i="87"/>
  <c r="Z66" i="87"/>
  <c r="AL66" i="87" s="1"/>
  <c r="AF65" i="87"/>
  <c r="Z65" i="87"/>
  <c r="AL65" i="87" s="1"/>
  <c r="Z69" i="87"/>
  <c r="AL69" i="87" s="1"/>
  <c r="AF69" i="87"/>
  <c r="AG68" i="87"/>
  <c r="AA68" i="87"/>
  <c r="AM68" i="87" s="1"/>
  <c r="Z84" i="87"/>
  <c r="AL84" i="87" s="1"/>
  <c r="AF84" i="87"/>
  <c r="AJ79" i="87"/>
  <c r="AK78" i="87"/>
  <c r="AF77" i="87"/>
  <c r="Z77" i="87"/>
  <c r="AL77" i="87" s="1"/>
  <c r="AJ75" i="87"/>
  <c r="AK74" i="87"/>
  <c r="AF73" i="87"/>
  <c r="Z73" i="87"/>
  <c r="AL73" i="87" s="1"/>
  <c r="AJ71" i="87"/>
  <c r="AK70" i="87"/>
  <c r="AG67" i="87"/>
  <c r="AA67" i="87"/>
  <c r="AM67" i="87" s="1"/>
  <c r="AH77" i="87"/>
  <c r="AN77" i="87" s="1"/>
  <c r="AH75" i="87"/>
  <c r="AN75" i="87" s="1"/>
  <c r="AH73" i="87"/>
  <c r="AN73" i="87" s="1"/>
  <c r="AH71" i="87"/>
  <c r="AN71" i="87" s="1"/>
  <c r="AH69" i="87"/>
  <c r="AN69" i="87" s="1"/>
  <c r="J46" i="87"/>
  <c r="J48" i="87"/>
  <c r="H11" i="87"/>
  <c r="H15" i="87"/>
  <c r="H21" i="87"/>
  <c r="H25" i="87"/>
  <c r="AQ27" i="87"/>
  <c r="AX23" i="87" s="1"/>
  <c r="AX25" i="87" s="1"/>
  <c r="AX21" i="87" s="1"/>
  <c r="I27" i="87" s="1"/>
  <c r="Y27" i="87"/>
  <c r="W27" i="87"/>
  <c r="J7" i="87"/>
  <c r="J8" i="87"/>
  <c r="J9" i="87"/>
  <c r="J10" i="87"/>
  <c r="J11" i="87"/>
  <c r="J12" i="87"/>
  <c r="J13" i="87"/>
  <c r="J14" i="87"/>
  <c r="J15" i="87"/>
  <c r="J16" i="87"/>
  <c r="J17" i="87"/>
  <c r="H18" i="87"/>
  <c r="J19" i="87"/>
  <c r="H20" i="87"/>
  <c r="J21" i="87"/>
  <c r="J22" i="87"/>
  <c r="J23" i="87"/>
  <c r="J24" i="87"/>
  <c r="J25" i="87"/>
  <c r="H26" i="87"/>
  <c r="H36" i="87"/>
  <c r="J37" i="87"/>
  <c r="H38" i="87"/>
  <c r="J39" i="87"/>
  <c r="H40" i="87"/>
  <c r="J41" i="87"/>
  <c r="H42" i="87"/>
  <c r="J43" i="87"/>
  <c r="H44" i="87"/>
  <c r="AF45" i="87"/>
  <c r="AJ45" i="87"/>
  <c r="AJ46" i="87"/>
  <c r="AF47" i="87"/>
  <c r="AJ47" i="87"/>
  <c r="AP27" i="87"/>
  <c r="AV23" i="87" s="1"/>
  <c r="AV25" i="87" s="1"/>
  <c r="AV21" i="87" s="1"/>
  <c r="G27" i="87" s="1"/>
  <c r="X27" i="87"/>
  <c r="V27" i="87"/>
  <c r="H7" i="87"/>
  <c r="H8" i="87"/>
  <c r="H9" i="87"/>
  <c r="H10" i="87"/>
  <c r="H12" i="87"/>
  <c r="H13" i="87"/>
  <c r="H14" i="87"/>
  <c r="H16" i="87"/>
  <c r="H17" i="87"/>
  <c r="J18" i="87"/>
  <c r="H19" i="87"/>
  <c r="J20" i="87"/>
  <c r="H22" i="87"/>
  <c r="H23" i="87"/>
  <c r="H24" i="87"/>
  <c r="J26" i="87"/>
  <c r="J36" i="87"/>
  <c r="H37" i="87"/>
  <c r="J38" i="87"/>
  <c r="H39" i="87"/>
  <c r="J40" i="87"/>
  <c r="H41" i="87"/>
  <c r="J42" i="87"/>
  <c r="H43" i="87"/>
  <c r="J44" i="87"/>
  <c r="AH46" i="87"/>
  <c r="AF46" i="87"/>
  <c r="AL46" i="87"/>
  <c r="AN46" i="87"/>
  <c r="H46" i="87"/>
  <c r="V7" i="87"/>
  <c r="V8" i="87"/>
  <c r="V9" i="87"/>
  <c r="V10" i="87"/>
  <c r="V11" i="87"/>
  <c r="V12" i="87"/>
  <c r="V13" i="87"/>
  <c r="V14" i="87"/>
  <c r="V15" i="87"/>
  <c r="V16" i="87"/>
  <c r="V17" i="87"/>
  <c r="V18" i="87"/>
  <c r="V19" i="87"/>
  <c r="V20" i="87"/>
  <c r="V21" i="87"/>
  <c r="W22" i="87"/>
  <c r="W23" i="87"/>
  <c r="V24" i="87"/>
  <c r="V25" i="87"/>
  <c r="W26" i="87"/>
  <c r="W36" i="87"/>
  <c r="W37" i="87"/>
  <c r="W38" i="87"/>
  <c r="W39" i="87"/>
  <c r="W40" i="87"/>
  <c r="W41" i="87"/>
  <c r="W42" i="87"/>
  <c r="W43" i="87"/>
  <c r="W44" i="87"/>
  <c r="X45" i="87"/>
  <c r="AH45" i="87"/>
  <c r="X47" i="87"/>
  <c r="AH47" i="87"/>
  <c r="J49" i="87"/>
  <c r="H50" i="87"/>
  <c r="J51" i="87"/>
  <c r="J52" i="87"/>
  <c r="J53" i="87"/>
  <c r="H54" i="87"/>
  <c r="J55" i="87"/>
  <c r="W7" i="87"/>
  <c r="AI7" i="87" s="1"/>
  <c r="AO7" i="87" s="1"/>
  <c r="W8" i="87"/>
  <c r="AI8" i="87" s="1"/>
  <c r="AO8" i="87" s="1"/>
  <c r="W9" i="87"/>
  <c r="AI9" i="87" s="1"/>
  <c r="AO9" i="87" s="1"/>
  <c r="W10" i="87"/>
  <c r="AI10" i="87" s="1"/>
  <c r="AO10" i="87" s="1"/>
  <c r="W11" i="87"/>
  <c r="AI11" i="87" s="1"/>
  <c r="AO11" i="87" s="1"/>
  <c r="W12" i="87"/>
  <c r="AI12" i="87" s="1"/>
  <c r="AO12" i="87" s="1"/>
  <c r="W13" i="87"/>
  <c r="AI13" i="87" s="1"/>
  <c r="AO13" i="87" s="1"/>
  <c r="W14" i="87"/>
  <c r="AI14" i="87" s="1"/>
  <c r="AO14" i="87" s="1"/>
  <c r="W15" i="87"/>
  <c r="AI15" i="87" s="1"/>
  <c r="AO15" i="87" s="1"/>
  <c r="W16" i="87"/>
  <c r="AI16" i="87" s="1"/>
  <c r="AO16" i="87" s="1"/>
  <c r="W17" i="87"/>
  <c r="AI17" i="87" s="1"/>
  <c r="AO17" i="87" s="1"/>
  <c r="W18" i="87"/>
  <c r="AI18" i="87" s="1"/>
  <c r="AO18" i="87" s="1"/>
  <c r="W19" i="87"/>
  <c r="AI19" i="87" s="1"/>
  <c r="AO19" i="87" s="1"/>
  <c r="W20" i="87"/>
  <c r="AI20" i="87" s="1"/>
  <c r="AO20" i="87" s="1"/>
  <c r="W21" i="87"/>
  <c r="AI21" i="87" s="1"/>
  <c r="AO21" i="87" s="1"/>
  <c r="V22" i="87"/>
  <c r="AH22" i="87" s="1"/>
  <c r="AN22" i="87" s="1"/>
  <c r="V23" i="87"/>
  <c r="AH23" i="87" s="1"/>
  <c r="AN23" i="87" s="1"/>
  <c r="W24" i="87"/>
  <c r="AI24" i="87" s="1"/>
  <c r="AO24" i="87" s="1"/>
  <c r="W25" i="87"/>
  <c r="AI25" i="87" s="1"/>
  <c r="AO25" i="87" s="1"/>
  <c r="V26" i="87"/>
  <c r="AH26" i="87" s="1"/>
  <c r="AN26" i="87" s="1"/>
  <c r="V36" i="87"/>
  <c r="AH36" i="87" s="1"/>
  <c r="AN36" i="87" s="1"/>
  <c r="V37" i="87"/>
  <c r="AH37" i="87" s="1"/>
  <c r="AN37" i="87" s="1"/>
  <c r="V38" i="87"/>
  <c r="AH38" i="87" s="1"/>
  <c r="AN38" i="87" s="1"/>
  <c r="V39" i="87"/>
  <c r="AH39" i="87" s="1"/>
  <c r="AN39" i="87" s="1"/>
  <c r="V40" i="87"/>
  <c r="AH40" i="87" s="1"/>
  <c r="AN40" i="87" s="1"/>
  <c r="V41" i="87"/>
  <c r="AH41" i="87" s="1"/>
  <c r="AN41" i="87" s="1"/>
  <c r="V42" i="87"/>
  <c r="AH42" i="87" s="1"/>
  <c r="AN42" i="87" s="1"/>
  <c r="V43" i="87"/>
  <c r="AH43" i="87" s="1"/>
  <c r="AN43" i="87" s="1"/>
  <c r="V44" i="87"/>
  <c r="AH44" i="87" s="1"/>
  <c r="AN44" i="87" s="1"/>
  <c r="H49" i="87"/>
  <c r="J50" i="87"/>
  <c r="H51" i="87"/>
  <c r="H52" i="87"/>
  <c r="H53" i="87"/>
  <c r="J54" i="87"/>
  <c r="H55" i="87"/>
  <c r="AQ56" i="87"/>
  <c r="AX52" i="87" s="1"/>
  <c r="AX54" i="87" s="1"/>
  <c r="AX50" i="87" s="1"/>
  <c r="I56" i="87" s="1"/>
  <c r="Y56" i="87"/>
  <c r="W56" i="87"/>
  <c r="W45" i="87"/>
  <c r="AI45" i="87"/>
  <c r="AO45" i="87" s="1"/>
  <c r="W46" i="87"/>
  <c r="AI46" i="87"/>
  <c r="AO46" i="87" s="1"/>
  <c r="W47" i="87"/>
  <c r="AI47" i="87"/>
  <c r="AO47" i="87" s="1"/>
  <c r="W48" i="87"/>
  <c r="AI48" i="87"/>
  <c r="AO48" i="87" s="1"/>
  <c r="W49" i="87"/>
  <c r="AI49" i="87"/>
  <c r="AO49" i="87" s="1"/>
  <c r="W50" i="87"/>
  <c r="AI50" i="87"/>
  <c r="AO50" i="87" s="1"/>
  <c r="V51" i="87"/>
  <c r="AH51" i="87"/>
  <c r="AN51" i="87" s="1"/>
  <c r="V52" i="87"/>
  <c r="AH52" i="87"/>
  <c r="AN52" i="87" s="1"/>
  <c r="W53" i="87"/>
  <c r="AI53" i="87"/>
  <c r="AO53" i="87" s="1"/>
  <c r="W54" i="87"/>
  <c r="AI54" i="87"/>
  <c r="AO54" i="87" s="1"/>
  <c r="V55" i="87"/>
  <c r="AH55" i="87"/>
  <c r="AN55" i="87" s="1"/>
  <c r="V56" i="87"/>
  <c r="X56" i="87"/>
  <c r="V48" i="87"/>
  <c r="AH48" i="87"/>
  <c r="AN48" i="87" s="1"/>
  <c r="V49" i="87"/>
  <c r="AH49" i="87"/>
  <c r="AN49" i="87" s="1"/>
  <c r="V50" i="87"/>
  <c r="AH50" i="87"/>
  <c r="AN50" i="87" s="1"/>
  <c r="W51" i="87"/>
  <c r="AI51" i="87"/>
  <c r="AO51" i="87" s="1"/>
  <c r="W52" i="87"/>
  <c r="AI52" i="87"/>
  <c r="AO52" i="87" s="1"/>
  <c r="V53" i="87"/>
  <c r="AH53" i="87"/>
  <c r="AN53" i="87" s="1"/>
  <c r="V54" i="87"/>
  <c r="AH54" i="87"/>
  <c r="AN54" i="87" s="1"/>
  <c r="W55" i="87"/>
  <c r="AI55" i="87"/>
  <c r="AO55" i="87" s="1"/>
  <c r="AW139" i="87" l="1"/>
  <c r="AW141" i="87" s="1"/>
  <c r="AW137" i="87" s="1"/>
  <c r="H143" i="87" s="1"/>
  <c r="AG143" i="87"/>
  <c r="AA143" i="87"/>
  <c r="AM143" i="87" s="1"/>
  <c r="AF143" i="87"/>
  <c r="Z143" i="87"/>
  <c r="AL143" i="87" s="1"/>
  <c r="AY139" i="87"/>
  <c r="AY141" i="87" s="1"/>
  <c r="AY137" i="87" s="1"/>
  <c r="J143" i="87" s="1"/>
  <c r="AG114" i="87"/>
  <c r="AA114" i="87"/>
  <c r="AM114" i="87" s="1"/>
  <c r="AY110" i="87"/>
  <c r="AY112" i="87" s="1"/>
  <c r="AY108" i="87" s="1"/>
  <c r="J114" i="87" s="1"/>
  <c r="Z114" i="87"/>
  <c r="AF114" i="87"/>
  <c r="AL114" i="87"/>
  <c r="AW110" i="87"/>
  <c r="AW112" i="87" s="1"/>
  <c r="AW108" i="87" s="1"/>
  <c r="H114" i="87" s="1"/>
  <c r="AG85" i="87"/>
  <c r="AA85" i="87"/>
  <c r="AM85" i="87" s="1"/>
  <c r="AW81" i="87"/>
  <c r="AW83" i="87" s="1"/>
  <c r="AW79" i="87" s="1"/>
  <c r="H85" i="87" s="1"/>
  <c r="AY81" i="87"/>
  <c r="AY83" i="87" s="1"/>
  <c r="AY79" i="87" s="1"/>
  <c r="J85" i="87" s="1"/>
  <c r="AF85" i="87"/>
  <c r="Z85" i="87"/>
  <c r="AL85" i="87" s="1"/>
  <c r="AG55" i="87"/>
  <c r="AM55" i="87"/>
  <c r="AF54" i="87"/>
  <c r="AL54" i="87"/>
  <c r="AF53" i="87"/>
  <c r="AL53" i="87"/>
  <c r="AG52" i="87"/>
  <c r="AM52" i="87"/>
  <c r="AG51" i="87"/>
  <c r="AM51" i="87"/>
  <c r="AF50" i="87"/>
  <c r="AL50" i="87"/>
  <c r="AF49" i="87"/>
  <c r="AL49" i="87"/>
  <c r="AF48" i="87"/>
  <c r="AL48" i="87"/>
  <c r="AF56" i="87"/>
  <c r="AL56" i="87"/>
  <c r="AF55" i="87"/>
  <c r="AL55" i="87"/>
  <c r="AG54" i="87"/>
  <c r="AM54" i="87"/>
  <c r="AG53" i="87"/>
  <c r="AM53" i="87"/>
  <c r="AF52" i="87"/>
  <c r="AL52" i="87"/>
  <c r="AF51" i="87"/>
  <c r="AL51" i="87"/>
  <c r="AG50" i="87"/>
  <c r="AM50" i="87"/>
  <c r="AG49" i="87"/>
  <c r="AM49" i="87"/>
  <c r="AG48" i="87"/>
  <c r="AM48" i="87"/>
  <c r="AG47" i="87"/>
  <c r="AM47" i="87"/>
  <c r="AG46" i="87"/>
  <c r="AM46" i="87"/>
  <c r="AG45" i="87"/>
  <c r="AM45" i="87"/>
  <c r="AY52" i="87"/>
  <c r="AY54" i="87" s="1"/>
  <c r="AY50" i="87" s="1"/>
  <c r="J56" i="87" s="1"/>
  <c r="AJ55" i="87"/>
  <c r="AK54" i="87"/>
  <c r="AJ53" i="87"/>
  <c r="AJ52" i="87"/>
  <c r="AJ51" i="87"/>
  <c r="AK50" i="87"/>
  <c r="AJ49" i="87"/>
  <c r="AK48" i="87"/>
  <c r="AK55" i="87"/>
  <c r="AJ54" i="87"/>
  <c r="AK53" i="87"/>
  <c r="AK52" i="87"/>
  <c r="AK51" i="87"/>
  <c r="AJ50" i="87"/>
  <c r="AK49" i="87"/>
  <c r="AJ48" i="87"/>
  <c r="AK47" i="87"/>
  <c r="AN45" i="87"/>
  <c r="H45" i="87"/>
  <c r="AL45" i="87"/>
  <c r="AG44" i="87"/>
  <c r="AM44" i="87"/>
  <c r="AG43" i="87"/>
  <c r="AM43" i="87"/>
  <c r="AG42" i="87"/>
  <c r="AM42" i="87"/>
  <c r="AG41" i="87"/>
  <c r="AM41" i="87"/>
  <c r="AG40" i="87"/>
  <c r="AM40" i="87"/>
  <c r="AG39" i="87"/>
  <c r="AM39" i="87"/>
  <c r="AG38" i="87"/>
  <c r="AM38" i="87"/>
  <c r="AG37" i="87"/>
  <c r="AM37" i="87"/>
  <c r="AG36" i="87"/>
  <c r="AM36" i="87"/>
  <c r="AG26" i="87"/>
  <c r="AM26" i="87"/>
  <c r="AF25" i="87"/>
  <c r="AL25" i="87"/>
  <c r="AF24" i="87"/>
  <c r="AL24" i="87"/>
  <c r="AG23" i="87"/>
  <c r="AM23" i="87"/>
  <c r="AG22" i="87"/>
  <c r="AM22" i="87"/>
  <c r="AF21" i="87"/>
  <c r="AL21" i="87"/>
  <c r="AF20" i="87"/>
  <c r="AL20" i="87"/>
  <c r="AF19" i="87"/>
  <c r="AL19" i="87"/>
  <c r="AF18" i="87"/>
  <c r="AL18" i="87"/>
  <c r="AF17" i="87"/>
  <c r="AL17" i="87"/>
  <c r="AF16" i="87"/>
  <c r="AL16" i="87"/>
  <c r="AF15" i="87"/>
  <c r="AL15" i="87"/>
  <c r="AF14" i="87"/>
  <c r="AL14" i="87"/>
  <c r="AF13" i="87"/>
  <c r="AL13" i="87"/>
  <c r="AF12" i="87"/>
  <c r="AL12" i="87"/>
  <c r="AF11" i="87"/>
  <c r="AL11" i="87"/>
  <c r="AF10" i="87"/>
  <c r="AL10" i="87"/>
  <c r="AF9" i="87"/>
  <c r="AL9" i="87"/>
  <c r="AF8" i="87"/>
  <c r="AL8" i="87"/>
  <c r="AF7" i="87"/>
  <c r="AL7" i="87"/>
  <c r="AL27" i="87"/>
  <c r="AW23" i="87"/>
  <c r="AW25" i="87" s="1"/>
  <c r="AW21" i="87" s="1"/>
  <c r="H27" i="87" s="1"/>
  <c r="AY23" i="87"/>
  <c r="AY25" i="87" s="1"/>
  <c r="AY21" i="87" s="1"/>
  <c r="J27" i="87" s="1"/>
  <c r="AW52" i="87"/>
  <c r="AW54" i="87" s="1"/>
  <c r="AW50" i="87" s="1"/>
  <c r="H56" i="87" s="1"/>
  <c r="AG56" i="87"/>
  <c r="AM56" i="87"/>
  <c r="AK46" i="87"/>
  <c r="AF44" i="87"/>
  <c r="AL44" i="87"/>
  <c r="AF43" i="87"/>
  <c r="AL43" i="87"/>
  <c r="AF42" i="87"/>
  <c r="AL42" i="87"/>
  <c r="AF41" i="87"/>
  <c r="AL41" i="87"/>
  <c r="AF40" i="87"/>
  <c r="AL40" i="87"/>
  <c r="AF39" i="87"/>
  <c r="AL39" i="87"/>
  <c r="AF38" i="87"/>
  <c r="AL38" i="87"/>
  <c r="AF37" i="87"/>
  <c r="AL37" i="87"/>
  <c r="AF36" i="87"/>
  <c r="AL36" i="87"/>
  <c r="AF26" i="87"/>
  <c r="AL26" i="87"/>
  <c r="AG25" i="87"/>
  <c r="AM25" i="87"/>
  <c r="AG24" i="87"/>
  <c r="AM24" i="87"/>
  <c r="AF23" i="87"/>
  <c r="AL23" i="87"/>
  <c r="AF22" i="87"/>
  <c r="AL22" i="87"/>
  <c r="AG21" i="87"/>
  <c r="AM21" i="87"/>
  <c r="AG20" i="87"/>
  <c r="AM20" i="87"/>
  <c r="AG19" i="87"/>
  <c r="AM19" i="87"/>
  <c r="AG18" i="87"/>
  <c r="AM18" i="87"/>
  <c r="AG17" i="87"/>
  <c r="AM17" i="87"/>
  <c r="AG16" i="87"/>
  <c r="AM16" i="87"/>
  <c r="AG15" i="87"/>
  <c r="AM15" i="87"/>
  <c r="AG14" i="87"/>
  <c r="AM14" i="87"/>
  <c r="AG13" i="87"/>
  <c r="AM13" i="87"/>
  <c r="AG12" i="87"/>
  <c r="AM12" i="87"/>
  <c r="AG11" i="87"/>
  <c r="AM11" i="87"/>
  <c r="AG10" i="87"/>
  <c r="AM10" i="87"/>
  <c r="AG9" i="87"/>
  <c r="AM9" i="87"/>
  <c r="AG8" i="87"/>
  <c r="AM8" i="87"/>
  <c r="AG7" i="87"/>
  <c r="AM7" i="87"/>
  <c r="AN47" i="87"/>
  <c r="H47" i="87"/>
  <c r="AL47" i="87"/>
  <c r="AK45" i="87"/>
  <c r="AI44" i="87"/>
  <c r="AO44" i="87" s="1"/>
  <c r="AI43" i="87"/>
  <c r="AO43" i="87" s="1"/>
  <c r="AI42" i="87"/>
  <c r="AO42" i="87" s="1"/>
  <c r="AI41" i="87"/>
  <c r="AO41" i="87" s="1"/>
  <c r="AI40" i="87"/>
  <c r="AO40" i="87" s="1"/>
  <c r="AI39" i="87"/>
  <c r="AO39" i="87" s="1"/>
  <c r="AI38" i="87"/>
  <c r="AO38" i="87" s="1"/>
  <c r="AI37" i="87"/>
  <c r="AO37" i="87" s="1"/>
  <c r="AI36" i="87"/>
  <c r="AO36" i="87" s="1"/>
  <c r="AI26" i="87"/>
  <c r="AO26" i="87" s="1"/>
  <c r="AH25" i="87"/>
  <c r="AN25" i="87" s="1"/>
  <c r="AH24" i="87"/>
  <c r="AN24" i="87" s="1"/>
  <c r="AI23" i="87"/>
  <c r="AO23" i="87" s="1"/>
  <c r="AI22" i="87"/>
  <c r="AO22" i="87" s="1"/>
  <c r="AH21" i="87"/>
  <c r="AN21" i="87" s="1"/>
  <c r="AH20" i="87"/>
  <c r="AN20" i="87" s="1"/>
  <c r="AH19" i="87"/>
  <c r="AN19" i="87" s="1"/>
  <c r="AH18" i="87"/>
  <c r="AN18" i="87" s="1"/>
  <c r="AH17" i="87"/>
  <c r="AN17" i="87" s="1"/>
  <c r="AH16" i="87"/>
  <c r="AN16" i="87" s="1"/>
  <c r="AH15" i="87"/>
  <c r="AN15" i="87" s="1"/>
  <c r="AH14" i="87"/>
  <c r="AN14" i="87" s="1"/>
  <c r="AH13" i="87"/>
  <c r="AN13" i="87" s="1"/>
  <c r="AH12" i="87"/>
  <c r="AN12" i="87" s="1"/>
  <c r="AH11" i="87"/>
  <c r="AN11" i="87" s="1"/>
  <c r="AH10" i="87"/>
  <c r="AN10" i="87" s="1"/>
  <c r="AH9" i="87"/>
  <c r="AN9" i="87" s="1"/>
  <c r="AH8" i="87"/>
  <c r="AN8" i="87" s="1"/>
  <c r="AH7" i="87"/>
  <c r="AN7" i="87" s="1"/>
  <c r="AK44" i="87"/>
  <c r="AJ43" i="87"/>
  <c r="AK42" i="87"/>
  <c r="AJ41" i="87"/>
  <c r="AK40" i="87"/>
  <c r="AJ39" i="87"/>
  <c r="AK38" i="87"/>
  <c r="AJ37" i="87"/>
  <c r="AK36" i="87"/>
  <c r="AK26" i="87"/>
  <c r="AJ25" i="87"/>
  <c r="AJ24" i="87"/>
  <c r="AJ23" i="87"/>
  <c r="AJ22" i="87"/>
  <c r="AJ21" i="87"/>
  <c r="AK20" i="87"/>
  <c r="AJ19" i="87"/>
  <c r="AK18" i="87"/>
  <c r="AJ17" i="87"/>
  <c r="AJ16" i="87"/>
  <c r="AJ15" i="87"/>
  <c r="AJ14" i="87"/>
  <c r="AJ13" i="87"/>
  <c r="AJ12" i="87"/>
  <c r="AJ11" i="87"/>
  <c r="AJ10" i="87"/>
  <c r="AJ9" i="87"/>
  <c r="AJ8" i="87"/>
  <c r="AJ7" i="87"/>
  <c r="AF27" i="87"/>
  <c r="AJ44" i="87"/>
  <c r="AK43" i="87"/>
  <c r="AJ42" i="87"/>
  <c r="AK41" i="87"/>
  <c r="AJ40" i="87"/>
  <c r="AK39" i="87"/>
  <c r="AJ38" i="87"/>
  <c r="AK37" i="87"/>
  <c r="AJ36" i="87"/>
  <c r="AJ26" i="87"/>
  <c r="AK25" i="87"/>
  <c r="AK24" i="87"/>
  <c r="AK23" i="87"/>
  <c r="AK22" i="87"/>
  <c r="AK21" i="87"/>
  <c r="AJ20" i="87"/>
  <c r="AK19" i="87"/>
  <c r="AJ18" i="87"/>
  <c r="AK17" i="87"/>
  <c r="AK16" i="87"/>
  <c r="AK15" i="87"/>
  <c r="AK14" i="87"/>
  <c r="AK13" i="87"/>
  <c r="AK12" i="87"/>
  <c r="AK11" i="87"/>
  <c r="AK10" i="87"/>
  <c r="AK9" i="87"/>
  <c r="AK8" i="87"/>
  <c r="AK7" i="87"/>
  <c r="AG27" i="87"/>
  <c r="AM27" i="87"/>
  <c r="N29" i="78" l="1"/>
  <c r="M29" i="78"/>
  <c r="L29" i="78"/>
  <c r="I29" i="78"/>
  <c r="G29" i="78"/>
  <c r="N27" i="78"/>
  <c r="M27" i="78"/>
  <c r="H29" i="78" s="1"/>
  <c r="L27" i="78"/>
</calcChain>
</file>

<file path=xl/comments1.xml><?xml version="1.0" encoding="utf-8"?>
<comments xmlns="http://schemas.openxmlformats.org/spreadsheetml/2006/main">
  <authors>
    <author>作成者</author>
  </authors>
  <commentList>
    <comment ref="A3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ここに図面を入れられないときは、
「別紙のとおり」とし、図面を添付してください。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sz val="11"/>
            <color indexed="81"/>
            <rFont val="MS P ゴシック"/>
            <family val="3"/>
            <charset val="128"/>
          </rPr>
          <t>棟番号を配置図にも明記する。</t>
        </r>
      </text>
    </comment>
    <comment ref="C4" authorId="0" shapeId="0">
      <text>
        <r>
          <rPr>
            <sz val="11"/>
            <color indexed="81"/>
            <rFont val="MS P ゴシック"/>
            <family val="3"/>
            <charset val="128"/>
          </rPr>
          <t>設置の場合、すべて「新」
変更の場合、前認可で申請してある建物は、「既」</t>
        </r>
      </text>
    </comment>
    <comment ref="I4" authorId="0" shapeId="0">
      <text>
        <r>
          <rPr>
            <sz val="11"/>
            <color indexed="81"/>
            <rFont val="MS P ゴシック"/>
            <family val="3"/>
            <charset val="128"/>
          </rPr>
          <t>作業場面積は、直接生産活動に関わる部分の面積。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B4" authorId="0" shapeId="0">
      <text>
        <r>
          <rPr>
            <sz val="10"/>
            <color indexed="81"/>
            <rFont val="MS P ゴシック"/>
            <family val="3"/>
            <charset val="128"/>
          </rPr>
          <t>施設番号を各平面図に明記。</t>
        </r>
      </text>
    </comment>
    <comment ref="C4" authorId="0" shapeId="0">
      <text>
        <r>
          <rPr>
            <sz val="12"/>
            <color indexed="81"/>
            <rFont val="MS P ゴシック"/>
            <family val="3"/>
            <charset val="128"/>
          </rPr>
          <t>新たに設置する施設は「新」
前認可で申請済みの施設で、台数を増やした場合は「増」
前認可で申請済みの施設は「既」
移設する施設は「移」
撤去する施設は「撤」</t>
        </r>
      </text>
    </comment>
    <comment ref="E4" authorId="0" shapeId="0">
      <text>
        <r>
          <rPr>
            <sz val="10"/>
            <color indexed="81"/>
            <rFont val="MS P ゴシック"/>
            <family val="3"/>
            <charset val="128"/>
          </rPr>
          <t>公称能力（当該施設の保有する能力）が明確な施設は記入
（単位例：kN、kg/h、㎥/h)</t>
        </r>
      </text>
    </comment>
    <comment ref="F4" authorId="0" shapeId="0">
      <text>
        <r>
          <rPr>
            <sz val="9"/>
            <color indexed="81"/>
            <rFont val="MS P ゴシック"/>
            <family val="3"/>
            <charset val="128"/>
          </rPr>
          <t>台数を入力。
1台の時も「１」と入力してください。</t>
        </r>
      </text>
    </comment>
    <comment ref="G4" authorId="0" shapeId="0">
      <text>
        <r>
          <rPr>
            <sz val="10"/>
            <color indexed="81"/>
            <rFont val="MS P ゴシック"/>
            <family val="3"/>
            <charset val="128"/>
          </rPr>
          <t>動力用電力とは、電気を動く物（モーター等）に変える機械設備</t>
        </r>
      </text>
    </comment>
    <comment ref="I4" authorId="0" shapeId="0">
      <text>
        <r>
          <rPr>
            <sz val="10"/>
            <color indexed="81"/>
            <rFont val="MS P ゴシック"/>
            <family val="3"/>
            <charset val="128"/>
          </rPr>
          <t>その他の電力とは、電気を熱や光（乾燥機、クーラー等）に変える機械設備</t>
        </r>
      </text>
    </comment>
  </commentList>
</comments>
</file>

<file path=xl/sharedStrings.xml><?xml version="1.0" encoding="utf-8"?>
<sst xmlns="http://schemas.openxmlformats.org/spreadsheetml/2006/main" count="270" uniqueCount="79">
  <si>
    <t>別紙１　その１</t>
  </si>
  <si>
    <t>備考</t>
  </si>
  <si>
    <t>配置図には、建物の用途を記入すること。</t>
  </si>
  <si>
    <t>給排水系統については、給水（青）及び排水（赤）の色分けをすること。</t>
  </si>
  <si>
    <t>適当な図面があれば、それによることができる。</t>
  </si>
  <si>
    <t>（日本産業規格Ａ列４番）</t>
  </si>
  <si>
    <t>別紙１　その２</t>
  </si>
  <si>
    <t>機械・設備等の施設</t>
  </si>
  <si>
    <t>新既</t>
  </si>
  <si>
    <t>の別</t>
  </si>
  <si>
    <t>公称能力</t>
  </si>
  <si>
    <t>台数</t>
  </si>
  <si>
    <t>動力用電力</t>
  </si>
  <si>
    <t>（原動機）</t>
  </si>
  <si>
    <t>その他の電力</t>
  </si>
  <si>
    <t>（原動機以外）</t>
  </si>
  <si>
    <t>別紙１　その３</t>
  </si>
  <si>
    <t>建物の棟別用途・構造・面積等</t>
  </si>
  <si>
    <t>棟別</t>
  </si>
  <si>
    <t>番号</t>
  </si>
  <si>
    <t>建築面積</t>
  </si>
  <si>
    <t>作業場面積</t>
  </si>
  <si>
    <t>敷地内建物の配置及び給排水系統図</t>
    <phoneticPr fontId="2"/>
  </si>
  <si>
    <t>工場における施設番号</t>
  </si>
  <si>
    <t>用　途</t>
  </si>
  <si>
    <t>階　数</t>
  </si>
  <si>
    <t>構　造</t>
  </si>
  <si>
    <t>床　面　積</t>
  </si>
  <si>
    <t>（㎡）</t>
  </si>
  <si>
    <t>　合　　計</t>
  </si>
  <si>
    <t>（日本産業規格Ａ列４番）</t>
    <rPh sb="3" eb="5">
      <t>サンギョウ</t>
    </rPh>
    <phoneticPr fontId="9"/>
  </si>
  <si>
    <t>新既の別</t>
  </si>
  <si>
    <t>種　　類</t>
  </si>
  <si>
    <t>（ｋＷ）</t>
  </si>
  <si>
    <t>合　　　　計</t>
  </si>
  <si>
    <t>入力欄</t>
    <rPh sb="0" eb="3">
      <t>ニュウリョクラン</t>
    </rPh>
    <phoneticPr fontId="2"/>
  </si>
  <si>
    <t>動力用電力</t>
    <rPh sb="0" eb="3">
      <t>ドウリョクヨウ</t>
    </rPh>
    <rPh sb="3" eb="5">
      <t>デンリョク</t>
    </rPh>
    <phoneticPr fontId="2"/>
  </si>
  <si>
    <t>その他の電力</t>
    <rPh sb="2" eb="3">
      <t>タ</t>
    </rPh>
    <rPh sb="4" eb="6">
      <t>デンリョク</t>
    </rPh>
    <phoneticPr fontId="2"/>
  </si>
  <si>
    <t>計算用</t>
    <rPh sb="0" eb="3">
      <t>ケイサンヨウ</t>
    </rPh>
    <phoneticPr fontId="2"/>
  </si>
  <si>
    <t>台数</t>
    <rPh sb="0" eb="2">
      <t>ダイスウ</t>
    </rPh>
    <phoneticPr fontId="2"/>
  </si>
  <si>
    <t>PRODUCT</t>
    <phoneticPr fontId="2"/>
  </si>
  <si>
    <t>ROUNDDOWN</t>
    <phoneticPr fontId="2"/>
  </si>
  <si>
    <t>MOD</t>
    <phoneticPr fontId="2"/>
  </si>
  <si>
    <t>TEXT</t>
    <phoneticPr fontId="2"/>
  </si>
  <si>
    <t>.</t>
    <phoneticPr fontId="2"/>
  </si>
  <si>
    <t>MID</t>
    <phoneticPr fontId="2"/>
  </si>
  <si>
    <t>×</t>
    <phoneticPr fontId="2"/>
  </si>
  <si>
    <t>＝</t>
    <phoneticPr fontId="2"/>
  </si>
  <si>
    <t>整数</t>
    <rPh sb="0" eb="2">
      <t>セイスウ</t>
    </rPh>
    <phoneticPr fontId="2"/>
  </si>
  <si>
    <t>点以下</t>
    <rPh sb="0" eb="3">
      <t>テンイカ</t>
    </rPh>
    <phoneticPr fontId="2"/>
  </si>
  <si>
    <t>元数値</t>
    <rPh sb="0" eb="1">
      <t>モト</t>
    </rPh>
    <rPh sb="1" eb="3">
      <t>スウチ</t>
    </rPh>
    <phoneticPr fontId="2"/>
  </si>
  <si>
    <t>複数台/点あり</t>
    <rPh sb="0" eb="2">
      <t>フクスウ</t>
    </rPh>
    <rPh sb="2" eb="3">
      <t>ダイ</t>
    </rPh>
    <rPh sb="4" eb="5">
      <t>テン</t>
    </rPh>
    <phoneticPr fontId="2"/>
  </si>
  <si>
    <t>1台/点あり</t>
    <rPh sb="1" eb="2">
      <t>ダイ</t>
    </rPh>
    <rPh sb="3" eb="4">
      <t>テン</t>
    </rPh>
    <phoneticPr fontId="2"/>
  </si>
  <si>
    <t>複数台</t>
    <rPh sb="0" eb="3">
      <t>フクスウダイ</t>
    </rPh>
    <phoneticPr fontId="2"/>
  </si>
  <si>
    <t>複数台/点なし</t>
    <rPh sb="0" eb="3">
      <t>フクスウダイ</t>
    </rPh>
    <rPh sb="4" eb="5">
      <t>テン</t>
    </rPh>
    <phoneticPr fontId="2"/>
  </si>
  <si>
    <t>IF(MID="")</t>
    <phoneticPr fontId="2"/>
  </si>
  <si>
    <t>1台</t>
    <rPh sb="1" eb="2">
      <t>ダイ</t>
    </rPh>
    <phoneticPr fontId="2"/>
  </si>
  <si>
    <t>IF(M&gt;1)</t>
    <phoneticPr fontId="2"/>
  </si>
  <si>
    <t>SUM</t>
    <phoneticPr fontId="2"/>
  </si>
  <si>
    <t>シートの保護パスワード：pass</t>
    <rPh sb="4" eb="6">
      <t>ホゴ</t>
    </rPh>
    <phoneticPr fontId="2"/>
  </si>
  <si>
    <t>合計欄</t>
    <rPh sb="0" eb="3">
      <t>ゴウケイラン</t>
    </rPh>
    <phoneticPr fontId="2"/>
  </si>
  <si>
    <t>前頁合計＋合計</t>
    <rPh sb="0" eb="2">
      <t>ゼンページ</t>
    </rPh>
    <rPh sb="2" eb="4">
      <t>ゴウケイ</t>
    </rPh>
    <rPh sb="5" eb="7">
      <t>ゴウケイ</t>
    </rPh>
    <phoneticPr fontId="2"/>
  </si>
  <si>
    <t>前頁合計＋合計</t>
    <phoneticPr fontId="2"/>
  </si>
  <si>
    <t>次頁あれば”-”を表示</t>
    <rPh sb="0" eb="2">
      <t>ジページ</t>
    </rPh>
    <rPh sb="9" eb="11">
      <t>ヒョウジ</t>
    </rPh>
    <phoneticPr fontId="2"/>
  </si>
  <si>
    <t>次頁あれば”-”を表示</t>
    <phoneticPr fontId="2"/>
  </si>
  <si>
    <t>空白があることによるエラー対策</t>
    <rPh sb="0" eb="2">
      <t>クウハク</t>
    </rPh>
    <rPh sb="13" eb="15">
      <t>タイサク</t>
    </rPh>
    <phoneticPr fontId="2"/>
  </si>
  <si>
    <t>空白があることによるエラー対策</t>
    <phoneticPr fontId="2"/>
  </si>
  <si>
    <t>#REF!対策</t>
    <phoneticPr fontId="2"/>
  </si>
  <si>
    <t>計算</t>
    <rPh sb="0" eb="2">
      <t>ケイサン</t>
    </rPh>
    <phoneticPr fontId="2"/>
  </si>
  <si>
    <t>表合計</t>
    <rPh sb="0" eb="3">
      <t>ヒョウゴウケイ</t>
    </rPh>
    <phoneticPr fontId="2"/>
  </si>
  <si>
    <t>0=""</t>
    <phoneticPr fontId="2"/>
  </si>
  <si>
    <t>IF(C=撤)</t>
  </si>
  <si>
    <t>IF(C=撤)</t>
    <rPh sb="5" eb="6">
      <t>テツ</t>
    </rPh>
    <phoneticPr fontId="2"/>
  </si>
  <si>
    <t>（ｋＷ）</t>
    <phoneticPr fontId="2"/>
  </si>
  <si>
    <t>（原動機）</t>
    <phoneticPr fontId="2"/>
  </si>
  <si>
    <t>（原動機以外）</t>
    <phoneticPr fontId="2"/>
  </si>
  <si>
    <t>台数と電力は、入力欄に入力してください。
自動で計算し、様式に反映されます。</t>
    <rPh sb="25" eb="27">
      <t>ケイサン</t>
    </rPh>
    <phoneticPr fontId="2"/>
  </si>
  <si>
    <r>
      <t xml:space="preserve">【入力欄が足りないとき】
①30行目～58行目（印刷時は２ページ目になる表）をコピーし、
　空白の行が出ないように、貼り付け先の行を選択しペーストする。
②B列～E列、M列～O列の記入済み欄を選択し、数値と値をクリア
　する。
③改ページプレビューで改ページを確認する。改ページがずれて
　いたら、改ページを挿入する
（例：6ページ目をつくる）
①33行目～64行目をコピーし、161行目を選択にペーストする。
②B167～E188とM167～O188を選択し、数値と値のクリア
</t>
    </r>
    <r>
      <rPr>
        <u/>
        <sz val="10"/>
        <color theme="1"/>
        <rFont val="游ゴシック"/>
        <family val="3"/>
        <charset val="128"/>
        <scheme val="minor"/>
      </rPr>
      <t>※注意※</t>
    </r>
    <r>
      <rPr>
        <sz val="10"/>
        <color theme="1"/>
        <rFont val="游ゴシック"/>
        <family val="3"/>
        <charset val="128"/>
        <scheme val="minor"/>
      </rPr>
      <t xml:space="preserve">
・</t>
    </r>
    <r>
      <rPr>
        <u/>
        <sz val="10"/>
        <color theme="1"/>
        <rFont val="游ゴシック"/>
        <family val="3"/>
        <charset val="128"/>
        <scheme val="minor"/>
      </rPr>
      <t>行やセルの削除・挿入を行わない</t>
    </r>
    <r>
      <rPr>
        <sz val="10"/>
        <color theme="1"/>
        <rFont val="游ゴシック"/>
        <family val="3"/>
        <charset val="128"/>
        <scheme val="minor"/>
      </rPr>
      <t>でください。
・</t>
    </r>
    <r>
      <rPr>
        <u/>
        <sz val="10"/>
        <color theme="1"/>
        <rFont val="游ゴシック"/>
        <family val="3"/>
        <charset val="128"/>
        <scheme val="minor"/>
      </rPr>
      <t>印刷時に１ページ目になる表（1行目～29行目）を
　コピー元にしない</t>
    </r>
    <r>
      <rPr>
        <sz val="10"/>
        <color theme="1"/>
        <rFont val="游ゴシック"/>
        <family val="3"/>
        <charset val="128"/>
        <scheme val="minor"/>
      </rPr>
      <t>でくだい。
・必要ないページがあるときは、</t>
    </r>
    <r>
      <rPr>
        <u/>
        <sz val="10"/>
        <color theme="1"/>
        <rFont val="游ゴシック"/>
        <family val="3"/>
        <charset val="128"/>
        <scheme val="minor"/>
      </rPr>
      <t>印刷時にページ指定</t>
    </r>
    <r>
      <rPr>
        <sz val="10"/>
        <color theme="1"/>
        <rFont val="游ゴシック"/>
        <family val="3"/>
        <charset val="128"/>
        <scheme val="minor"/>
      </rPr>
      <t xml:space="preserve">
　してください。</t>
    </r>
    <rPh sb="66" eb="68">
      <t>センタク</t>
    </rPh>
    <rPh sb="167" eb="168">
      <t>メ</t>
    </rPh>
    <rPh sb="243" eb="245">
      <t>チュウイ</t>
    </rPh>
    <rPh sb="248" eb="249">
      <t>ギョウ</t>
    </rPh>
    <rPh sb="253" eb="255">
      <t>サクジョ</t>
    </rPh>
    <rPh sb="256" eb="258">
      <t>ソウニュウ</t>
    </rPh>
    <rPh sb="259" eb="260">
      <t>オコナ</t>
    </rPh>
    <rPh sb="300" eb="301">
      <t>モト</t>
    </rPh>
    <phoneticPr fontId="2"/>
  </si>
  <si>
    <t xml:space="preserve">
別紙のとおり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</si>
</sst>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&quot;△ &quot;0.00"/>
  </numFmts>
  <fonts count="24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Century"/>
      <family val="1"/>
    </font>
    <font>
      <sz val="15"/>
      <name val="ＭＳ 明朝"/>
      <family val="1"/>
      <charset val="128"/>
    </font>
    <font>
      <i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b/>
      <sz val="18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8" fillId="0" borderId="9" xfId="0" applyNumberFormat="1" applyFont="1" applyBorder="1" applyAlignment="1" applyProtection="1">
      <alignment horizontal="center" vertical="center" wrapText="1"/>
    </xf>
    <xf numFmtId="0" fontId="8" fillId="0" borderId="21" xfId="0" applyNumberFormat="1" applyFont="1" applyBorder="1" applyAlignment="1" applyProtection="1">
      <alignment horizontal="right" vertical="center" wrapText="1"/>
    </xf>
    <xf numFmtId="0" fontId="8" fillId="0" borderId="9" xfId="0" applyNumberFormat="1" applyFont="1" applyBorder="1" applyAlignment="1" applyProtection="1">
      <alignment horizontal="justify" vertical="center"/>
    </xf>
    <xf numFmtId="0" fontId="8" fillId="0" borderId="9" xfId="0" applyNumberFormat="1" applyFont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vertical="center"/>
    </xf>
    <xf numFmtId="0" fontId="0" fillId="0" borderId="1" xfId="0" applyNumberForma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8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/>
    <xf numFmtId="0" fontId="0" fillId="2" borderId="1" xfId="0" applyFill="1" applyBorder="1" applyProtection="1"/>
    <xf numFmtId="0" fontId="0" fillId="0" borderId="1" xfId="0" applyFill="1" applyBorder="1" applyProtection="1"/>
    <xf numFmtId="0" fontId="0" fillId="0" borderId="0" xfId="0" applyFill="1" applyProtection="1">
      <protection locked="0"/>
    </xf>
    <xf numFmtId="49" fontId="4" fillId="0" borderId="5" xfId="0" applyNumberFormat="1" applyFont="1" applyBorder="1" applyAlignment="1" applyProtection="1">
      <alignment vertical="center"/>
      <protection locked="0"/>
    </xf>
    <xf numFmtId="49" fontId="4" fillId="0" borderId="6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justify"/>
    </xf>
    <xf numFmtId="0" fontId="0" fillId="0" borderId="0" xfId="0" applyAlignment="1" applyProtection="1"/>
    <xf numFmtId="49" fontId="5" fillId="0" borderId="0" xfId="0" applyNumberFormat="1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ill="1" applyProtection="1"/>
    <xf numFmtId="49" fontId="5" fillId="0" borderId="2" xfId="0" applyNumberFormat="1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vertical="center"/>
    </xf>
    <xf numFmtId="49" fontId="5" fillId="0" borderId="6" xfId="0" applyNumberFormat="1" applyFont="1" applyBorder="1" applyAlignment="1" applyProtection="1">
      <alignment vertical="center"/>
    </xf>
    <xf numFmtId="49" fontId="4" fillId="0" borderId="5" xfId="0" applyNumberFormat="1" applyFont="1" applyBorder="1" applyAlignment="1" applyProtection="1">
      <alignment vertical="center"/>
    </xf>
    <xf numFmtId="49" fontId="4" fillId="0" borderId="6" xfId="0" applyNumberFormat="1" applyFont="1" applyBorder="1" applyAlignment="1" applyProtection="1">
      <alignment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49" fontId="4" fillId="0" borderId="7" xfId="0" applyNumberFormat="1" applyFont="1" applyBorder="1" applyAlignment="1" applyProtection="1">
      <alignment vertical="center"/>
    </xf>
    <xf numFmtId="49" fontId="4" fillId="0" borderId="8" xfId="0" applyNumberFormat="1" applyFont="1" applyBorder="1" applyAlignment="1" applyProtection="1">
      <alignment horizontal="right" vertical="center"/>
    </xf>
    <xf numFmtId="49" fontId="4" fillId="0" borderId="8" xfId="0" applyNumberFormat="1" applyFont="1" applyBorder="1" applyAlignment="1" applyProtection="1">
      <alignment vertical="center"/>
    </xf>
    <xf numFmtId="49" fontId="4" fillId="0" borderId="9" xfId="0" applyNumberFormat="1" applyFont="1" applyBorder="1" applyAlignment="1" applyProtection="1">
      <alignment vertical="center"/>
    </xf>
    <xf numFmtId="49" fontId="4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wrapText="1"/>
    </xf>
    <xf numFmtId="176" fontId="0" fillId="0" borderId="0" xfId="0" applyNumberFormat="1" applyProtection="1"/>
    <xf numFmtId="176" fontId="0" fillId="0" borderId="5" xfId="0" applyNumberFormat="1" applyBorder="1" applyProtection="1"/>
    <xf numFmtId="176" fontId="0" fillId="0" borderId="0" xfId="0" applyNumberFormat="1" applyBorder="1" applyProtection="1"/>
    <xf numFmtId="176" fontId="0" fillId="0" borderId="6" xfId="0" applyNumberFormat="1" applyBorder="1" applyProtection="1"/>
    <xf numFmtId="49" fontId="4" fillId="0" borderId="9" xfId="0" applyNumberFormat="1" applyFont="1" applyBorder="1" applyAlignment="1" applyProtection="1">
      <alignment horizontal="center" vertical="center" wrapText="1"/>
    </xf>
    <xf numFmtId="176" fontId="8" fillId="0" borderId="9" xfId="0" applyNumberFormat="1" applyFont="1" applyBorder="1" applyAlignment="1" applyProtection="1">
      <alignment horizontal="right" vertical="center"/>
    </xf>
    <xf numFmtId="176" fontId="0" fillId="0" borderId="1" xfId="0" applyNumberFormat="1" applyBorder="1" applyProtection="1"/>
    <xf numFmtId="0" fontId="0" fillId="0" borderId="5" xfId="0" applyBorder="1" applyProtection="1"/>
    <xf numFmtId="176" fontId="10" fillId="0" borderId="6" xfId="0" applyNumberFormat="1" applyFont="1" applyBorder="1" applyProtection="1"/>
    <xf numFmtId="176" fontId="0" fillId="0" borderId="0" xfId="0" applyNumberFormat="1" applyProtection="1"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176" fontId="8" fillId="0" borderId="9" xfId="0" applyNumberFormat="1" applyFont="1" applyBorder="1" applyAlignment="1" applyProtection="1">
      <alignment horizontal="right" vertical="center"/>
      <protection locked="0"/>
    </xf>
    <xf numFmtId="49" fontId="8" fillId="0" borderId="17" xfId="0" applyNumberFormat="1" applyFont="1" applyBorder="1" applyAlignment="1" applyProtection="1">
      <alignment vertical="center" wrapText="1"/>
      <protection locked="0"/>
    </xf>
    <xf numFmtId="49" fontId="4" fillId="0" borderId="9" xfId="0" applyNumberFormat="1" applyFont="1" applyBorder="1" applyAlignment="1" applyProtection="1">
      <alignment vertical="center" wrapText="1"/>
      <protection locked="0"/>
    </xf>
    <xf numFmtId="49" fontId="8" fillId="0" borderId="9" xfId="0" applyNumberFormat="1" applyFont="1" applyBorder="1" applyAlignment="1" applyProtection="1">
      <alignment vertical="center" wrapText="1"/>
      <protection locked="0"/>
    </xf>
    <xf numFmtId="49" fontId="4" fillId="0" borderId="17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Protection="1"/>
    <xf numFmtId="0" fontId="0" fillId="0" borderId="0" xfId="0" applyNumberFormat="1" applyBorder="1" applyAlignment="1" applyProtection="1">
      <alignment vertical="center"/>
    </xf>
    <xf numFmtId="0" fontId="0" fillId="0" borderId="0" xfId="0" applyNumberFormat="1" applyFill="1" applyBorder="1" applyProtection="1"/>
    <xf numFmtId="0" fontId="0" fillId="0" borderId="0" xfId="0" applyNumberForma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Protection="1"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justify" vertical="center"/>
    </xf>
    <xf numFmtId="0" fontId="8" fillId="0" borderId="0" xfId="0" applyNumberFormat="1" applyFont="1" applyFill="1" applyBorder="1" applyAlignment="1" applyProtection="1">
      <alignment horizontal="justify" vertical="center" wrapText="1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/>
    <xf numFmtId="0" fontId="4" fillId="0" borderId="0" xfId="0" applyNumberFormat="1" applyFont="1" applyFill="1" applyBorder="1" applyAlignment="1" applyProtection="1">
      <alignment horizontal="justify"/>
    </xf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Fill="1"/>
    <xf numFmtId="0" fontId="12" fillId="0" borderId="0" xfId="0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8" fillId="3" borderId="9" xfId="0" applyNumberFormat="1" applyFont="1" applyFill="1" applyBorder="1" applyAlignment="1" applyProtection="1">
      <alignment horizontal="center" vertical="center" wrapText="1"/>
    </xf>
    <xf numFmtId="0" fontId="8" fillId="3" borderId="21" xfId="0" applyNumberFormat="1" applyFont="1" applyFill="1" applyBorder="1" applyAlignment="1" applyProtection="1">
      <alignment horizontal="right" vertical="center" wrapText="1"/>
    </xf>
    <xf numFmtId="0" fontId="8" fillId="3" borderId="9" xfId="0" applyNumberFormat="1" applyFont="1" applyFill="1" applyBorder="1" applyAlignment="1" applyProtection="1">
      <alignment horizontal="justify" vertical="center"/>
    </xf>
    <xf numFmtId="0" fontId="8" fillId="3" borderId="9" xfId="0" applyNumberFormat="1" applyFont="1" applyFill="1" applyBorder="1" applyAlignment="1" applyProtection="1">
      <alignment horizontal="justify" vertical="center" wrapText="1"/>
    </xf>
    <xf numFmtId="0" fontId="11" fillId="4" borderId="20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14" fillId="4" borderId="17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1" xfId="0" applyBorder="1" applyAlignment="1" applyProtection="1">
      <alignment horizontal="left" vertical="center"/>
    </xf>
    <xf numFmtId="0" fontId="10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</xf>
    <xf numFmtId="0" fontId="10" fillId="4" borderId="2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10" fillId="0" borderId="20" xfId="0" applyFon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vertical="center"/>
    </xf>
    <xf numFmtId="0" fontId="0" fillId="0" borderId="1" xfId="0" applyNumberFormat="1" applyBorder="1" applyProtection="1"/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</xf>
    <xf numFmtId="0" fontId="0" fillId="2" borderId="1" xfId="0" applyNumberFormat="1" applyFill="1" applyBorder="1" applyProtection="1"/>
    <xf numFmtId="49" fontId="4" fillId="0" borderId="10" xfId="0" applyNumberFormat="1" applyFont="1" applyBorder="1" applyAlignment="1" applyProtection="1">
      <alignment vertical="center" wrapText="1"/>
    </xf>
    <xf numFmtId="49" fontId="4" fillId="0" borderId="11" xfId="0" applyNumberFormat="1" applyFont="1" applyBorder="1" applyAlignment="1" applyProtection="1">
      <alignment vertical="center" wrapText="1"/>
    </xf>
    <xf numFmtId="49" fontId="4" fillId="0" borderId="12" xfId="0" applyNumberFormat="1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justify" vertical="top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176" fontId="0" fillId="0" borderId="10" xfId="0" applyNumberFormat="1" applyBorder="1" applyAlignment="1" applyProtection="1">
      <alignment horizontal="center" vertical="center"/>
    </xf>
    <xf numFmtId="176" fontId="0" fillId="0" borderId="11" xfId="0" applyNumberFormat="1" applyBorder="1" applyAlignment="1" applyProtection="1">
      <alignment horizontal="center" vertical="center"/>
    </xf>
    <xf numFmtId="176" fontId="0" fillId="0" borderId="12" xfId="0" applyNumberForma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17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9" xfId="0" applyNumberFormat="1" applyFont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left" vertical="center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/>
    </xf>
    <xf numFmtId="49" fontId="4" fillId="3" borderId="7" xfId="0" applyNumberFormat="1" applyFont="1" applyFill="1" applyBorder="1" applyAlignment="1" applyProtection="1">
      <alignment horizontal="center" vertical="top" wrapText="1"/>
    </xf>
    <xf numFmtId="49" fontId="4" fillId="3" borderId="9" xfId="0" applyNumberFormat="1" applyFont="1" applyFill="1" applyBorder="1" applyAlignment="1" applyProtection="1">
      <alignment horizontal="center" vertical="top" wrapText="1"/>
    </xf>
    <xf numFmtId="0" fontId="18" fillId="4" borderId="10" xfId="0" applyFont="1" applyFill="1" applyBorder="1" applyAlignment="1" applyProtection="1">
      <alignment horizontal="center" vertical="center"/>
    </xf>
    <xf numFmtId="0" fontId="18" fillId="4" borderId="11" xfId="0" applyFont="1" applyFill="1" applyBorder="1" applyAlignment="1" applyProtection="1">
      <alignment horizontal="center" vertical="center"/>
    </xf>
    <xf numFmtId="0" fontId="18" fillId="4" borderId="12" xfId="0" applyFont="1" applyFill="1" applyBorder="1" applyAlignment="1" applyProtection="1">
      <alignment horizontal="center" vertical="center"/>
    </xf>
    <xf numFmtId="0" fontId="18" fillId="4" borderId="0" xfId="0" applyFont="1" applyFill="1" applyBorder="1" applyAlignment="1" applyProtection="1">
      <alignment horizontal="left" vertical="top" wrapText="1"/>
      <protection locked="0"/>
    </xf>
    <xf numFmtId="0" fontId="19" fillId="4" borderId="0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49" fontId="4" fillId="3" borderId="20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3" borderId="5" xfId="0" applyNumberFormat="1" applyFont="1" applyFill="1" applyBorder="1" applyAlignment="1" applyProtection="1">
      <alignment horizontal="center" vertical="center" wrapText="1"/>
    </xf>
    <xf numFmtId="49" fontId="4" fillId="3" borderId="6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0" fontId="10" fillId="4" borderId="19" xfId="0" applyFont="1" applyFill="1" applyBorder="1" applyAlignment="1" applyProtection="1">
      <alignment horizontal="center" vertical="center"/>
    </xf>
    <xf numFmtId="0" fontId="10" fillId="4" borderId="20" xfId="0" applyFont="1" applyFill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</xf>
    <xf numFmtId="0" fontId="22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/>
    </xf>
    <xf numFmtId="0" fontId="23" fillId="0" borderId="9" xfId="0" applyFont="1" applyBorder="1" applyAlignment="1">
      <alignment horizontal="center" vertical="top"/>
    </xf>
  </cellXfs>
  <cellStyles count="1"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zoomScale="55" zoomScaleNormal="55" workbookViewId="0">
      <selection activeCell="A3" sqref="A3:C5"/>
    </sheetView>
  </sheetViews>
  <sheetFormatPr defaultRowHeight="18.75"/>
  <cols>
    <col min="1" max="1" width="4.75" customWidth="1"/>
    <col min="2" max="2" width="3.125" customWidth="1"/>
    <col min="3" max="3" width="74.875" customWidth="1"/>
    <col min="5" max="12" width="9" style="116"/>
  </cols>
  <sheetData>
    <row r="1" spans="1:12">
      <c r="A1" s="1" t="s">
        <v>0</v>
      </c>
    </row>
    <row r="2" spans="1:12" ht="17.100000000000001" customHeight="1">
      <c r="A2" s="3" t="s">
        <v>22</v>
      </c>
      <c r="B2" s="4"/>
      <c r="C2" s="5"/>
    </row>
    <row r="3" spans="1:12" ht="309" customHeight="1">
      <c r="A3" s="198" t="s">
        <v>78</v>
      </c>
      <c r="B3" s="199"/>
      <c r="C3" s="200"/>
      <c r="E3" s="117"/>
      <c r="F3" s="118"/>
      <c r="G3" s="118"/>
      <c r="H3" s="118"/>
      <c r="I3" s="118"/>
      <c r="J3" s="118"/>
      <c r="K3" s="118"/>
      <c r="L3" s="118"/>
    </row>
    <row r="4" spans="1:12" ht="34.700000000000003" customHeight="1">
      <c r="A4" s="201"/>
      <c r="B4" s="202"/>
      <c r="C4" s="203"/>
      <c r="E4" s="118"/>
      <c r="F4" s="118"/>
      <c r="G4" s="118"/>
      <c r="H4" s="118"/>
      <c r="I4" s="118"/>
      <c r="J4" s="118"/>
      <c r="K4" s="118"/>
      <c r="L4" s="118"/>
    </row>
    <row r="5" spans="1:12" ht="326.10000000000002" customHeight="1">
      <c r="A5" s="204"/>
      <c r="B5" s="205"/>
      <c r="C5" s="206"/>
      <c r="E5" s="118"/>
      <c r="F5" s="118"/>
      <c r="G5" s="118"/>
      <c r="H5" s="118"/>
      <c r="I5" s="118"/>
      <c r="J5" s="118"/>
      <c r="K5" s="118"/>
      <c r="L5" s="118"/>
    </row>
    <row r="6" spans="1:12" ht="14.1" customHeight="1">
      <c r="A6" s="8" t="s">
        <v>1</v>
      </c>
      <c r="B6" s="8">
        <v>1</v>
      </c>
      <c r="C6" s="9" t="s">
        <v>2</v>
      </c>
    </row>
    <row r="7" spans="1:12" ht="14.1" customHeight="1">
      <c r="A7" s="6"/>
      <c r="B7" s="6">
        <v>2</v>
      </c>
      <c r="C7" s="7" t="s">
        <v>3</v>
      </c>
    </row>
    <row r="8" spans="1:12" ht="14.1" customHeight="1">
      <c r="A8" s="6"/>
      <c r="B8" s="6">
        <v>3</v>
      </c>
      <c r="C8" s="7" t="s">
        <v>4</v>
      </c>
    </row>
    <row r="9" spans="1:12">
      <c r="C9" s="2" t="s">
        <v>5</v>
      </c>
    </row>
  </sheetData>
  <mergeCells count="1">
    <mergeCell ref="A3:C5"/>
  </mergeCells>
  <phoneticPr fontId="2"/>
  <pageMargins left="0.59055118110236227" right="0.59055118110236227" top="0.59055118110236227" bottom="0.59055118110236227" header="0" footer="0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zoomScale="80" zoomScaleNormal="80" workbookViewId="0">
      <selection activeCell="B3" sqref="B3:I3"/>
    </sheetView>
  </sheetViews>
  <sheetFormatPr defaultRowHeight="18.75"/>
  <cols>
    <col min="1" max="1" width="1.25" style="18" customWidth="1"/>
    <col min="2" max="3" width="6.875" style="18" customWidth="1"/>
    <col min="4" max="4" width="13.75" style="18" customWidth="1"/>
    <col min="5" max="5" width="6.875" style="18" customWidth="1"/>
    <col min="6" max="9" width="13.75" style="18" customWidth="1"/>
    <col min="10" max="11" width="1.25" style="18" customWidth="1"/>
    <col min="12" max="14" width="9" style="68" hidden="1" customWidth="1"/>
    <col min="15" max="15" width="1.25" style="68" customWidth="1"/>
    <col min="16" max="25" width="9" style="68"/>
    <col min="26" max="26" width="9" style="18"/>
    <col min="27" max="27" width="9" style="68"/>
    <col min="28" max="16384" width="9" style="18"/>
  </cols>
  <sheetData>
    <row r="1" spans="1:27" ht="15" customHeight="1">
      <c r="A1" s="36" t="s">
        <v>6</v>
      </c>
      <c r="B1" s="37"/>
      <c r="C1" s="38"/>
      <c r="D1" s="38"/>
      <c r="E1" s="38"/>
      <c r="F1" s="38"/>
      <c r="G1" s="38"/>
      <c r="H1" s="38"/>
      <c r="I1" s="38"/>
      <c r="J1" s="39"/>
      <c r="K1" s="40"/>
      <c r="L1" s="59"/>
      <c r="M1" s="59"/>
      <c r="N1" s="59"/>
      <c r="O1" s="59"/>
      <c r="P1" s="18"/>
      <c r="Q1" s="18"/>
      <c r="R1" s="18"/>
      <c r="S1" s="18"/>
      <c r="T1" s="18"/>
      <c r="U1" s="18"/>
      <c r="V1" s="18"/>
      <c r="W1" s="18"/>
      <c r="X1" s="18"/>
      <c r="Y1" s="18"/>
      <c r="AA1" s="18"/>
    </row>
    <row r="2" spans="1:27" ht="6.75" customHeight="1">
      <c r="A2" s="43"/>
      <c r="B2" s="142"/>
      <c r="C2" s="142"/>
      <c r="D2" s="142"/>
      <c r="E2" s="142"/>
      <c r="F2" s="142"/>
      <c r="G2" s="142"/>
      <c r="H2" s="142"/>
      <c r="I2" s="142"/>
      <c r="J2" s="44"/>
      <c r="K2" s="40"/>
      <c r="L2" s="59"/>
      <c r="M2" s="59"/>
      <c r="N2" s="59"/>
      <c r="O2" s="59"/>
      <c r="P2" s="18"/>
      <c r="Q2" s="18"/>
      <c r="R2" s="18"/>
      <c r="S2" s="18"/>
      <c r="T2" s="18"/>
      <c r="U2" s="18"/>
      <c r="V2" s="18"/>
      <c r="W2" s="18"/>
      <c r="X2" s="18"/>
      <c r="Y2" s="18"/>
      <c r="AA2" s="18"/>
    </row>
    <row r="3" spans="1:27" ht="26.25" customHeight="1">
      <c r="A3" s="45"/>
      <c r="B3" s="143" t="s">
        <v>17</v>
      </c>
      <c r="C3" s="144"/>
      <c r="D3" s="144"/>
      <c r="E3" s="144"/>
      <c r="F3" s="144"/>
      <c r="G3" s="144"/>
      <c r="H3" s="144"/>
      <c r="I3" s="145"/>
      <c r="J3" s="46"/>
      <c r="K3" s="40"/>
      <c r="L3" s="146" t="s">
        <v>68</v>
      </c>
      <c r="M3" s="147"/>
      <c r="N3" s="148"/>
      <c r="O3" s="59"/>
      <c r="P3" s="18"/>
      <c r="Q3" s="18"/>
      <c r="R3" s="18"/>
      <c r="S3" s="18"/>
      <c r="T3" s="18"/>
      <c r="U3" s="18"/>
      <c r="V3" s="18"/>
      <c r="W3" s="18"/>
      <c r="X3" s="18"/>
      <c r="Y3" s="18"/>
      <c r="AA3" s="18"/>
    </row>
    <row r="4" spans="1:27">
      <c r="A4" s="45"/>
      <c r="B4" s="78" t="s">
        <v>18</v>
      </c>
      <c r="C4" s="77" t="s">
        <v>8</v>
      </c>
      <c r="D4" s="149" t="s">
        <v>24</v>
      </c>
      <c r="E4" s="149" t="s">
        <v>25</v>
      </c>
      <c r="F4" s="149" t="s">
        <v>26</v>
      </c>
      <c r="G4" s="77" t="s">
        <v>20</v>
      </c>
      <c r="H4" s="77" t="s">
        <v>27</v>
      </c>
      <c r="I4" s="77" t="s">
        <v>21</v>
      </c>
      <c r="J4" s="46"/>
      <c r="K4" s="40"/>
      <c r="L4" s="60"/>
      <c r="M4" s="61"/>
      <c r="N4" s="62"/>
      <c r="O4" s="59"/>
      <c r="P4" s="18"/>
      <c r="Q4" s="18"/>
      <c r="R4" s="18"/>
      <c r="S4" s="18"/>
      <c r="T4" s="18"/>
      <c r="U4" s="18"/>
      <c r="V4" s="18"/>
      <c r="W4" s="18"/>
      <c r="X4" s="18"/>
      <c r="Y4" s="18"/>
      <c r="AA4" s="18"/>
    </row>
    <row r="5" spans="1:27">
      <c r="A5" s="45"/>
      <c r="B5" s="76" t="s">
        <v>19</v>
      </c>
      <c r="C5" s="63" t="s">
        <v>9</v>
      </c>
      <c r="D5" s="150"/>
      <c r="E5" s="150"/>
      <c r="F5" s="150"/>
      <c r="G5" s="63" t="s">
        <v>28</v>
      </c>
      <c r="H5" s="63" t="s">
        <v>28</v>
      </c>
      <c r="I5" s="63" t="s">
        <v>28</v>
      </c>
      <c r="J5" s="46"/>
      <c r="K5" s="40"/>
      <c r="L5" s="60"/>
      <c r="M5" s="61"/>
      <c r="N5" s="62"/>
      <c r="O5" s="59"/>
      <c r="P5" s="18"/>
      <c r="Q5" s="18"/>
      <c r="R5" s="18"/>
      <c r="S5" s="18"/>
      <c r="T5" s="18"/>
      <c r="U5" s="18"/>
      <c r="V5" s="18"/>
      <c r="W5" s="18"/>
      <c r="X5" s="18"/>
      <c r="Y5" s="18"/>
      <c r="AA5" s="18"/>
    </row>
    <row r="6" spans="1:27" ht="30" customHeight="1">
      <c r="A6" s="45"/>
      <c r="B6" s="69"/>
      <c r="C6" s="70"/>
      <c r="D6" s="70"/>
      <c r="E6" s="71"/>
      <c r="F6" s="70"/>
      <c r="G6" s="72"/>
      <c r="H6" s="72"/>
      <c r="I6" s="72"/>
      <c r="J6" s="46"/>
      <c r="K6" s="40"/>
      <c r="L6" s="60"/>
      <c r="M6" s="61"/>
      <c r="N6" s="62"/>
      <c r="O6" s="59"/>
      <c r="P6" s="18"/>
      <c r="Q6" s="18"/>
      <c r="R6" s="18"/>
      <c r="S6" s="18"/>
      <c r="T6" s="18"/>
      <c r="U6" s="18"/>
      <c r="V6" s="18"/>
      <c r="W6" s="18"/>
      <c r="X6" s="18"/>
      <c r="Y6" s="18"/>
      <c r="AA6" s="18"/>
    </row>
    <row r="7" spans="1:27" ht="30" customHeight="1">
      <c r="A7" s="47"/>
      <c r="B7" s="73"/>
      <c r="C7" s="74"/>
      <c r="D7" s="74"/>
      <c r="E7" s="75"/>
      <c r="F7" s="74"/>
      <c r="G7" s="72"/>
      <c r="H7" s="72"/>
      <c r="I7" s="72"/>
      <c r="J7" s="48"/>
      <c r="K7" s="40"/>
      <c r="L7" s="60"/>
      <c r="M7" s="61"/>
      <c r="N7" s="62"/>
      <c r="O7" s="59"/>
      <c r="P7" s="18"/>
      <c r="Q7" s="18"/>
      <c r="R7" s="18"/>
      <c r="S7" s="18"/>
      <c r="T7" s="18"/>
      <c r="U7" s="18"/>
      <c r="V7" s="18"/>
      <c r="W7" s="18"/>
      <c r="X7" s="18"/>
      <c r="Y7" s="18"/>
      <c r="AA7" s="18"/>
    </row>
    <row r="8" spans="1:27" ht="30" customHeight="1">
      <c r="A8" s="47"/>
      <c r="B8" s="73"/>
      <c r="C8" s="74"/>
      <c r="D8" s="74"/>
      <c r="E8" s="75"/>
      <c r="F8" s="74"/>
      <c r="G8" s="72"/>
      <c r="H8" s="72"/>
      <c r="I8" s="72"/>
      <c r="J8" s="48"/>
      <c r="K8" s="40"/>
      <c r="L8" s="60"/>
      <c r="M8" s="61"/>
      <c r="N8" s="62"/>
      <c r="O8" s="59"/>
      <c r="P8" s="18"/>
      <c r="Q8" s="18"/>
      <c r="R8" s="18"/>
      <c r="S8" s="18"/>
      <c r="T8" s="18"/>
      <c r="U8" s="18"/>
      <c r="V8" s="18"/>
      <c r="W8" s="18"/>
      <c r="X8" s="18"/>
      <c r="Y8" s="18"/>
      <c r="AA8" s="18"/>
    </row>
    <row r="9" spans="1:27" ht="30" customHeight="1">
      <c r="A9" s="47"/>
      <c r="B9" s="73"/>
      <c r="C9" s="74"/>
      <c r="D9" s="74"/>
      <c r="E9" s="75"/>
      <c r="F9" s="74"/>
      <c r="G9" s="72"/>
      <c r="H9" s="72"/>
      <c r="I9" s="72"/>
      <c r="J9" s="48"/>
      <c r="K9" s="40"/>
      <c r="L9" s="60"/>
      <c r="M9" s="61"/>
      <c r="N9" s="62"/>
      <c r="O9" s="59"/>
      <c r="P9" s="18"/>
      <c r="Q9" s="18"/>
      <c r="R9" s="18"/>
      <c r="S9" s="18"/>
      <c r="T9" s="18"/>
      <c r="U9" s="18"/>
      <c r="V9" s="18"/>
      <c r="W9" s="18"/>
      <c r="X9" s="18"/>
      <c r="Y9" s="18"/>
      <c r="AA9" s="18"/>
    </row>
    <row r="10" spans="1:27" ht="30" customHeight="1">
      <c r="A10" s="47"/>
      <c r="B10" s="73"/>
      <c r="C10" s="74"/>
      <c r="D10" s="74"/>
      <c r="E10" s="75"/>
      <c r="F10" s="74"/>
      <c r="G10" s="72"/>
      <c r="H10" s="72"/>
      <c r="I10" s="72"/>
      <c r="J10" s="48"/>
      <c r="K10" s="40"/>
      <c r="L10" s="60"/>
      <c r="M10" s="61"/>
      <c r="N10" s="62"/>
      <c r="O10" s="59"/>
      <c r="P10" s="18"/>
      <c r="Q10" s="18"/>
      <c r="R10" s="18"/>
      <c r="S10" s="18"/>
      <c r="T10" s="18"/>
      <c r="U10" s="18"/>
      <c r="V10" s="18"/>
      <c r="W10" s="18"/>
      <c r="X10" s="18"/>
      <c r="Y10" s="18"/>
      <c r="AA10" s="18"/>
    </row>
    <row r="11" spans="1:27" ht="30" customHeight="1">
      <c r="A11" s="47"/>
      <c r="B11" s="73"/>
      <c r="C11" s="74"/>
      <c r="D11" s="74"/>
      <c r="E11" s="75"/>
      <c r="F11" s="74"/>
      <c r="G11" s="72"/>
      <c r="H11" s="72"/>
      <c r="I11" s="72"/>
      <c r="J11" s="48"/>
      <c r="K11" s="40"/>
      <c r="L11" s="60"/>
      <c r="M11" s="61"/>
      <c r="N11" s="62"/>
      <c r="O11" s="59"/>
      <c r="P11" s="18"/>
      <c r="Q11" s="18"/>
      <c r="R11" s="18"/>
      <c r="S11" s="18"/>
      <c r="T11" s="18"/>
      <c r="U11" s="18"/>
      <c r="V11" s="18"/>
      <c r="W11" s="18"/>
      <c r="X11" s="18"/>
      <c r="Y11" s="18"/>
      <c r="AA11" s="18"/>
    </row>
    <row r="12" spans="1:27" ht="30" customHeight="1">
      <c r="A12" s="47"/>
      <c r="B12" s="73"/>
      <c r="C12" s="74"/>
      <c r="D12" s="74"/>
      <c r="E12" s="75"/>
      <c r="F12" s="74"/>
      <c r="G12" s="72"/>
      <c r="H12" s="72"/>
      <c r="I12" s="72"/>
      <c r="J12" s="48"/>
      <c r="K12" s="40"/>
      <c r="L12" s="60"/>
      <c r="M12" s="61"/>
      <c r="N12" s="62"/>
      <c r="O12" s="59"/>
      <c r="P12" s="18"/>
      <c r="Q12" s="18"/>
      <c r="R12" s="18"/>
      <c r="S12" s="18"/>
      <c r="T12" s="18"/>
      <c r="U12" s="18"/>
      <c r="V12" s="18"/>
      <c r="W12" s="18"/>
      <c r="X12" s="18"/>
      <c r="Y12" s="18"/>
      <c r="AA12" s="18"/>
    </row>
    <row r="13" spans="1:27" ht="30" customHeight="1">
      <c r="A13" s="47"/>
      <c r="B13" s="73"/>
      <c r="C13" s="74"/>
      <c r="D13" s="74"/>
      <c r="E13" s="75"/>
      <c r="F13" s="74"/>
      <c r="G13" s="72"/>
      <c r="H13" s="72"/>
      <c r="I13" s="72"/>
      <c r="J13" s="48"/>
      <c r="K13" s="40"/>
      <c r="L13" s="60"/>
      <c r="M13" s="61"/>
      <c r="N13" s="62"/>
      <c r="O13" s="59"/>
      <c r="P13" s="18"/>
      <c r="Q13" s="18"/>
      <c r="R13" s="18"/>
      <c r="S13" s="18"/>
      <c r="T13" s="18"/>
      <c r="U13" s="18"/>
      <c r="V13" s="18"/>
      <c r="W13" s="18"/>
      <c r="X13" s="18"/>
      <c r="Y13" s="18"/>
      <c r="AA13" s="18"/>
    </row>
    <row r="14" spans="1:27" ht="30" customHeight="1">
      <c r="A14" s="47"/>
      <c r="B14" s="73"/>
      <c r="C14" s="74"/>
      <c r="D14" s="74"/>
      <c r="E14" s="75"/>
      <c r="F14" s="74"/>
      <c r="G14" s="72"/>
      <c r="H14" s="72"/>
      <c r="I14" s="72"/>
      <c r="J14" s="48"/>
      <c r="K14" s="40"/>
      <c r="L14" s="60"/>
      <c r="M14" s="61"/>
      <c r="N14" s="62"/>
      <c r="O14" s="59"/>
      <c r="P14" s="18"/>
      <c r="Q14" s="18"/>
      <c r="R14" s="18"/>
      <c r="S14" s="18"/>
      <c r="T14" s="18"/>
      <c r="U14" s="18"/>
      <c r="V14" s="18"/>
      <c r="W14" s="18"/>
      <c r="X14" s="18"/>
      <c r="Y14" s="18"/>
      <c r="AA14" s="18"/>
    </row>
    <row r="15" spans="1:27" ht="30" customHeight="1">
      <c r="A15" s="47"/>
      <c r="B15" s="73"/>
      <c r="C15" s="74"/>
      <c r="D15" s="74"/>
      <c r="E15" s="75"/>
      <c r="F15" s="74"/>
      <c r="G15" s="72"/>
      <c r="H15" s="72"/>
      <c r="I15" s="72"/>
      <c r="J15" s="48"/>
      <c r="K15" s="40"/>
      <c r="L15" s="60"/>
      <c r="M15" s="61"/>
      <c r="N15" s="62"/>
      <c r="O15" s="59"/>
      <c r="P15" s="18"/>
      <c r="Q15" s="18"/>
      <c r="R15" s="18"/>
      <c r="S15" s="18"/>
      <c r="T15" s="18"/>
      <c r="U15" s="18"/>
      <c r="V15" s="18"/>
      <c r="W15" s="18"/>
      <c r="X15" s="18"/>
      <c r="Y15" s="18"/>
      <c r="AA15" s="18"/>
    </row>
    <row r="16" spans="1:27" ht="30" customHeight="1">
      <c r="A16" s="47"/>
      <c r="B16" s="73"/>
      <c r="C16" s="74"/>
      <c r="D16" s="74"/>
      <c r="E16" s="75"/>
      <c r="F16" s="74"/>
      <c r="G16" s="72"/>
      <c r="H16" s="72"/>
      <c r="I16" s="72"/>
      <c r="J16" s="48"/>
      <c r="K16" s="40"/>
      <c r="L16" s="60"/>
      <c r="M16" s="61"/>
      <c r="N16" s="62"/>
      <c r="O16" s="59"/>
    </row>
    <row r="17" spans="1:27" ht="30" customHeight="1">
      <c r="A17" s="47"/>
      <c r="B17" s="73"/>
      <c r="C17" s="74"/>
      <c r="D17" s="74"/>
      <c r="E17" s="75"/>
      <c r="F17" s="74"/>
      <c r="G17" s="72"/>
      <c r="H17" s="72"/>
      <c r="I17" s="72"/>
      <c r="J17" s="48"/>
      <c r="K17" s="40"/>
      <c r="L17" s="60"/>
      <c r="M17" s="61"/>
      <c r="N17" s="62"/>
      <c r="O17" s="59"/>
    </row>
    <row r="18" spans="1:27" ht="30" customHeight="1">
      <c r="A18" s="47"/>
      <c r="B18" s="73"/>
      <c r="C18" s="74"/>
      <c r="D18" s="74"/>
      <c r="E18" s="75"/>
      <c r="F18" s="74"/>
      <c r="G18" s="72"/>
      <c r="H18" s="72"/>
      <c r="I18" s="72"/>
      <c r="J18" s="48"/>
      <c r="K18" s="40"/>
      <c r="L18" s="66"/>
      <c r="M18" s="61"/>
      <c r="N18" s="67"/>
      <c r="O18" s="59"/>
    </row>
    <row r="19" spans="1:27" ht="30" customHeight="1">
      <c r="A19" s="47"/>
      <c r="B19" s="73"/>
      <c r="C19" s="74"/>
      <c r="D19" s="74"/>
      <c r="E19" s="75"/>
      <c r="F19" s="74"/>
      <c r="G19" s="72"/>
      <c r="H19" s="72"/>
      <c r="I19" s="72"/>
      <c r="J19" s="48"/>
      <c r="K19" s="40"/>
      <c r="L19" s="66"/>
      <c r="M19" s="61"/>
      <c r="N19" s="62"/>
      <c r="O19" s="59"/>
    </row>
    <row r="20" spans="1:27" ht="30" customHeight="1">
      <c r="A20" s="47"/>
      <c r="B20" s="73"/>
      <c r="C20" s="74"/>
      <c r="D20" s="74"/>
      <c r="E20" s="75"/>
      <c r="F20" s="74"/>
      <c r="G20" s="72"/>
      <c r="H20" s="72"/>
      <c r="I20" s="72"/>
      <c r="J20" s="48"/>
      <c r="K20" s="40"/>
      <c r="L20" s="60"/>
      <c r="M20" s="61"/>
      <c r="N20" s="62"/>
      <c r="O20" s="59"/>
    </row>
    <row r="21" spans="1:27" ht="30" customHeight="1">
      <c r="A21" s="47"/>
      <c r="B21" s="73"/>
      <c r="C21" s="74"/>
      <c r="D21" s="74"/>
      <c r="E21" s="75"/>
      <c r="F21" s="74"/>
      <c r="G21" s="72"/>
      <c r="H21" s="72"/>
      <c r="I21" s="72"/>
      <c r="J21" s="48"/>
      <c r="K21" s="40"/>
      <c r="L21" s="60"/>
      <c r="M21" s="61"/>
      <c r="N21" s="62"/>
      <c r="O21" s="59"/>
    </row>
    <row r="22" spans="1:27" ht="30" customHeight="1">
      <c r="A22" s="47"/>
      <c r="B22" s="73"/>
      <c r="C22" s="74"/>
      <c r="D22" s="74"/>
      <c r="E22" s="75"/>
      <c r="F22" s="74"/>
      <c r="G22" s="72"/>
      <c r="H22" s="72"/>
      <c r="I22" s="72"/>
      <c r="J22" s="48"/>
      <c r="K22" s="40"/>
      <c r="L22" s="60"/>
      <c r="M22" s="61"/>
      <c r="N22" s="62"/>
      <c r="O22" s="59"/>
    </row>
    <row r="23" spans="1:27" ht="30" customHeight="1">
      <c r="A23" s="47"/>
      <c r="B23" s="73"/>
      <c r="C23" s="74"/>
      <c r="D23" s="74"/>
      <c r="E23" s="75"/>
      <c r="F23" s="74"/>
      <c r="G23" s="72"/>
      <c r="H23" s="72"/>
      <c r="I23" s="72"/>
      <c r="J23" s="48"/>
      <c r="K23" s="40"/>
      <c r="L23" s="60"/>
      <c r="M23" s="61"/>
      <c r="N23" s="62"/>
      <c r="O23" s="59"/>
    </row>
    <row r="24" spans="1:27" ht="30" customHeight="1">
      <c r="A24" s="47"/>
      <c r="B24" s="73"/>
      <c r="C24" s="74"/>
      <c r="D24" s="74"/>
      <c r="E24" s="75"/>
      <c r="F24" s="74"/>
      <c r="G24" s="72"/>
      <c r="H24" s="72"/>
      <c r="I24" s="72"/>
      <c r="J24" s="48"/>
      <c r="K24" s="40"/>
      <c r="L24" s="79"/>
      <c r="M24" s="80"/>
      <c r="N24" s="81"/>
      <c r="O24" s="59"/>
    </row>
    <row r="25" spans="1:27" ht="30" customHeight="1">
      <c r="A25" s="47"/>
      <c r="B25" s="73"/>
      <c r="C25" s="74"/>
      <c r="D25" s="74"/>
      <c r="E25" s="75"/>
      <c r="F25" s="74"/>
      <c r="G25" s="72"/>
      <c r="H25" s="72"/>
      <c r="I25" s="72"/>
      <c r="J25" s="48"/>
      <c r="K25" s="40"/>
      <c r="L25" s="79"/>
      <c r="M25" s="80"/>
      <c r="N25" s="81"/>
      <c r="O25" s="59"/>
    </row>
    <row r="26" spans="1:27" ht="30" customHeight="1">
      <c r="A26" s="47"/>
      <c r="B26" s="73"/>
      <c r="C26" s="74"/>
      <c r="D26" s="74"/>
      <c r="E26" s="75"/>
      <c r="F26" s="74"/>
      <c r="G26" s="72"/>
      <c r="H26" s="72"/>
      <c r="I26" s="72"/>
      <c r="J26" s="48"/>
      <c r="K26" s="40"/>
      <c r="L26" s="60" t="s">
        <v>70</v>
      </c>
      <c r="M26" s="61"/>
      <c r="N26" s="62"/>
      <c r="O26" s="59"/>
    </row>
    <row r="27" spans="1:27" ht="30" customHeight="1">
      <c r="A27" s="47"/>
      <c r="B27" s="73"/>
      <c r="C27" s="74"/>
      <c r="D27" s="74"/>
      <c r="E27" s="75"/>
      <c r="F27" s="74"/>
      <c r="G27" s="72"/>
      <c r="H27" s="72"/>
      <c r="I27" s="72"/>
      <c r="J27" s="48"/>
      <c r="K27" s="40"/>
      <c r="L27" s="65" t="str">
        <f>IF(L29=0,"",L29)</f>
        <v/>
      </c>
      <c r="M27" s="65" t="str">
        <f>IF(M29=0,"",M29)</f>
        <v/>
      </c>
      <c r="N27" s="65" t="str">
        <f>IF(N29=0,"",N29)</f>
        <v/>
      </c>
      <c r="O27" s="59"/>
    </row>
    <row r="28" spans="1:27" ht="30" customHeight="1">
      <c r="A28" s="47"/>
      <c r="B28" s="73"/>
      <c r="C28" s="74"/>
      <c r="D28" s="74"/>
      <c r="E28" s="75"/>
      <c r="F28" s="74"/>
      <c r="G28" s="72"/>
      <c r="H28" s="72"/>
      <c r="I28" s="72"/>
      <c r="J28" s="48"/>
      <c r="K28" s="40"/>
      <c r="L28" s="60" t="s">
        <v>69</v>
      </c>
      <c r="M28" s="61"/>
      <c r="N28" s="62"/>
      <c r="O28" s="59"/>
    </row>
    <row r="29" spans="1:27" ht="30" customHeight="1">
      <c r="A29" s="47"/>
      <c r="B29" s="139" t="s">
        <v>29</v>
      </c>
      <c r="C29" s="140"/>
      <c r="D29" s="140"/>
      <c r="E29" s="140"/>
      <c r="F29" s="141"/>
      <c r="G29" s="64" t="str">
        <f>L27</f>
        <v/>
      </c>
      <c r="H29" s="64" t="str">
        <f>M27</f>
        <v/>
      </c>
      <c r="I29" s="64" t="str">
        <f>N27</f>
        <v/>
      </c>
      <c r="J29" s="48"/>
      <c r="K29" s="40"/>
      <c r="L29" s="65" t="str">
        <f>IF(SUM(G6:G28)=0,"",SUM(G6:G28))</f>
        <v/>
      </c>
      <c r="M29" s="65" t="str">
        <f>IF(SUM(H6:H28)=0,"",SUM(H6:H28))</f>
        <v/>
      </c>
      <c r="N29" s="65" t="str">
        <f>IF(SUM(I6:I28)=0,"",SUM(I6:I28))</f>
        <v/>
      </c>
      <c r="O29" s="59"/>
    </row>
    <row r="30" spans="1:27" s="40" customFormat="1" ht="30" customHeight="1">
      <c r="A30" s="53"/>
      <c r="B30" s="55"/>
      <c r="C30" s="55"/>
      <c r="D30" s="55"/>
      <c r="E30" s="55"/>
      <c r="F30" s="55"/>
      <c r="G30" s="55"/>
      <c r="H30" s="55"/>
      <c r="I30" s="55"/>
      <c r="J30" s="56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AA30" s="59"/>
    </row>
    <row r="31" spans="1:27" s="40" customFormat="1">
      <c r="A31" s="36"/>
      <c r="B31" s="36"/>
      <c r="C31" s="36"/>
      <c r="D31" s="36"/>
      <c r="E31" s="36"/>
      <c r="F31" s="36"/>
      <c r="G31" s="36"/>
      <c r="H31" s="36"/>
      <c r="I31" s="36"/>
      <c r="J31" s="57" t="s">
        <v>30</v>
      </c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AA31" s="59"/>
    </row>
  </sheetData>
  <sheetProtection algorithmName="SHA-512" hashValue="ZjeJlNhbjGcFDQ5wIQe0iv540Gve3M1WJkw7cfBYD5ghpFhjkB4gnO9XwLojlq+iC/Mw7oKP4+Qnf+UcWf901Q==" saltValue="a1xFQPPsSO8dGfHoImx72Q==" spinCount="100000" sheet="1" objects="1" scenarios="1"/>
  <mergeCells count="7">
    <mergeCell ref="B29:F29"/>
    <mergeCell ref="B2:I2"/>
    <mergeCell ref="B3:I3"/>
    <mergeCell ref="L3:N3"/>
    <mergeCell ref="D4:D5"/>
    <mergeCell ref="E4:E5"/>
    <mergeCell ref="F4:F5"/>
  </mergeCells>
  <phoneticPr fontId="2"/>
  <dataValidations count="1">
    <dataValidation type="list" allowBlank="1" showInputMessage="1" showErrorMessage="1" sqref="C6:C28">
      <formula1>"新,既"</formula1>
    </dataValidation>
  </dataValidations>
  <pageMargins left="0.59055118110236215" right="0.59055118110236215" top="0.59055118110236215" bottom="0.59055118110236215" header="0" footer="0"/>
  <pageSetup paperSize="9" scale="8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177"/>
  <sheetViews>
    <sheetView zoomScale="85" zoomScaleNormal="85" zoomScaleSheetLayoutView="85" zoomScalePageLayoutView="70" workbookViewId="0">
      <selection activeCell="B3" sqref="B3:J3"/>
    </sheetView>
  </sheetViews>
  <sheetFormatPr defaultRowHeight="18.75"/>
  <cols>
    <col min="1" max="1" width="1.25" style="18" customWidth="1"/>
    <col min="2" max="2" width="10" style="18" customWidth="1"/>
    <col min="3" max="3" width="5.625" style="18" customWidth="1"/>
    <col min="4" max="4" width="21.875" style="18" customWidth="1"/>
    <col min="5" max="5" width="11.25" style="18" customWidth="1"/>
    <col min="6" max="6" width="6.875" style="18" customWidth="1"/>
    <col min="7" max="7" width="11.875" style="18" customWidth="1"/>
    <col min="8" max="8" width="5" style="18" customWidth="1"/>
    <col min="9" max="9" width="11.875" style="18" customWidth="1"/>
    <col min="10" max="10" width="5" style="18" customWidth="1"/>
    <col min="11" max="12" width="1.25" style="18" customWidth="1"/>
    <col min="13" max="13" width="6.875" style="19" customWidth="1"/>
    <col min="14" max="15" width="11.875" style="19" customWidth="1"/>
    <col min="16" max="16" width="1.25" style="18" customWidth="1"/>
    <col min="17" max="21" width="6.625" style="19" hidden="1" customWidth="1"/>
    <col min="22" max="49" width="6.625" style="18" hidden="1" customWidth="1"/>
    <col min="50" max="51" width="6.625" style="29" hidden="1" customWidth="1"/>
    <col min="52" max="52" width="1.25" style="18" customWidth="1"/>
    <col min="53" max="113" width="6.625" style="18" customWidth="1"/>
    <col min="114" max="16384" width="9" style="18"/>
  </cols>
  <sheetData>
    <row r="1" spans="1:60" ht="15" customHeight="1">
      <c r="A1" s="36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9"/>
      <c r="L1" s="40"/>
      <c r="M1" s="41"/>
      <c r="N1" s="41"/>
      <c r="O1" s="41"/>
      <c r="P1" s="40"/>
      <c r="Q1" s="41"/>
      <c r="R1" s="41"/>
      <c r="S1" s="41"/>
      <c r="T1" s="41"/>
      <c r="U1" s="41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2"/>
      <c r="AY1" s="42"/>
      <c r="AZ1" s="40"/>
    </row>
    <row r="2" spans="1:60" ht="7.5" customHeight="1">
      <c r="A2" s="43"/>
      <c r="B2" s="153"/>
      <c r="C2" s="153"/>
      <c r="D2" s="153"/>
      <c r="E2" s="153"/>
      <c r="F2" s="153"/>
      <c r="G2" s="153"/>
      <c r="H2" s="153"/>
      <c r="I2" s="153"/>
      <c r="J2" s="153"/>
      <c r="K2" s="44"/>
      <c r="L2" s="40"/>
      <c r="M2" s="41"/>
      <c r="N2" s="41"/>
      <c r="O2" s="41"/>
      <c r="P2" s="40"/>
      <c r="Q2" s="41"/>
      <c r="R2" s="41"/>
      <c r="S2" s="41"/>
      <c r="T2" s="41"/>
      <c r="U2" s="41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2"/>
      <c r="AY2" s="42"/>
      <c r="AZ2" s="40"/>
    </row>
    <row r="3" spans="1:60" ht="26.25" customHeight="1">
      <c r="A3" s="45"/>
      <c r="B3" s="158" t="s">
        <v>7</v>
      </c>
      <c r="C3" s="159"/>
      <c r="D3" s="159"/>
      <c r="E3" s="159"/>
      <c r="F3" s="159"/>
      <c r="G3" s="159"/>
      <c r="H3" s="159"/>
      <c r="I3" s="159"/>
      <c r="J3" s="160"/>
      <c r="K3" s="46"/>
      <c r="L3" s="40"/>
      <c r="M3" s="179" t="s">
        <v>35</v>
      </c>
      <c r="N3" s="180"/>
      <c r="O3" s="181"/>
      <c r="P3" s="40"/>
      <c r="Q3" s="151" t="s">
        <v>38</v>
      </c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40"/>
      <c r="BA3" s="182" t="s">
        <v>76</v>
      </c>
      <c r="BB3" s="183"/>
      <c r="BC3" s="183"/>
      <c r="BD3" s="183"/>
      <c r="BE3" s="183"/>
      <c r="BF3" s="183"/>
      <c r="BG3" s="183"/>
      <c r="BH3" s="183"/>
    </row>
    <row r="4" spans="1:60" ht="15" customHeight="1">
      <c r="A4" s="47"/>
      <c r="B4" s="149" t="s">
        <v>23</v>
      </c>
      <c r="C4" s="149" t="s">
        <v>31</v>
      </c>
      <c r="D4" s="149" t="s">
        <v>32</v>
      </c>
      <c r="E4" s="149" t="s">
        <v>10</v>
      </c>
      <c r="F4" s="186" t="s">
        <v>11</v>
      </c>
      <c r="G4" s="193" t="s">
        <v>12</v>
      </c>
      <c r="H4" s="194"/>
      <c r="I4" s="193" t="s">
        <v>14</v>
      </c>
      <c r="J4" s="194"/>
      <c r="K4" s="48"/>
      <c r="L4" s="40"/>
      <c r="M4" s="195" t="s">
        <v>39</v>
      </c>
      <c r="N4" s="131" t="s">
        <v>36</v>
      </c>
      <c r="O4" s="123" t="s">
        <v>37</v>
      </c>
      <c r="P4" s="40"/>
      <c r="Q4" s="128" t="s">
        <v>72</v>
      </c>
      <c r="R4" s="161" t="s">
        <v>40</v>
      </c>
      <c r="S4" s="162"/>
      <c r="T4" s="162"/>
      <c r="U4" s="163"/>
      <c r="V4" s="151" t="s">
        <v>41</v>
      </c>
      <c r="W4" s="151"/>
      <c r="X4" s="151" t="s">
        <v>42</v>
      </c>
      <c r="Y4" s="151"/>
      <c r="Z4" s="151" t="s">
        <v>43</v>
      </c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 t="s">
        <v>55</v>
      </c>
      <c r="AM4" s="151"/>
      <c r="AN4" s="151"/>
      <c r="AO4" s="151"/>
      <c r="AP4" s="151" t="s">
        <v>57</v>
      </c>
      <c r="AQ4" s="151"/>
      <c r="AR4" s="151" t="s">
        <v>45</v>
      </c>
      <c r="AS4" s="151"/>
      <c r="AT4" s="128" t="s">
        <v>58</v>
      </c>
      <c r="AU4" s="151" t="s">
        <v>60</v>
      </c>
      <c r="AV4" s="151"/>
      <c r="AW4" s="151"/>
      <c r="AX4" s="151"/>
      <c r="AY4" s="161"/>
      <c r="AZ4" s="127"/>
      <c r="BA4" s="183"/>
      <c r="BB4" s="183"/>
      <c r="BC4" s="183"/>
      <c r="BD4" s="183"/>
      <c r="BE4" s="183"/>
      <c r="BF4" s="183"/>
      <c r="BG4" s="183"/>
      <c r="BH4" s="183"/>
    </row>
    <row r="5" spans="1:60" ht="15" customHeight="1">
      <c r="A5" s="47"/>
      <c r="B5" s="184"/>
      <c r="C5" s="184"/>
      <c r="D5" s="164"/>
      <c r="E5" s="164"/>
      <c r="F5" s="187"/>
      <c r="G5" s="189" t="s">
        <v>73</v>
      </c>
      <c r="H5" s="190"/>
      <c r="I5" s="189" t="s">
        <v>33</v>
      </c>
      <c r="J5" s="190"/>
      <c r="K5" s="48"/>
      <c r="L5" s="40"/>
      <c r="M5" s="196"/>
      <c r="N5" s="123" t="s">
        <v>73</v>
      </c>
      <c r="O5" s="123" t="s">
        <v>73</v>
      </c>
      <c r="P5" s="40"/>
      <c r="Q5" s="128"/>
      <c r="R5" s="191"/>
      <c r="S5" s="192"/>
      <c r="T5" s="151"/>
      <c r="U5" s="151"/>
      <c r="V5" s="151" t="s">
        <v>48</v>
      </c>
      <c r="W5" s="151"/>
      <c r="X5" s="151" t="s">
        <v>49</v>
      </c>
      <c r="Y5" s="151"/>
      <c r="Z5" s="170" t="s">
        <v>48</v>
      </c>
      <c r="AA5" s="170"/>
      <c r="AB5" s="151" t="s">
        <v>49</v>
      </c>
      <c r="AC5" s="151"/>
      <c r="AD5" s="151" t="s">
        <v>50</v>
      </c>
      <c r="AE5" s="151"/>
      <c r="AF5" s="151" t="s">
        <v>52</v>
      </c>
      <c r="AG5" s="151"/>
      <c r="AH5" s="151" t="s">
        <v>54</v>
      </c>
      <c r="AI5" s="151"/>
      <c r="AJ5" s="151" t="s">
        <v>51</v>
      </c>
      <c r="AK5" s="151"/>
      <c r="AL5" s="151" t="s">
        <v>56</v>
      </c>
      <c r="AM5" s="151"/>
      <c r="AN5" s="151" t="s">
        <v>53</v>
      </c>
      <c r="AO5" s="151"/>
      <c r="AP5" s="151"/>
      <c r="AQ5" s="151"/>
      <c r="AR5" s="176"/>
      <c r="AS5" s="176"/>
      <c r="AT5" s="130"/>
      <c r="AU5" s="26"/>
      <c r="AV5" s="26"/>
      <c r="AW5" s="26"/>
      <c r="AX5" s="28"/>
      <c r="AY5" s="28"/>
      <c r="AZ5" s="40"/>
      <c r="BA5" s="183"/>
      <c r="BB5" s="183"/>
      <c r="BC5" s="183"/>
      <c r="BD5" s="183"/>
      <c r="BE5" s="183"/>
      <c r="BF5" s="183"/>
      <c r="BG5" s="183"/>
      <c r="BH5" s="183"/>
    </row>
    <row r="6" spans="1:60" ht="15" customHeight="1">
      <c r="A6" s="47"/>
      <c r="B6" s="185"/>
      <c r="C6" s="185"/>
      <c r="D6" s="150"/>
      <c r="E6" s="150"/>
      <c r="F6" s="188"/>
      <c r="G6" s="177" t="s">
        <v>74</v>
      </c>
      <c r="H6" s="178"/>
      <c r="I6" s="177" t="s">
        <v>75</v>
      </c>
      <c r="J6" s="178"/>
      <c r="K6" s="48"/>
      <c r="L6" s="40"/>
      <c r="M6" s="197"/>
      <c r="N6" s="126" t="s">
        <v>74</v>
      </c>
      <c r="O6" s="126" t="s">
        <v>75</v>
      </c>
      <c r="P6" s="40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8"/>
      <c r="AV6" s="108"/>
      <c r="AW6" s="108"/>
      <c r="AX6" s="27"/>
      <c r="AY6" s="27"/>
      <c r="AZ6" s="40"/>
      <c r="BA6" s="115"/>
      <c r="BB6" s="115"/>
      <c r="BC6" s="115"/>
      <c r="BD6" s="115"/>
      <c r="BE6" s="115"/>
    </row>
    <row r="7" spans="1:60" ht="33" customHeight="1">
      <c r="A7" s="47"/>
      <c r="B7" s="21"/>
      <c r="C7" s="22"/>
      <c r="D7" s="22"/>
      <c r="E7" s="23"/>
      <c r="F7" s="119" t="str">
        <f t="shared" ref="F7:F25" si="0">IF(M7="","",M7)</f>
        <v/>
      </c>
      <c r="G7" s="120" t="str">
        <f t="shared" ref="G7:G25" si="1">IF(AP7="","",AP7)</f>
        <v/>
      </c>
      <c r="H7" s="121" t="str">
        <f t="shared" ref="H7:H25" si="2">IF(AR7="","",AR7)</f>
        <v/>
      </c>
      <c r="I7" s="120" t="str">
        <f t="shared" ref="I7:I25" si="3">IF(AQ7="","",AQ7)</f>
        <v/>
      </c>
      <c r="J7" s="122" t="str">
        <f t="shared" ref="J7:J25" si="4">IF(AS7="","",AS7)</f>
        <v/>
      </c>
      <c r="K7" s="48"/>
      <c r="L7" s="40"/>
      <c r="M7" s="124"/>
      <c r="N7" s="125"/>
      <c r="O7" s="125"/>
      <c r="P7" s="40"/>
      <c r="Q7" s="134">
        <f>IF(C7="撤",0,M7)</f>
        <v>0</v>
      </c>
      <c r="R7" s="134" t="str">
        <f>IF(N7="","",PRODUCT(Q7,N7))</f>
        <v/>
      </c>
      <c r="S7" s="134" t="str">
        <f>IF(O7="","",PRODUCT(Q7,O7))</f>
        <v/>
      </c>
      <c r="T7" s="134" t="str">
        <f t="shared" ref="T7:T26" si="5">IF(N7="","",PRODUCT(M7,N7))</f>
        <v/>
      </c>
      <c r="U7" s="134" t="str">
        <f t="shared" ref="U7:U26" si="6">IF(O7="","",PRODUCT(M7,O7))</f>
        <v/>
      </c>
      <c r="V7" s="134" t="str">
        <f t="shared" ref="V7:W25" si="7">IF(T7="","",ROUNDDOWN(T7,0))</f>
        <v/>
      </c>
      <c r="W7" s="134" t="str">
        <f t="shared" si="7"/>
        <v/>
      </c>
      <c r="X7" s="134" t="str">
        <f t="shared" ref="X7:Y25" si="8">IF(T7="","",MOD(T7,1))</f>
        <v/>
      </c>
      <c r="Y7" s="134" t="str">
        <f t="shared" si="8"/>
        <v/>
      </c>
      <c r="Z7" s="15" t="str">
        <f>TEXT(V7,"@")</f>
        <v/>
      </c>
      <c r="AA7" s="15" t="str">
        <f>TEXT(W7,"@")</f>
        <v/>
      </c>
      <c r="AB7" s="14" t="str">
        <f>TEXT(X7,"@")</f>
        <v/>
      </c>
      <c r="AC7" s="14" t="str">
        <f>TEXT(Y7,"@")</f>
        <v/>
      </c>
      <c r="AD7" s="16" t="str">
        <f>TEXT(N7,"@")</f>
        <v>0</v>
      </c>
      <c r="AE7" s="16" t="str">
        <f>TEXT(O7,"@")</f>
        <v>0</v>
      </c>
      <c r="AF7" s="14" t="str">
        <f t="shared" ref="AF7:AF26" si="9">CONCATENATE(V7,T$29)</f>
        <v>.</v>
      </c>
      <c r="AG7" s="14" t="str">
        <f t="shared" ref="AG7:AG26" si="10">CONCATENATE(W7,T$29)</f>
        <v>.</v>
      </c>
      <c r="AH7" s="14" t="str">
        <f t="shared" ref="AH7:AH26" si="11">CONCATENATE(U$29,AD7,V$29,V7)</f>
        <v>×0＝</v>
      </c>
      <c r="AI7" s="14" t="str">
        <f t="shared" ref="AI7:AI26" si="12">CONCATENATE(U$29,AE7,V$29,W7)</f>
        <v>×0＝</v>
      </c>
      <c r="AJ7" s="14" t="str">
        <f t="shared" ref="AJ7:AJ26" si="13">CONCATENATE(U$29,AD7,V$29,V7,T$29)</f>
        <v>×0＝.</v>
      </c>
      <c r="AK7" s="14" t="str">
        <f t="shared" ref="AK7:AK26" si="14">CONCATENATE(U$29,AE7,V$29,W7,T$29)</f>
        <v>×0＝.</v>
      </c>
      <c r="AL7" s="14" t="str">
        <f t="shared" ref="AL7:AM27" si="15">IF(AR7="",Z7,AF7)</f>
        <v/>
      </c>
      <c r="AM7" s="14" t="str">
        <f t="shared" si="15"/>
        <v/>
      </c>
      <c r="AN7" s="14" t="str">
        <f t="shared" ref="AN7:AO26" si="16">IF(AR7="",AH7,AJ7)</f>
        <v>×0＝</v>
      </c>
      <c r="AO7" s="14" t="str">
        <f t="shared" si="16"/>
        <v>×0＝</v>
      </c>
      <c r="AP7" s="16" t="str">
        <f t="shared" ref="AP7:AQ26" si="17">IF(N7="","",IF($M7&gt;1,AN7,AL7))</f>
        <v/>
      </c>
      <c r="AQ7" s="16" t="str">
        <f t="shared" si="17"/>
        <v/>
      </c>
      <c r="AR7" s="16" t="str">
        <f>MID(AB7,3,3)</f>
        <v/>
      </c>
      <c r="AS7" s="16" t="str">
        <f>MID(AC7,3,3)</f>
        <v/>
      </c>
      <c r="AT7" s="17"/>
      <c r="AU7" s="27"/>
      <c r="AV7" s="27"/>
      <c r="AW7" s="27"/>
      <c r="AX7" s="27"/>
      <c r="AY7" s="27"/>
      <c r="AZ7" s="58"/>
      <c r="BA7" s="175" t="s">
        <v>77</v>
      </c>
      <c r="BB7" s="175"/>
      <c r="BC7" s="175"/>
      <c r="BD7" s="175"/>
      <c r="BE7" s="175"/>
      <c r="BF7" s="175"/>
      <c r="BG7" s="175"/>
      <c r="BH7" s="175"/>
    </row>
    <row r="8" spans="1:60" ht="33" customHeight="1">
      <c r="A8" s="47"/>
      <c r="B8" s="21"/>
      <c r="C8" s="22"/>
      <c r="D8" s="22"/>
      <c r="E8" s="23"/>
      <c r="F8" s="119" t="str">
        <f t="shared" si="0"/>
        <v/>
      </c>
      <c r="G8" s="120" t="str">
        <f t="shared" si="1"/>
        <v/>
      </c>
      <c r="H8" s="121" t="str">
        <f t="shared" si="2"/>
        <v/>
      </c>
      <c r="I8" s="120" t="str">
        <f t="shared" si="3"/>
        <v/>
      </c>
      <c r="J8" s="122" t="str">
        <f t="shared" si="4"/>
        <v/>
      </c>
      <c r="K8" s="48"/>
      <c r="L8" s="40"/>
      <c r="M8" s="124"/>
      <c r="N8" s="125"/>
      <c r="O8" s="125"/>
      <c r="P8" s="40"/>
      <c r="Q8" s="134">
        <f t="shared" ref="Q8:Q26" si="18">IF(C8="撤",0,M8)</f>
        <v>0</v>
      </c>
      <c r="R8" s="134" t="str">
        <f t="shared" ref="R8:R26" si="19">IF(N8="","",PRODUCT(Q8,N8))</f>
        <v/>
      </c>
      <c r="S8" s="134" t="str">
        <f t="shared" ref="S8:S26" si="20">IF(O8="","",PRODUCT(Q8,O8))</f>
        <v/>
      </c>
      <c r="T8" s="134" t="str">
        <f t="shared" si="5"/>
        <v/>
      </c>
      <c r="U8" s="134" t="str">
        <f t="shared" si="6"/>
        <v/>
      </c>
      <c r="V8" s="134" t="str">
        <f t="shared" si="7"/>
        <v/>
      </c>
      <c r="W8" s="134" t="str">
        <f t="shared" si="7"/>
        <v/>
      </c>
      <c r="X8" s="134" t="str">
        <f t="shared" si="8"/>
        <v/>
      </c>
      <c r="Y8" s="134" t="str">
        <f t="shared" si="8"/>
        <v/>
      </c>
      <c r="Z8" s="15" t="str">
        <f t="shared" ref="Z8:Z26" si="21">TEXT(V8,"@")</f>
        <v/>
      </c>
      <c r="AA8" s="15" t="str">
        <f t="shared" ref="AA8:AA26" si="22">TEXT(W8,"@")</f>
        <v/>
      </c>
      <c r="AB8" s="14" t="str">
        <f t="shared" ref="AB8:AB26" si="23">TEXT(X8,"@")</f>
        <v/>
      </c>
      <c r="AC8" s="14" t="str">
        <f t="shared" ref="AC8:AC26" si="24">TEXT(Y8,"@")</f>
        <v/>
      </c>
      <c r="AD8" s="16" t="str">
        <f t="shared" ref="AD8:AD26" si="25">TEXT(N8,"@")</f>
        <v>0</v>
      </c>
      <c r="AE8" s="16" t="str">
        <f t="shared" ref="AE8:AE26" si="26">TEXT(O8,"@")</f>
        <v>0</v>
      </c>
      <c r="AF8" s="14" t="str">
        <f t="shared" si="9"/>
        <v>.</v>
      </c>
      <c r="AG8" s="14" t="str">
        <f t="shared" si="10"/>
        <v>.</v>
      </c>
      <c r="AH8" s="14" t="str">
        <f t="shared" si="11"/>
        <v>×0＝</v>
      </c>
      <c r="AI8" s="14" t="str">
        <f t="shared" si="12"/>
        <v>×0＝</v>
      </c>
      <c r="AJ8" s="14" t="str">
        <f t="shared" si="13"/>
        <v>×0＝.</v>
      </c>
      <c r="AK8" s="14" t="str">
        <f t="shared" si="14"/>
        <v>×0＝.</v>
      </c>
      <c r="AL8" s="14" t="str">
        <f t="shared" si="15"/>
        <v/>
      </c>
      <c r="AM8" s="14" t="str">
        <f t="shared" si="15"/>
        <v/>
      </c>
      <c r="AN8" s="14" t="str">
        <f t="shared" si="16"/>
        <v>×0＝</v>
      </c>
      <c r="AO8" s="14" t="str">
        <f t="shared" si="16"/>
        <v>×0＝</v>
      </c>
      <c r="AP8" s="16" t="str">
        <f t="shared" si="17"/>
        <v/>
      </c>
      <c r="AQ8" s="16" t="str">
        <f t="shared" si="17"/>
        <v/>
      </c>
      <c r="AR8" s="16" t="str">
        <f t="shared" ref="AR8:AR27" si="27">MID(AB8,3,3)</f>
        <v/>
      </c>
      <c r="AS8" s="16" t="str">
        <f t="shared" ref="AS8:AS27" si="28">MID(AC8,3,3)</f>
        <v/>
      </c>
      <c r="AT8" s="17"/>
      <c r="AU8" s="27"/>
      <c r="AV8" s="27"/>
      <c r="AW8" s="27"/>
      <c r="AX8" s="27"/>
      <c r="AY8" s="27"/>
      <c r="AZ8" s="40"/>
      <c r="BA8" s="175"/>
      <c r="BB8" s="175"/>
      <c r="BC8" s="175"/>
      <c r="BD8" s="175"/>
      <c r="BE8" s="175"/>
      <c r="BF8" s="175"/>
      <c r="BG8" s="175"/>
      <c r="BH8" s="175"/>
    </row>
    <row r="9" spans="1:60" ht="33" customHeight="1">
      <c r="A9" s="47"/>
      <c r="B9" s="21"/>
      <c r="C9" s="22"/>
      <c r="D9" s="22"/>
      <c r="E9" s="22"/>
      <c r="F9" s="119" t="str">
        <f t="shared" si="0"/>
        <v/>
      </c>
      <c r="G9" s="120" t="str">
        <f t="shared" si="1"/>
        <v/>
      </c>
      <c r="H9" s="121" t="str">
        <f t="shared" si="2"/>
        <v/>
      </c>
      <c r="I9" s="120" t="str">
        <f t="shared" si="3"/>
        <v/>
      </c>
      <c r="J9" s="122" t="str">
        <f t="shared" si="4"/>
        <v/>
      </c>
      <c r="K9" s="48"/>
      <c r="L9" s="40"/>
      <c r="M9" s="124"/>
      <c r="N9" s="125"/>
      <c r="O9" s="125"/>
      <c r="P9" s="40"/>
      <c r="Q9" s="134">
        <f t="shared" si="18"/>
        <v>0</v>
      </c>
      <c r="R9" s="134" t="str">
        <f t="shared" si="19"/>
        <v/>
      </c>
      <c r="S9" s="134" t="str">
        <f t="shared" si="20"/>
        <v/>
      </c>
      <c r="T9" s="134" t="str">
        <f t="shared" si="5"/>
        <v/>
      </c>
      <c r="U9" s="134" t="str">
        <f t="shared" si="6"/>
        <v/>
      </c>
      <c r="V9" s="134" t="str">
        <f t="shared" si="7"/>
        <v/>
      </c>
      <c r="W9" s="134" t="str">
        <f t="shared" si="7"/>
        <v/>
      </c>
      <c r="X9" s="134" t="str">
        <f t="shared" si="8"/>
        <v/>
      </c>
      <c r="Y9" s="134" t="str">
        <f t="shared" si="8"/>
        <v/>
      </c>
      <c r="Z9" s="15" t="str">
        <f t="shared" si="21"/>
        <v/>
      </c>
      <c r="AA9" s="15" t="str">
        <f t="shared" si="22"/>
        <v/>
      </c>
      <c r="AB9" s="14" t="str">
        <f t="shared" si="23"/>
        <v/>
      </c>
      <c r="AC9" s="14" t="str">
        <f t="shared" si="24"/>
        <v/>
      </c>
      <c r="AD9" s="16" t="str">
        <f t="shared" si="25"/>
        <v>0</v>
      </c>
      <c r="AE9" s="16" t="str">
        <f t="shared" si="26"/>
        <v>0</v>
      </c>
      <c r="AF9" s="14" t="str">
        <f t="shared" si="9"/>
        <v>.</v>
      </c>
      <c r="AG9" s="14" t="str">
        <f t="shared" si="10"/>
        <v>.</v>
      </c>
      <c r="AH9" s="14" t="str">
        <f t="shared" si="11"/>
        <v>×0＝</v>
      </c>
      <c r="AI9" s="14" t="str">
        <f t="shared" si="12"/>
        <v>×0＝</v>
      </c>
      <c r="AJ9" s="14" t="str">
        <f t="shared" si="13"/>
        <v>×0＝.</v>
      </c>
      <c r="AK9" s="14" t="str">
        <f t="shared" si="14"/>
        <v>×0＝.</v>
      </c>
      <c r="AL9" s="14" t="str">
        <f t="shared" si="15"/>
        <v/>
      </c>
      <c r="AM9" s="14" t="str">
        <f t="shared" si="15"/>
        <v/>
      </c>
      <c r="AN9" s="14" t="str">
        <f t="shared" si="16"/>
        <v>×0＝</v>
      </c>
      <c r="AO9" s="14" t="str">
        <f t="shared" si="16"/>
        <v>×0＝</v>
      </c>
      <c r="AP9" s="16" t="str">
        <f t="shared" si="17"/>
        <v/>
      </c>
      <c r="AQ9" s="16" t="str">
        <f t="shared" si="17"/>
        <v/>
      </c>
      <c r="AR9" s="16" t="str">
        <f t="shared" si="27"/>
        <v/>
      </c>
      <c r="AS9" s="16" t="str">
        <f t="shared" si="28"/>
        <v/>
      </c>
      <c r="AT9" s="17"/>
      <c r="AU9" s="27"/>
      <c r="AV9" s="27"/>
      <c r="AW9" s="27"/>
      <c r="AX9" s="27"/>
      <c r="AY9" s="27"/>
      <c r="AZ9" s="40"/>
      <c r="BA9" s="175"/>
      <c r="BB9" s="175"/>
      <c r="BC9" s="175"/>
      <c r="BD9" s="175"/>
      <c r="BE9" s="175"/>
      <c r="BF9" s="175"/>
      <c r="BG9" s="175"/>
      <c r="BH9" s="175"/>
    </row>
    <row r="10" spans="1:60" ht="33" customHeight="1">
      <c r="A10" s="47"/>
      <c r="B10" s="21"/>
      <c r="C10" s="22"/>
      <c r="D10" s="22"/>
      <c r="E10" s="22"/>
      <c r="F10" s="119" t="str">
        <f t="shared" si="0"/>
        <v/>
      </c>
      <c r="G10" s="120" t="str">
        <f t="shared" si="1"/>
        <v/>
      </c>
      <c r="H10" s="121" t="str">
        <f t="shared" si="2"/>
        <v/>
      </c>
      <c r="I10" s="120" t="str">
        <f t="shared" si="3"/>
        <v/>
      </c>
      <c r="J10" s="122" t="str">
        <f t="shared" si="4"/>
        <v/>
      </c>
      <c r="K10" s="48"/>
      <c r="L10" s="40"/>
      <c r="M10" s="124"/>
      <c r="N10" s="125"/>
      <c r="O10" s="125"/>
      <c r="P10" s="40"/>
      <c r="Q10" s="134">
        <f t="shared" si="18"/>
        <v>0</v>
      </c>
      <c r="R10" s="134" t="str">
        <f t="shared" si="19"/>
        <v/>
      </c>
      <c r="S10" s="134" t="str">
        <f t="shared" si="20"/>
        <v/>
      </c>
      <c r="T10" s="134" t="str">
        <f t="shared" si="5"/>
        <v/>
      </c>
      <c r="U10" s="134" t="str">
        <f t="shared" si="6"/>
        <v/>
      </c>
      <c r="V10" s="134" t="str">
        <f t="shared" si="7"/>
        <v/>
      </c>
      <c r="W10" s="134" t="str">
        <f t="shared" si="7"/>
        <v/>
      </c>
      <c r="X10" s="134" t="str">
        <f t="shared" si="8"/>
        <v/>
      </c>
      <c r="Y10" s="134" t="str">
        <f t="shared" si="8"/>
        <v/>
      </c>
      <c r="Z10" s="15" t="str">
        <f t="shared" si="21"/>
        <v/>
      </c>
      <c r="AA10" s="15" t="str">
        <f t="shared" si="22"/>
        <v/>
      </c>
      <c r="AB10" s="14" t="str">
        <f t="shared" si="23"/>
        <v/>
      </c>
      <c r="AC10" s="14" t="str">
        <f t="shared" si="24"/>
        <v/>
      </c>
      <c r="AD10" s="16" t="str">
        <f t="shared" si="25"/>
        <v>0</v>
      </c>
      <c r="AE10" s="16" t="str">
        <f t="shared" si="26"/>
        <v>0</v>
      </c>
      <c r="AF10" s="14" t="str">
        <f t="shared" si="9"/>
        <v>.</v>
      </c>
      <c r="AG10" s="14" t="str">
        <f t="shared" si="10"/>
        <v>.</v>
      </c>
      <c r="AH10" s="14" t="str">
        <f t="shared" si="11"/>
        <v>×0＝</v>
      </c>
      <c r="AI10" s="14" t="str">
        <f t="shared" si="12"/>
        <v>×0＝</v>
      </c>
      <c r="AJ10" s="14" t="str">
        <f t="shared" si="13"/>
        <v>×0＝.</v>
      </c>
      <c r="AK10" s="14" t="str">
        <f t="shared" si="14"/>
        <v>×0＝.</v>
      </c>
      <c r="AL10" s="14" t="str">
        <f t="shared" si="15"/>
        <v/>
      </c>
      <c r="AM10" s="14" t="str">
        <f t="shared" si="15"/>
        <v/>
      </c>
      <c r="AN10" s="14" t="str">
        <f t="shared" si="16"/>
        <v>×0＝</v>
      </c>
      <c r="AO10" s="14" t="str">
        <f t="shared" si="16"/>
        <v>×0＝</v>
      </c>
      <c r="AP10" s="16" t="str">
        <f t="shared" si="17"/>
        <v/>
      </c>
      <c r="AQ10" s="16" t="str">
        <f t="shared" si="17"/>
        <v/>
      </c>
      <c r="AR10" s="16" t="str">
        <f t="shared" si="27"/>
        <v/>
      </c>
      <c r="AS10" s="16" t="str">
        <f t="shared" si="28"/>
        <v/>
      </c>
      <c r="AT10" s="17"/>
      <c r="AU10" s="27"/>
      <c r="AV10" s="27"/>
      <c r="AW10" s="27"/>
      <c r="AX10" s="27"/>
      <c r="AY10" s="27"/>
      <c r="AZ10" s="40"/>
      <c r="BA10" s="175"/>
      <c r="BB10" s="175"/>
      <c r="BC10" s="175"/>
      <c r="BD10" s="175"/>
      <c r="BE10" s="175"/>
      <c r="BF10" s="175"/>
      <c r="BG10" s="175"/>
      <c r="BH10" s="175"/>
    </row>
    <row r="11" spans="1:60" ht="33" customHeight="1">
      <c r="A11" s="47"/>
      <c r="B11" s="21"/>
      <c r="C11" s="22"/>
      <c r="D11" s="22"/>
      <c r="E11" s="22"/>
      <c r="F11" s="119" t="str">
        <f t="shared" si="0"/>
        <v/>
      </c>
      <c r="G11" s="120" t="str">
        <f t="shared" si="1"/>
        <v/>
      </c>
      <c r="H11" s="121" t="str">
        <f t="shared" si="2"/>
        <v/>
      </c>
      <c r="I11" s="120" t="str">
        <f t="shared" si="3"/>
        <v/>
      </c>
      <c r="J11" s="122" t="str">
        <f t="shared" si="4"/>
        <v/>
      </c>
      <c r="K11" s="48"/>
      <c r="L11" s="40"/>
      <c r="M11" s="124"/>
      <c r="N11" s="125"/>
      <c r="O11" s="125"/>
      <c r="P11" s="40"/>
      <c r="Q11" s="134">
        <f t="shared" si="18"/>
        <v>0</v>
      </c>
      <c r="R11" s="134" t="str">
        <f t="shared" si="19"/>
        <v/>
      </c>
      <c r="S11" s="134" t="str">
        <f t="shared" si="20"/>
        <v/>
      </c>
      <c r="T11" s="134" t="str">
        <f t="shared" si="5"/>
        <v/>
      </c>
      <c r="U11" s="134" t="str">
        <f t="shared" si="6"/>
        <v/>
      </c>
      <c r="V11" s="134" t="str">
        <f t="shared" si="7"/>
        <v/>
      </c>
      <c r="W11" s="134" t="str">
        <f t="shared" si="7"/>
        <v/>
      </c>
      <c r="X11" s="134" t="str">
        <f t="shared" si="8"/>
        <v/>
      </c>
      <c r="Y11" s="134" t="str">
        <f t="shared" si="8"/>
        <v/>
      </c>
      <c r="Z11" s="15" t="str">
        <f t="shared" si="21"/>
        <v/>
      </c>
      <c r="AA11" s="15" t="str">
        <f t="shared" si="22"/>
        <v/>
      </c>
      <c r="AB11" s="14" t="str">
        <f t="shared" si="23"/>
        <v/>
      </c>
      <c r="AC11" s="14" t="str">
        <f t="shared" si="24"/>
        <v/>
      </c>
      <c r="AD11" s="16" t="str">
        <f t="shared" si="25"/>
        <v>0</v>
      </c>
      <c r="AE11" s="16" t="str">
        <f t="shared" si="26"/>
        <v>0</v>
      </c>
      <c r="AF11" s="14" t="str">
        <f t="shared" si="9"/>
        <v>.</v>
      </c>
      <c r="AG11" s="14" t="str">
        <f t="shared" si="10"/>
        <v>.</v>
      </c>
      <c r="AH11" s="14" t="str">
        <f t="shared" si="11"/>
        <v>×0＝</v>
      </c>
      <c r="AI11" s="14" t="str">
        <f t="shared" si="12"/>
        <v>×0＝</v>
      </c>
      <c r="AJ11" s="14" t="str">
        <f t="shared" si="13"/>
        <v>×0＝.</v>
      </c>
      <c r="AK11" s="14" t="str">
        <f t="shared" si="14"/>
        <v>×0＝.</v>
      </c>
      <c r="AL11" s="14" t="str">
        <f t="shared" si="15"/>
        <v/>
      </c>
      <c r="AM11" s="14" t="str">
        <f t="shared" si="15"/>
        <v/>
      </c>
      <c r="AN11" s="14" t="str">
        <f t="shared" si="16"/>
        <v>×0＝</v>
      </c>
      <c r="AO11" s="14" t="str">
        <f t="shared" si="16"/>
        <v>×0＝</v>
      </c>
      <c r="AP11" s="16" t="str">
        <f t="shared" si="17"/>
        <v/>
      </c>
      <c r="AQ11" s="16" t="str">
        <f t="shared" si="17"/>
        <v/>
      </c>
      <c r="AR11" s="16" t="str">
        <f t="shared" si="27"/>
        <v/>
      </c>
      <c r="AS11" s="16" t="str">
        <f t="shared" si="28"/>
        <v/>
      </c>
      <c r="AT11" s="17"/>
      <c r="AU11" s="27"/>
      <c r="AV11" s="27"/>
      <c r="AW11" s="27"/>
      <c r="AX11" s="27"/>
      <c r="AY11" s="27"/>
      <c r="AZ11" s="40"/>
      <c r="BA11" s="175"/>
      <c r="BB11" s="175"/>
      <c r="BC11" s="175"/>
      <c r="BD11" s="175"/>
      <c r="BE11" s="175"/>
      <c r="BF11" s="175"/>
      <c r="BG11" s="175"/>
      <c r="BH11" s="175"/>
    </row>
    <row r="12" spans="1:60" ht="33" customHeight="1">
      <c r="A12" s="47"/>
      <c r="B12" s="21"/>
      <c r="C12" s="22"/>
      <c r="D12" s="22"/>
      <c r="E12" s="22"/>
      <c r="F12" s="119" t="str">
        <f t="shared" si="0"/>
        <v/>
      </c>
      <c r="G12" s="120" t="str">
        <f t="shared" si="1"/>
        <v/>
      </c>
      <c r="H12" s="121" t="str">
        <f t="shared" si="2"/>
        <v/>
      </c>
      <c r="I12" s="120" t="str">
        <f t="shared" si="3"/>
        <v/>
      </c>
      <c r="J12" s="122" t="str">
        <f t="shared" si="4"/>
        <v/>
      </c>
      <c r="K12" s="48"/>
      <c r="L12" s="40"/>
      <c r="M12" s="124"/>
      <c r="N12" s="125"/>
      <c r="O12" s="125"/>
      <c r="P12" s="40"/>
      <c r="Q12" s="134">
        <f t="shared" si="18"/>
        <v>0</v>
      </c>
      <c r="R12" s="134" t="str">
        <f t="shared" si="19"/>
        <v/>
      </c>
      <c r="S12" s="134" t="str">
        <f t="shared" si="20"/>
        <v/>
      </c>
      <c r="T12" s="134" t="str">
        <f t="shared" si="5"/>
        <v/>
      </c>
      <c r="U12" s="134" t="str">
        <f t="shared" si="6"/>
        <v/>
      </c>
      <c r="V12" s="134" t="str">
        <f t="shared" si="7"/>
        <v/>
      </c>
      <c r="W12" s="134" t="str">
        <f t="shared" si="7"/>
        <v/>
      </c>
      <c r="X12" s="134" t="str">
        <f t="shared" si="8"/>
        <v/>
      </c>
      <c r="Y12" s="134" t="str">
        <f t="shared" si="8"/>
        <v/>
      </c>
      <c r="Z12" s="15" t="str">
        <f t="shared" si="21"/>
        <v/>
      </c>
      <c r="AA12" s="15" t="str">
        <f t="shared" si="22"/>
        <v/>
      </c>
      <c r="AB12" s="14" t="str">
        <f t="shared" si="23"/>
        <v/>
      </c>
      <c r="AC12" s="14" t="str">
        <f t="shared" si="24"/>
        <v/>
      </c>
      <c r="AD12" s="16" t="str">
        <f t="shared" si="25"/>
        <v>0</v>
      </c>
      <c r="AE12" s="16" t="str">
        <f t="shared" si="26"/>
        <v>0</v>
      </c>
      <c r="AF12" s="14" t="str">
        <f t="shared" si="9"/>
        <v>.</v>
      </c>
      <c r="AG12" s="14" t="str">
        <f t="shared" si="10"/>
        <v>.</v>
      </c>
      <c r="AH12" s="14" t="str">
        <f t="shared" si="11"/>
        <v>×0＝</v>
      </c>
      <c r="AI12" s="14" t="str">
        <f t="shared" si="12"/>
        <v>×0＝</v>
      </c>
      <c r="AJ12" s="14" t="str">
        <f t="shared" si="13"/>
        <v>×0＝.</v>
      </c>
      <c r="AK12" s="14" t="str">
        <f t="shared" si="14"/>
        <v>×0＝.</v>
      </c>
      <c r="AL12" s="14" t="str">
        <f t="shared" si="15"/>
        <v/>
      </c>
      <c r="AM12" s="14" t="str">
        <f t="shared" si="15"/>
        <v/>
      </c>
      <c r="AN12" s="14" t="str">
        <f t="shared" si="16"/>
        <v>×0＝</v>
      </c>
      <c r="AO12" s="14" t="str">
        <f t="shared" si="16"/>
        <v>×0＝</v>
      </c>
      <c r="AP12" s="16" t="str">
        <f t="shared" si="17"/>
        <v/>
      </c>
      <c r="AQ12" s="16" t="str">
        <f t="shared" si="17"/>
        <v/>
      </c>
      <c r="AR12" s="16" t="str">
        <f t="shared" si="27"/>
        <v/>
      </c>
      <c r="AS12" s="16" t="str">
        <f t="shared" si="28"/>
        <v/>
      </c>
      <c r="AT12" s="17"/>
      <c r="AU12" s="27"/>
      <c r="AV12" s="27"/>
      <c r="AW12" s="27"/>
      <c r="AX12" s="27"/>
      <c r="AY12" s="27"/>
      <c r="AZ12" s="40"/>
      <c r="BA12" s="175"/>
      <c r="BB12" s="175"/>
      <c r="BC12" s="175"/>
      <c r="BD12" s="175"/>
      <c r="BE12" s="175"/>
      <c r="BF12" s="175"/>
      <c r="BG12" s="175"/>
      <c r="BH12" s="175"/>
    </row>
    <row r="13" spans="1:60" ht="33" customHeight="1">
      <c r="A13" s="47"/>
      <c r="B13" s="21"/>
      <c r="C13" s="22"/>
      <c r="D13" s="22"/>
      <c r="E13" s="25"/>
      <c r="F13" s="119" t="str">
        <f t="shared" si="0"/>
        <v/>
      </c>
      <c r="G13" s="120" t="str">
        <f t="shared" si="1"/>
        <v/>
      </c>
      <c r="H13" s="121" t="str">
        <f t="shared" si="2"/>
        <v/>
      </c>
      <c r="I13" s="120" t="str">
        <f t="shared" si="3"/>
        <v/>
      </c>
      <c r="J13" s="122" t="str">
        <f t="shared" si="4"/>
        <v/>
      </c>
      <c r="K13" s="48"/>
      <c r="L13" s="40"/>
      <c r="M13" s="124"/>
      <c r="N13" s="125"/>
      <c r="O13" s="125"/>
      <c r="P13" s="40"/>
      <c r="Q13" s="134">
        <f t="shared" si="18"/>
        <v>0</v>
      </c>
      <c r="R13" s="134" t="str">
        <f t="shared" si="19"/>
        <v/>
      </c>
      <c r="S13" s="134" t="str">
        <f t="shared" si="20"/>
        <v/>
      </c>
      <c r="T13" s="134" t="str">
        <f t="shared" si="5"/>
        <v/>
      </c>
      <c r="U13" s="134" t="str">
        <f t="shared" si="6"/>
        <v/>
      </c>
      <c r="V13" s="134" t="str">
        <f t="shared" si="7"/>
        <v/>
      </c>
      <c r="W13" s="134" t="str">
        <f t="shared" si="7"/>
        <v/>
      </c>
      <c r="X13" s="134" t="str">
        <f t="shared" si="8"/>
        <v/>
      </c>
      <c r="Y13" s="134" t="str">
        <f t="shared" si="8"/>
        <v/>
      </c>
      <c r="Z13" s="15" t="str">
        <f t="shared" si="21"/>
        <v/>
      </c>
      <c r="AA13" s="15" t="str">
        <f t="shared" si="22"/>
        <v/>
      </c>
      <c r="AB13" s="14" t="str">
        <f t="shared" si="23"/>
        <v/>
      </c>
      <c r="AC13" s="14" t="str">
        <f t="shared" si="24"/>
        <v/>
      </c>
      <c r="AD13" s="16" t="str">
        <f t="shared" si="25"/>
        <v>0</v>
      </c>
      <c r="AE13" s="16" t="str">
        <f t="shared" si="26"/>
        <v>0</v>
      </c>
      <c r="AF13" s="14" t="str">
        <f t="shared" si="9"/>
        <v>.</v>
      </c>
      <c r="AG13" s="14" t="str">
        <f t="shared" si="10"/>
        <v>.</v>
      </c>
      <c r="AH13" s="14" t="str">
        <f t="shared" si="11"/>
        <v>×0＝</v>
      </c>
      <c r="AI13" s="14" t="str">
        <f t="shared" si="12"/>
        <v>×0＝</v>
      </c>
      <c r="AJ13" s="14" t="str">
        <f t="shared" si="13"/>
        <v>×0＝.</v>
      </c>
      <c r="AK13" s="14" t="str">
        <f t="shared" si="14"/>
        <v>×0＝.</v>
      </c>
      <c r="AL13" s="14" t="str">
        <f t="shared" si="15"/>
        <v/>
      </c>
      <c r="AM13" s="14" t="str">
        <f t="shared" si="15"/>
        <v/>
      </c>
      <c r="AN13" s="14" t="str">
        <f t="shared" si="16"/>
        <v>×0＝</v>
      </c>
      <c r="AO13" s="14" t="str">
        <f t="shared" si="16"/>
        <v>×0＝</v>
      </c>
      <c r="AP13" s="16" t="str">
        <f t="shared" si="17"/>
        <v/>
      </c>
      <c r="AQ13" s="16" t="str">
        <f t="shared" si="17"/>
        <v/>
      </c>
      <c r="AR13" s="16" t="str">
        <f t="shared" si="27"/>
        <v/>
      </c>
      <c r="AS13" s="16" t="str">
        <f t="shared" si="28"/>
        <v/>
      </c>
      <c r="AT13" s="17"/>
      <c r="AU13" s="27"/>
      <c r="AV13" s="27"/>
      <c r="AW13" s="27"/>
      <c r="AX13" s="27"/>
      <c r="AY13" s="27"/>
      <c r="AZ13" s="40"/>
      <c r="BA13" s="175"/>
      <c r="BB13" s="175"/>
      <c r="BC13" s="175"/>
      <c r="BD13" s="175"/>
      <c r="BE13" s="175"/>
      <c r="BF13" s="175"/>
      <c r="BG13" s="175"/>
      <c r="BH13" s="175"/>
    </row>
    <row r="14" spans="1:60" ht="33" customHeight="1">
      <c r="A14" s="47"/>
      <c r="B14" s="21"/>
      <c r="C14" s="22"/>
      <c r="D14" s="22"/>
      <c r="E14" s="22"/>
      <c r="F14" s="119" t="str">
        <f t="shared" si="0"/>
        <v/>
      </c>
      <c r="G14" s="120" t="str">
        <f t="shared" si="1"/>
        <v/>
      </c>
      <c r="H14" s="121" t="str">
        <f t="shared" si="2"/>
        <v/>
      </c>
      <c r="I14" s="120" t="str">
        <f t="shared" si="3"/>
        <v/>
      </c>
      <c r="J14" s="122" t="str">
        <f t="shared" si="4"/>
        <v/>
      </c>
      <c r="K14" s="48"/>
      <c r="L14" s="40"/>
      <c r="M14" s="124"/>
      <c r="N14" s="125"/>
      <c r="O14" s="125"/>
      <c r="P14" s="40"/>
      <c r="Q14" s="134">
        <f t="shared" si="18"/>
        <v>0</v>
      </c>
      <c r="R14" s="134" t="str">
        <f t="shared" si="19"/>
        <v/>
      </c>
      <c r="S14" s="134" t="str">
        <f t="shared" si="20"/>
        <v/>
      </c>
      <c r="T14" s="134" t="str">
        <f t="shared" si="5"/>
        <v/>
      </c>
      <c r="U14" s="134" t="str">
        <f t="shared" si="6"/>
        <v/>
      </c>
      <c r="V14" s="134" t="str">
        <f t="shared" si="7"/>
        <v/>
      </c>
      <c r="W14" s="134" t="str">
        <f t="shared" si="7"/>
        <v/>
      </c>
      <c r="X14" s="134" t="str">
        <f t="shared" si="8"/>
        <v/>
      </c>
      <c r="Y14" s="134" t="str">
        <f t="shared" si="8"/>
        <v/>
      </c>
      <c r="Z14" s="15" t="str">
        <f t="shared" si="21"/>
        <v/>
      </c>
      <c r="AA14" s="15" t="str">
        <f t="shared" si="22"/>
        <v/>
      </c>
      <c r="AB14" s="14" t="str">
        <f t="shared" si="23"/>
        <v/>
      </c>
      <c r="AC14" s="14" t="str">
        <f t="shared" si="24"/>
        <v/>
      </c>
      <c r="AD14" s="16" t="str">
        <f t="shared" si="25"/>
        <v>0</v>
      </c>
      <c r="AE14" s="16" t="str">
        <f t="shared" si="26"/>
        <v>0</v>
      </c>
      <c r="AF14" s="14" t="str">
        <f t="shared" si="9"/>
        <v>.</v>
      </c>
      <c r="AG14" s="14" t="str">
        <f t="shared" si="10"/>
        <v>.</v>
      </c>
      <c r="AH14" s="14" t="str">
        <f t="shared" si="11"/>
        <v>×0＝</v>
      </c>
      <c r="AI14" s="14" t="str">
        <f t="shared" si="12"/>
        <v>×0＝</v>
      </c>
      <c r="AJ14" s="14" t="str">
        <f t="shared" si="13"/>
        <v>×0＝.</v>
      </c>
      <c r="AK14" s="14" t="str">
        <f t="shared" si="14"/>
        <v>×0＝.</v>
      </c>
      <c r="AL14" s="14" t="str">
        <f t="shared" si="15"/>
        <v/>
      </c>
      <c r="AM14" s="14" t="str">
        <f t="shared" si="15"/>
        <v/>
      </c>
      <c r="AN14" s="14" t="str">
        <f t="shared" si="16"/>
        <v>×0＝</v>
      </c>
      <c r="AO14" s="14" t="str">
        <f t="shared" si="16"/>
        <v>×0＝</v>
      </c>
      <c r="AP14" s="16" t="str">
        <f t="shared" si="17"/>
        <v/>
      </c>
      <c r="AQ14" s="16" t="str">
        <f t="shared" si="17"/>
        <v/>
      </c>
      <c r="AR14" s="16" t="str">
        <f t="shared" si="27"/>
        <v/>
      </c>
      <c r="AS14" s="16" t="str">
        <f t="shared" si="28"/>
        <v/>
      </c>
      <c r="AT14" s="17"/>
      <c r="AU14" s="27"/>
      <c r="AV14" s="27"/>
      <c r="AW14" s="27"/>
      <c r="AX14" s="27"/>
      <c r="AY14" s="27"/>
      <c r="AZ14" s="40"/>
      <c r="BA14" s="175"/>
      <c r="BB14" s="175"/>
      <c r="BC14" s="175"/>
      <c r="BD14" s="175"/>
      <c r="BE14" s="175"/>
      <c r="BF14" s="175"/>
      <c r="BG14" s="175"/>
      <c r="BH14" s="175"/>
    </row>
    <row r="15" spans="1:60" ht="33" customHeight="1">
      <c r="A15" s="47"/>
      <c r="B15" s="21"/>
      <c r="C15" s="22"/>
      <c r="D15" s="22"/>
      <c r="E15" s="22"/>
      <c r="F15" s="119" t="str">
        <f t="shared" si="0"/>
        <v/>
      </c>
      <c r="G15" s="120" t="str">
        <f t="shared" si="1"/>
        <v/>
      </c>
      <c r="H15" s="121" t="str">
        <f t="shared" si="2"/>
        <v/>
      </c>
      <c r="I15" s="120" t="str">
        <f t="shared" si="3"/>
        <v/>
      </c>
      <c r="J15" s="122" t="str">
        <f t="shared" si="4"/>
        <v/>
      </c>
      <c r="K15" s="48"/>
      <c r="L15" s="40"/>
      <c r="M15" s="124"/>
      <c r="N15" s="125"/>
      <c r="O15" s="125"/>
      <c r="P15" s="40"/>
      <c r="Q15" s="134">
        <f t="shared" si="18"/>
        <v>0</v>
      </c>
      <c r="R15" s="134" t="str">
        <f t="shared" si="19"/>
        <v/>
      </c>
      <c r="S15" s="134" t="str">
        <f t="shared" si="20"/>
        <v/>
      </c>
      <c r="T15" s="134" t="str">
        <f t="shared" si="5"/>
        <v/>
      </c>
      <c r="U15" s="134" t="str">
        <f t="shared" si="6"/>
        <v/>
      </c>
      <c r="V15" s="134" t="str">
        <f t="shared" si="7"/>
        <v/>
      </c>
      <c r="W15" s="134" t="str">
        <f t="shared" si="7"/>
        <v/>
      </c>
      <c r="X15" s="134" t="str">
        <f t="shared" si="8"/>
        <v/>
      </c>
      <c r="Y15" s="134" t="str">
        <f t="shared" si="8"/>
        <v/>
      </c>
      <c r="Z15" s="15" t="str">
        <f t="shared" si="21"/>
        <v/>
      </c>
      <c r="AA15" s="15" t="str">
        <f t="shared" si="22"/>
        <v/>
      </c>
      <c r="AB15" s="14" t="str">
        <f t="shared" si="23"/>
        <v/>
      </c>
      <c r="AC15" s="14" t="str">
        <f t="shared" si="24"/>
        <v/>
      </c>
      <c r="AD15" s="16" t="str">
        <f t="shared" si="25"/>
        <v>0</v>
      </c>
      <c r="AE15" s="16" t="str">
        <f t="shared" si="26"/>
        <v>0</v>
      </c>
      <c r="AF15" s="14" t="str">
        <f t="shared" si="9"/>
        <v>.</v>
      </c>
      <c r="AG15" s="14" t="str">
        <f t="shared" si="10"/>
        <v>.</v>
      </c>
      <c r="AH15" s="14" t="str">
        <f t="shared" si="11"/>
        <v>×0＝</v>
      </c>
      <c r="AI15" s="14" t="str">
        <f t="shared" si="12"/>
        <v>×0＝</v>
      </c>
      <c r="AJ15" s="14" t="str">
        <f t="shared" si="13"/>
        <v>×0＝.</v>
      </c>
      <c r="AK15" s="14" t="str">
        <f t="shared" si="14"/>
        <v>×0＝.</v>
      </c>
      <c r="AL15" s="14" t="str">
        <f t="shared" si="15"/>
        <v/>
      </c>
      <c r="AM15" s="14" t="str">
        <f t="shared" si="15"/>
        <v/>
      </c>
      <c r="AN15" s="14" t="str">
        <f t="shared" si="16"/>
        <v>×0＝</v>
      </c>
      <c r="AO15" s="14" t="str">
        <f t="shared" si="16"/>
        <v>×0＝</v>
      </c>
      <c r="AP15" s="16" t="str">
        <f t="shared" si="17"/>
        <v/>
      </c>
      <c r="AQ15" s="16" t="str">
        <f t="shared" si="17"/>
        <v/>
      </c>
      <c r="AR15" s="16" t="str">
        <f t="shared" si="27"/>
        <v/>
      </c>
      <c r="AS15" s="16" t="str">
        <f t="shared" si="28"/>
        <v/>
      </c>
      <c r="AT15" s="17"/>
      <c r="AU15" s="27"/>
      <c r="AV15" s="27"/>
      <c r="AW15" s="27"/>
      <c r="AX15" s="27"/>
      <c r="AY15" s="27"/>
      <c r="AZ15" s="40"/>
      <c r="BA15" s="175"/>
      <c r="BB15" s="175"/>
      <c r="BC15" s="175"/>
      <c r="BD15" s="175"/>
      <c r="BE15" s="175"/>
      <c r="BF15" s="175"/>
      <c r="BG15" s="175"/>
      <c r="BH15" s="175"/>
    </row>
    <row r="16" spans="1:60" ht="33" customHeight="1">
      <c r="A16" s="47"/>
      <c r="B16" s="21"/>
      <c r="C16" s="22"/>
      <c r="D16" s="22"/>
      <c r="E16" s="22"/>
      <c r="F16" s="119" t="str">
        <f t="shared" si="0"/>
        <v/>
      </c>
      <c r="G16" s="120" t="str">
        <f t="shared" si="1"/>
        <v/>
      </c>
      <c r="H16" s="121" t="str">
        <f t="shared" si="2"/>
        <v/>
      </c>
      <c r="I16" s="120" t="str">
        <f t="shared" si="3"/>
        <v/>
      </c>
      <c r="J16" s="122" t="str">
        <f t="shared" si="4"/>
        <v/>
      </c>
      <c r="K16" s="48"/>
      <c r="L16" s="40"/>
      <c r="M16" s="124"/>
      <c r="N16" s="125"/>
      <c r="O16" s="125"/>
      <c r="P16" s="40"/>
      <c r="Q16" s="134">
        <f t="shared" si="18"/>
        <v>0</v>
      </c>
      <c r="R16" s="134" t="str">
        <f t="shared" si="19"/>
        <v/>
      </c>
      <c r="S16" s="134" t="str">
        <f t="shared" si="20"/>
        <v/>
      </c>
      <c r="T16" s="134" t="str">
        <f t="shared" si="5"/>
        <v/>
      </c>
      <c r="U16" s="134" t="str">
        <f t="shared" si="6"/>
        <v/>
      </c>
      <c r="V16" s="134" t="str">
        <f t="shared" si="7"/>
        <v/>
      </c>
      <c r="W16" s="134" t="str">
        <f t="shared" si="7"/>
        <v/>
      </c>
      <c r="X16" s="134" t="str">
        <f t="shared" si="8"/>
        <v/>
      </c>
      <c r="Y16" s="134" t="str">
        <f t="shared" si="8"/>
        <v/>
      </c>
      <c r="Z16" s="15" t="str">
        <f t="shared" si="21"/>
        <v/>
      </c>
      <c r="AA16" s="15" t="str">
        <f t="shared" si="22"/>
        <v/>
      </c>
      <c r="AB16" s="14" t="str">
        <f t="shared" si="23"/>
        <v/>
      </c>
      <c r="AC16" s="14" t="str">
        <f t="shared" si="24"/>
        <v/>
      </c>
      <c r="AD16" s="16" t="str">
        <f t="shared" si="25"/>
        <v>0</v>
      </c>
      <c r="AE16" s="16" t="str">
        <f t="shared" si="26"/>
        <v>0</v>
      </c>
      <c r="AF16" s="14" t="str">
        <f t="shared" si="9"/>
        <v>.</v>
      </c>
      <c r="AG16" s="14" t="str">
        <f t="shared" si="10"/>
        <v>.</v>
      </c>
      <c r="AH16" s="14" t="str">
        <f t="shared" si="11"/>
        <v>×0＝</v>
      </c>
      <c r="AI16" s="14" t="str">
        <f t="shared" si="12"/>
        <v>×0＝</v>
      </c>
      <c r="AJ16" s="14" t="str">
        <f t="shared" si="13"/>
        <v>×0＝.</v>
      </c>
      <c r="AK16" s="14" t="str">
        <f t="shared" si="14"/>
        <v>×0＝.</v>
      </c>
      <c r="AL16" s="14" t="str">
        <f t="shared" si="15"/>
        <v/>
      </c>
      <c r="AM16" s="14" t="str">
        <f t="shared" si="15"/>
        <v/>
      </c>
      <c r="AN16" s="14" t="str">
        <f t="shared" si="16"/>
        <v>×0＝</v>
      </c>
      <c r="AO16" s="14" t="str">
        <f t="shared" si="16"/>
        <v>×0＝</v>
      </c>
      <c r="AP16" s="16" t="str">
        <f t="shared" si="17"/>
        <v/>
      </c>
      <c r="AQ16" s="16" t="str">
        <f t="shared" si="17"/>
        <v/>
      </c>
      <c r="AR16" s="16" t="str">
        <f t="shared" si="27"/>
        <v/>
      </c>
      <c r="AS16" s="16" t="str">
        <f t="shared" si="28"/>
        <v/>
      </c>
      <c r="AT16" s="17"/>
      <c r="AU16" s="27"/>
      <c r="AV16" s="27"/>
      <c r="AW16" s="27"/>
      <c r="AX16" s="27"/>
      <c r="AY16" s="27"/>
      <c r="AZ16" s="40"/>
      <c r="BA16" s="175"/>
      <c r="BB16" s="175"/>
      <c r="BC16" s="175"/>
      <c r="BD16" s="175"/>
      <c r="BE16" s="175"/>
      <c r="BF16" s="175"/>
      <c r="BG16" s="175"/>
      <c r="BH16" s="175"/>
    </row>
    <row r="17" spans="1:60" ht="33" customHeight="1">
      <c r="A17" s="47"/>
      <c r="B17" s="35"/>
      <c r="C17" s="22"/>
      <c r="D17" s="22"/>
      <c r="E17" s="22"/>
      <c r="F17" s="119" t="str">
        <f t="shared" si="0"/>
        <v/>
      </c>
      <c r="G17" s="120" t="str">
        <f t="shared" si="1"/>
        <v/>
      </c>
      <c r="H17" s="121" t="str">
        <f t="shared" si="2"/>
        <v/>
      </c>
      <c r="I17" s="120" t="str">
        <f t="shared" si="3"/>
        <v/>
      </c>
      <c r="J17" s="122" t="str">
        <f t="shared" si="4"/>
        <v/>
      </c>
      <c r="K17" s="48"/>
      <c r="L17" s="40"/>
      <c r="M17" s="124"/>
      <c r="N17" s="125"/>
      <c r="O17" s="125"/>
      <c r="P17" s="40"/>
      <c r="Q17" s="134">
        <f t="shared" si="18"/>
        <v>0</v>
      </c>
      <c r="R17" s="134" t="str">
        <f t="shared" si="19"/>
        <v/>
      </c>
      <c r="S17" s="134" t="str">
        <f t="shared" si="20"/>
        <v/>
      </c>
      <c r="T17" s="134" t="str">
        <f t="shared" si="5"/>
        <v/>
      </c>
      <c r="U17" s="134" t="str">
        <f t="shared" si="6"/>
        <v/>
      </c>
      <c r="V17" s="134" t="str">
        <f t="shared" si="7"/>
        <v/>
      </c>
      <c r="W17" s="134" t="str">
        <f t="shared" si="7"/>
        <v/>
      </c>
      <c r="X17" s="134" t="str">
        <f t="shared" si="8"/>
        <v/>
      </c>
      <c r="Y17" s="134" t="str">
        <f t="shared" si="8"/>
        <v/>
      </c>
      <c r="Z17" s="15" t="str">
        <f t="shared" si="21"/>
        <v/>
      </c>
      <c r="AA17" s="15" t="str">
        <f t="shared" si="22"/>
        <v/>
      </c>
      <c r="AB17" s="14" t="str">
        <f t="shared" si="23"/>
        <v/>
      </c>
      <c r="AC17" s="14" t="str">
        <f t="shared" si="24"/>
        <v/>
      </c>
      <c r="AD17" s="16" t="str">
        <f t="shared" si="25"/>
        <v>0</v>
      </c>
      <c r="AE17" s="16" t="str">
        <f t="shared" si="26"/>
        <v>0</v>
      </c>
      <c r="AF17" s="14" t="str">
        <f t="shared" si="9"/>
        <v>.</v>
      </c>
      <c r="AG17" s="14" t="str">
        <f t="shared" si="10"/>
        <v>.</v>
      </c>
      <c r="AH17" s="14" t="str">
        <f t="shared" si="11"/>
        <v>×0＝</v>
      </c>
      <c r="AI17" s="14" t="str">
        <f t="shared" si="12"/>
        <v>×0＝</v>
      </c>
      <c r="AJ17" s="14" t="str">
        <f t="shared" si="13"/>
        <v>×0＝.</v>
      </c>
      <c r="AK17" s="14" t="str">
        <f t="shared" si="14"/>
        <v>×0＝.</v>
      </c>
      <c r="AL17" s="14" t="str">
        <f t="shared" si="15"/>
        <v/>
      </c>
      <c r="AM17" s="14" t="str">
        <f t="shared" si="15"/>
        <v/>
      </c>
      <c r="AN17" s="14" t="str">
        <f t="shared" si="16"/>
        <v>×0＝</v>
      </c>
      <c r="AO17" s="14" t="str">
        <f t="shared" si="16"/>
        <v>×0＝</v>
      </c>
      <c r="AP17" s="16" t="str">
        <f t="shared" si="17"/>
        <v/>
      </c>
      <c r="AQ17" s="16" t="str">
        <f t="shared" si="17"/>
        <v/>
      </c>
      <c r="AR17" s="16" t="str">
        <f t="shared" si="27"/>
        <v/>
      </c>
      <c r="AS17" s="16" t="str">
        <f t="shared" si="28"/>
        <v/>
      </c>
      <c r="AT17" s="17"/>
      <c r="AU17" s="27"/>
      <c r="AV17" s="27"/>
      <c r="AW17" s="27"/>
      <c r="AX17" s="27"/>
      <c r="AY17" s="27"/>
      <c r="AZ17" s="40"/>
      <c r="BA17" s="175"/>
      <c r="BB17" s="175"/>
      <c r="BC17" s="175"/>
      <c r="BD17" s="175"/>
      <c r="BE17" s="175"/>
      <c r="BF17" s="175"/>
      <c r="BG17" s="175"/>
      <c r="BH17" s="175"/>
    </row>
    <row r="18" spans="1:60" ht="33" customHeight="1">
      <c r="A18" s="47"/>
      <c r="B18" s="35"/>
      <c r="C18" s="22"/>
      <c r="D18" s="22"/>
      <c r="E18" s="22"/>
      <c r="F18" s="119" t="str">
        <f t="shared" si="0"/>
        <v/>
      </c>
      <c r="G18" s="120" t="str">
        <f t="shared" si="1"/>
        <v/>
      </c>
      <c r="H18" s="121" t="str">
        <f t="shared" si="2"/>
        <v/>
      </c>
      <c r="I18" s="120" t="str">
        <f t="shared" si="3"/>
        <v/>
      </c>
      <c r="J18" s="122" t="str">
        <f t="shared" si="4"/>
        <v/>
      </c>
      <c r="K18" s="48"/>
      <c r="L18" s="40"/>
      <c r="M18" s="124"/>
      <c r="N18" s="125"/>
      <c r="O18" s="125"/>
      <c r="P18" s="40"/>
      <c r="Q18" s="134">
        <f t="shared" si="18"/>
        <v>0</v>
      </c>
      <c r="R18" s="134" t="str">
        <f t="shared" si="19"/>
        <v/>
      </c>
      <c r="S18" s="134" t="str">
        <f t="shared" si="20"/>
        <v/>
      </c>
      <c r="T18" s="134" t="str">
        <f t="shared" si="5"/>
        <v/>
      </c>
      <c r="U18" s="134" t="str">
        <f t="shared" si="6"/>
        <v/>
      </c>
      <c r="V18" s="134" t="str">
        <f t="shared" si="7"/>
        <v/>
      </c>
      <c r="W18" s="134" t="str">
        <f t="shared" si="7"/>
        <v/>
      </c>
      <c r="X18" s="134" t="str">
        <f t="shared" si="8"/>
        <v/>
      </c>
      <c r="Y18" s="134" t="str">
        <f t="shared" si="8"/>
        <v/>
      </c>
      <c r="Z18" s="15" t="str">
        <f t="shared" si="21"/>
        <v/>
      </c>
      <c r="AA18" s="15" t="str">
        <f t="shared" si="22"/>
        <v/>
      </c>
      <c r="AB18" s="14" t="str">
        <f t="shared" si="23"/>
        <v/>
      </c>
      <c r="AC18" s="14" t="str">
        <f t="shared" si="24"/>
        <v/>
      </c>
      <c r="AD18" s="16" t="str">
        <f t="shared" si="25"/>
        <v>0</v>
      </c>
      <c r="AE18" s="16" t="str">
        <f t="shared" si="26"/>
        <v>0</v>
      </c>
      <c r="AF18" s="14" t="str">
        <f t="shared" si="9"/>
        <v>.</v>
      </c>
      <c r="AG18" s="14" t="str">
        <f t="shared" si="10"/>
        <v>.</v>
      </c>
      <c r="AH18" s="14" t="str">
        <f t="shared" si="11"/>
        <v>×0＝</v>
      </c>
      <c r="AI18" s="14" t="str">
        <f t="shared" si="12"/>
        <v>×0＝</v>
      </c>
      <c r="AJ18" s="14" t="str">
        <f t="shared" si="13"/>
        <v>×0＝.</v>
      </c>
      <c r="AK18" s="14" t="str">
        <f t="shared" si="14"/>
        <v>×0＝.</v>
      </c>
      <c r="AL18" s="14" t="str">
        <f t="shared" si="15"/>
        <v/>
      </c>
      <c r="AM18" s="14" t="str">
        <f t="shared" si="15"/>
        <v/>
      </c>
      <c r="AN18" s="14" t="str">
        <f t="shared" si="16"/>
        <v>×0＝</v>
      </c>
      <c r="AO18" s="14" t="str">
        <f t="shared" si="16"/>
        <v>×0＝</v>
      </c>
      <c r="AP18" s="16" t="str">
        <f t="shared" si="17"/>
        <v/>
      </c>
      <c r="AQ18" s="16" t="str">
        <f t="shared" si="17"/>
        <v/>
      </c>
      <c r="AR18" s="16" t="str">
        <f t="shared" si="27"/>
        <v/>
      </c>
      <c r="AS18" s="16" t="str">
        <f t="shared" si="28"/>
        <v/>
      </c>
      <c r="AT18" s="17"/>
      <c r="AU18" s="27"/>
      <c r="AV18" s="27"/>
      <c r="AW18" s="27"/>
      <c r="AX18" s="27"/>
      <c r="AY18" s="27"/>
      <c r="AZ18" s="40"/>
      <c r="BA18" s="175"/>
      <c r="BB18" s="175"/>
      <c r="BC18" s="175"/>
      <c r="BD18" s="175"/>
      <c r="BE18" s="175"/>
      <c r="BF18" s="175"/>
      <c r="BG18" s="175"/>
      <c r="BH18" s="175"/>
    </row>
    <row r="19" spans="1:60" ht="33" customHeight="1">
      <c r="A19" s="47"/>
      <c r="B19" s="35"/>
      <c r="C19" s="22"/>
      <c r="D19" s="22"/>
      <c r="E19" s="22"/>
      <c r="F19" s="119" t="str">
        <f t="shared" si="0"/>
        <v/>
      </c>
      <c r="G19" s="120" t="str">
        <f t="shared" si="1"/>
        <v/>
      </c>
      <c r="H19" s="121" t="str">
        <f t="shared" si="2"/>
        <v/>
      </c>
      <c r="I19" s="120" t="str">
        <f t="shared" si="3"/>
        <v/>
      </c>
      <c r="J19" s="122" t="str">
        <f t="shared" si="4"/>
        <v/>
      </c>
      <c r="K19" s="48"/>
      <c r="L19" s="40"/>
      <c r="M19" s="124"/>
      <c r="N19" s="125"/>
      <c r="O19" s="125"/>
      <c r="P19" s="40"/>
      <c r="Q19" s="134">
        <f t="shared" si="18"/>
        <v>0</v>
      </c>
      <c r="R19" s="134" t="str">
        <f t="shared" si="19"/>
        <v/>
      </c>
      <c r="S19" s="134" t="str">
        <f t="shared" si="20"/>
        <v/>
      </c>
      <c r="T19" s="134" t="str">
        <f t="shared" si="5"/>
        <v/>
      </c>
      <c r="U19" s="134" t="str">
        <f t="shared" si="6"/>
        <v/>
      </c>
      <c r="V19" s="134" t="str">
        <f t="shared" si="7"/>
        <v/>
      </c>
      <c r="W19" s="134" t="str">
        <f t="shared" si="7"/>
        <v/>
      </c>
      <c r="X19" s="134" t="str">
        <f t="shared" si="8"/>
        <v/>
      </c>
      <c r="Y19" s="134" t="str">
        <f t="shared" si="8"/>
        <v/>
      </c>
      <c r="Z19" s="15" t="str">
        <f t="shared" si="21"/>
        <v/>
      </c>
      <c r="AA19" s="15" t="str">
        <f t="shared" si="22"/>
        <v/>
      </c>
      <c r="AB19" s="14" t="str">
        <f t="shared" si="23"/>
        <v/>
      </c>
      <c r="AC19" s="14" t="str">
        <f t="shared" si="24"/>
        <v/>
      </c>
      <c r="AD19" s="16" t="str">
        <f t="shared" si="25"/>
        <v>0</v>
      </c>
      <c r="AE19" s="16" t="str">
        <f t="shared" si="26"/>
        <v>0</v>
      </c>
      <c r="AF19" s="14" t="str">
        <f t="shared" si="9"/>
        <v>.</v>
      </c>
      <c r="AG19" s="14" t="str">
        <f t="shared" si="10"/>
        <v>.</v>
      </c>
      <c r="AH19" s="14" t="str">
        <f t="shared" si="11"/>
        <v>×0＝</v>
      </c>
      <c r="AI19" s="14" t="str">
        <f t="shared" si="12"/>
        <v>×0＝</v>
      </c>
      <c r="AJ19" s="14" t="str">
        <f t="shared" si="13"/>
        <v>×0＝.</v>
      </c>
      <c r="AK19" s="14" t="str">
        <f t="shared" si="14"/>
        <v>×0＝.</v>
      </c>
      <c r="AL19" s="14" t="str">
        <f t="shared" si="15"/>
        <v/>
      </c>
      <c r="AM19" s="14" t="str">
        <f t="shared" si="15"/>
        <v/>
      </c>
      <c r="AN19" s="14" t="str">
        <f t="shared" si="16"/>
        <v>×0＝</v>
      </c>
      <c r="AO19" s="14" t="str">
        <f t="shared" si="16"/>
        <v>×0＝</v>
      </c>
      <c r="AP19" s="16" t="str">
        <f t="shared" si="17"/>
        <v/>
      </c>
      <c r="AQ19" s="16" t="str">
        <f t="shared" si="17"/>
        <v/>
      </c>
      <c r="AR19" s="16" t="str">
        <f t="shared" si="27"/>
        <v/>
      </c>
      <c r="AS19" s="16" t="str">
        <f t="shared" si="28"/>
        <v/>
      </c>
      <c r="AT19" s="17"/>
      <c r="AU19" s="27"/>
      <c r="AV19" s="27"/>
      <c r="AW19" s="27"/>
      <c r="AX19" s="27"/>
      <c r="AY19" s="27"/>
      <c r="AZ19" s="40"/>
      <c r="BA19" s="115"/>
      <c r="BB19" s="115"/>
      <c r="BC19" s="115"/>
      <c r="BD19" s="115"/>
      <c r="BE19" s="115"/>
      <c r="BF19" s="115"/>
      <c r="BG19" s="115"/>
      <c r="BH19" s="115"/>
    </row>
    <row r="20" spans="1:60" ht="33" customHeight="1">
      <c r="A20" s="47"/>
      <c r="B20" s="35"/>
      <c r="C20" s="22"/>
      <c r="D20" s="22"/>
      <c r="E20" s="22"/>
      <c r="F20" s="119" t="str">
        <f t="shared" si="0"/>
        <v/>
      </c>
      <c r="G20" s="120" t="str">
        <f t="shared" si="1"/>
        <v/>
      </c>
      <c r="H20" s="121" t="str">
        <f t="shared" si="2"/>
        <v/>
      </c>
      <c r="I20" s="120" t="str">
        <f t="shared" si="3"/>
        <v/>
      </c>
      <c r="J20" s="122" t="str">
        <f t="shared" si="4"/>
        <v/>
      </c>
      <c r="K20" s="48"/>
      <c r="L20" s="40"/>
      <c r="M20" s="124"/>
      <c r="N20" s="125"/>
      <c r="O20" s="125"/>
      <c r="P20" s="40"/>
      <c r="Q20" s="134">
        <f t="shared" si="18"/>
        <v>0</v>
      </c>
      <c r="R20" s="134" t="str">
        <f t="shared" si="19"/>
        <v/>
      </c>
      <c r="S20" s="134" t="str">
        <f t="shared" si="20"/>
        <v/>
      </c>
      <c r="T20" s="134" t="str">
        <f t="shared" si="5"/>
        <v/>
      </c>
      <c r="U20" s="134" t="str">
        <f t="shared" si="6"/>
        <v/>
      </c>
      <c r="V20" s="134" t="str">
        <f t="shared" si="7"/>
        <v/>
      </c>
      <c r="W20" s="134" t="str">
        <f t="shared" si="7"/>
        <v/>
      </c>
      <c r="X20" s="134" t="str">
        <f t="shared" si="8"/>
        <v/>
      </c>
      <c r="Y20" s="134" t="str">
        <f t="shared" si="8"/>
        <v/>
      </c>
      <c r="Z20" s="15" t="str">
        <f t="shared" si="21"/>
        <v/>
      </c>
      <c r="AA20" s="15" t="str">
        <f t="shared" si="22"/>
        <v/>
      </c>
      <c r="AB20" s="14" t="str">
        <f t="shared" si="23"/>
        <v/>
      </c>
      <c r="AC20" s="14" t="str">
        <f t="shared" si="24"/>
        <v/>
      </c>
      <c r="AD20" s="16" t="str">
        <f t="shared" si="25"/>
        <v>0</v>
      </c>
      <c r="AE20" s="16" t="str">
        <f t="shared" si="26"/>
        <v>0</v>
      </c>
      <c r="AF20" s="14" t="str">
        <f t="shared" si="9"/>
        <v>.</v>
      </c>
      <c r="AG20" s="14" t="str">
        <f t="shared" si="10"/>
        <v>.</v>
      </c>
      <c r="AH20" s="14" t="str">
        <f t="shared" si="11"/>
        <v>×0＝</v>
      </c>
      <c r="AI20" s="14" t="str">
        <f t="shared" si="12"/>
        <v>×0＝</v>
      </c>
      <c r="AJ20" s="14" t="str">
        <f t="shared" si="13"/>
        <v>×0＝.</v>
      </c>
      <c r="AK20" s="14" t="str">
        <f t="shared" si="14"/>
        <v>×0＝.</v>
      </c>
      <c r="AL20" s="14" t="str">
        <f t="shared" si="15"/>
        <v/>
      </c>
      <c r="AM20" s="14" t="str">
        <f t="shared" si="15"/>
        <v/>
      </c>
      <c r="AN20" s="14" t="str">
        <f t="shared" si="16"/>
        <v>×0＝</v>
      </c>
      <c r="AO20" s="14" t="str">
        <f t="shared" si="16"/>
        <v>×0＝</v>
      </c>
      <c r="AP20" s="16" t="str">
        <f t="shared" si="17"/>
        <v/>
      </c>
      <c r="AQ20" s="16" t="str">
        <f t="shared" si="17"/>
        <v/>
      </c>
      <c r="AR20" s="16" t="str">
        <f t="shared" si="27"/>
        <v/>
      </c>
      <c r="AS20" s="16" t="str">
        <f t="shared" si="28"/>
        <v/>
      </c>
      <c r="AT20" s="17"/>
      <c r="AU20" s="157" t="s">
        <v>67</v>
      </c>
      <c r="AV20" s="157"/>
      <c r="AW20" s="157"/>
      <c r="AX20" s="157"/>
      <c r="AY20" s="157"/>
      <c r="AZ20" s="40"/>
      <c r="BA20" s="115"/>
      <c r="BB20" s="115"/>
      <c r="BC20" s="115"/>
      <c r="BD20" s="115"/>
      <c r="BE20" s="115"/>
      <c r="BF20" s="115"/>
      <c r="BG20" s="115"/>
      <c r="BH20" s="115"/>
    </row>
    <row r="21" spans="1:60" ht="33" customHeight="1">
      <c r="A21" s="47"/>
      <c r="B21" s="35"/>
      <c r="C21" s="22"/>
      <c r="D21" s="22"/>
      <c r="E21" s="22"/>
      <c r="F21" s="119" t="str">
        <f t="shared" si="0"/>
        <v/>
      </c>
      <c r="G21" s="120" t="str">
        <f t="shared" si="1"/>
        <v/>
      </c>
      <c r="H21" s="121" t="str">
        <f t="shared" si="2"/>
        <v/>
      </c>
      <c r="I21" s="120" t="str">
        <f t="shared" si="3"/>
        <v/>
      </c>
      <c r="J21" s="122" t="str">
        <f t="shared" si="4"/>
        <v/>
      </c>
      <c r="K21" s="48"/>
      <c r="L21" s="40"/>
      <c r="M21" s="124"/>
      <c r="N21" s="125"/>
      <c r="O21" s="125"/>
      <c r="P21" s="40"/>
      <c r="Q21" s="134">
        <f t="shared" si="18"/>
        <v>0</v>
      </c>
      <c r="R21" s="134" t="str">
        <f t="shared" si="19"/>
        <v/>
      </c>
      <c r="S21" s="134" t="str">
        <f t="shared" si="20"/>
        <v/>
      </c>
      <c r="T21" s="134" t="str">
        <f t="shared" si="5"/>
        <v/>
      </c>
      <c r="U21" s="134" t="str">
        <f t="shared" si="6"/>
        <v/>
      </c>
      <c r="V21" s="134" t="str">
        <f t="shared" si="7"/>
        <v/>
      </c>
      <c r="W21" s="134" t="str">
        <f t="shared" si="7"/>
        <v/>
      </c>
      <c r="X21" s="134" t="str">
        <f t="shared" si="8"/>
        <v/>
      </c>
      <c r="Y21" s="134" t="str">
        <f t="shared" si="8"/>
        <v/>
      </c>
      <c r="Z21" s="15" t="str">
        <f t="shared" si="21"/>
        <v/>
      </c>
      <c r="AA21" s="15" t="str">
        <f t="shared" si="22"/>
        <v/>
      </c>
      <c r="AB21" s="14" t="str">
        <f t="shared" si="23"/>
        <v/>
      </c>
      <c r="AC21" s="14" t="str">
        <f t="shared" si="24"/>
        <v/>
      </c>
      <c r="AD21" s="16" t="str">
        <f t="shared" si="25"/>
        <v>0</v>
      </c>
      <c r="AE21" s="16" t="str">
        <f t="shared" si="26"/>
        <v>0</v>
      </c>
      <c r="AF21" s="14" t="str">
        <f t="shared" si="9"/>
        <v>.</v>
      </c>
      <c r="AG21" s="14" t="str">
        <f t="shared" si="10"/>
        <v>.</v>
      </c>
      <c r="AH21" s="14" t="str">
        <f t="shared" si="11"/>
        <v>×0＝</v>
      </c>
      <c r="AI21" s="14" t="str">
        <f t="shared" si="12"/>
        <v>×0＝</v>
      </c>
      <c r="AJ21" s="14" t="str">
        <f t="shared" si="13"/>
        <v>×0＝.</v>
      </c>
      <c r="AK21" s="14" t="str">
        <f t="shared" si="14"/>
        <v>×0＝.</v>
      </c>
      <c r="AL21" s="14" t="str">
        <f t="shared" si="15"/>
        <v/>
      </c>
      <c r="AM21" s="14" t="str">
        <f t="shared" si="15"/>
        <v/>
      </c>
      <c r="AN21" s="14" t="str">
        <f t="shared" si="16"/>
        <v>×0＝</v>
      </c>
      <c r="AO21" s="14" t="str">
        <f t="shared" si="16"/>
        <v>×0＝</v>
      </c>
      <c r="AP21" s="16" t="str">
        <f t="shared" si="17"/>
        <v/>
      </c>
      <c r="AQ21" s="16" t="str">
        <f t="shared" si="17"/>
        <v/>
      </c>
      <c r="AR21" s="16" t="str">
        <f t="shared" si="27"/>
        <v/>
      </c>
      <c r="AS21" s="16" t="str">
        <f t="shared" si="28"/>
        <v/>
      </c>
      <c r="AT21" s="17"/>
      <c r="AU21" s="28" t="str">
        <f>IFERROR(AU25,AU23)</f>
        <v/>
      </c>
      <c r="AV21" s="28" t="str">
        <f>IFERROR(AV25,AV23)</f>
        <v/>
      </c>
      <c r="AW21" s="28" t="str">
        <f>IFERROR(AW25,AW23)</f>
        <v/>
      </c>
      <c r="AX21" s="28" t="str">
        <f>IFERROR(AX25,AX23)</f>
        <v/>
      </c>
      <c r="AY21" s="28" t="str">
        <f>IFERROR(AY25,AY23)</f>
        <v/>
      </c>
      <c r="AZ21" s="40"/>
      <c r="BA21" s="115"/>
      <c r="BB21" s="115"/>
      <c r="BC21" s="115"/>
      <c r="BD21" s="115"/>
      <c r="BE21" s="115"/>
      <c r="BF21" s="115"/>
      <c r="BG21" s="115"/>
      <c r="BH21" s="115"/>
    </row>
    <row r="22" spans="1:60" ht="33" customHeight="1">
      <c r="A22" s="47"/>
      <c r="B22" s="35"/>
      <c r="C22" s="22"/>
      <c r="D22" s="22"/>
      <c r="E22" s="22"/>
      <c r="F22" s="119" t="str">
        <f t="shared" si="0"/>
        <v/>
      </c>
      <c r="G22" s="120" t="str">
        <f t="shared" si="1"/>
        <v/>
      </c>
      <c r="H22" s="121" t="str">
        <f t="shared" si="2"/>
        <v/>
      </c>
      <c r="I22" s="120" t="str">
        <f t="shared" si="3"/>
        <v/>
      </c>
      <c r="J22" s="122" t="str">
        <f t="shared" si="4"/>
        <v/>
      </c>
      <c r="K22" s="48"/>
      <c r="L22" s="40"/>
      <c r="M22" s="124"/>
      <c r="N22" s="125"/>
      <c r="O22" s="125"/>
      <c r="P22" s="40"/>
      <c r="Q22" s="134">
        <f t="shared" si="18"/>
        <v>0</v>
      </c>
      <c r="R22" s="134" t="str">
        <f t="shared" si="19"/>
        <v/>
      </c>
      <c r="S22" s="134" t="str">
        <f t="shared" si="20"/>
        <v/>
      </c>
      <c r="T22" s="134" t="str">
        <f t="shared" si="5"/>
        <v/>
      </c>
      <c r="U22" s="134" t="str">
        <f t="shared" si="6"/>
        <v/>
      </c>
      <c r="V22" s="134" t="str">
        <f t="shared" si="7"/>
        <v/>
      </c>
      <c r="W22" s="134" t="str">
        <f t="shared" si="7"/>
        <v/>
      </c>
      <c r="X22" s="134" t="str">
        <f t="shared" si="8"/>
        <v/>
      </c>
      <c r="Y22" s="134" t="str">
        <f t="shared" si="8"/>
        <v/>
      </c>
      <c r="Z22" s="15" t="str">
        <f t="shared" si="21"/>
        <v/>
      </c>
      <c r="AA22" s="15" t="str">
        <f t="shared" si="22"/>
        <v/>
      </c>
      <c r="AB22" s="14" t="str">
        <f t="shared" si="23"/>
        <v/>
      </c>
      <c r="AC22" s="14" t="str">
        <f t="shared" si="24"/>
        <v/>
      </c>
      <c r="AD22" s="16" t="str">
        <f t="shared" si="25"/>
        <v>0</v>
      </c>
      <c r="AE22" s="16" t="str">
        <f t="shared" si="26"/>
        <v>0</v>
      </c>
      <c r="AF22" s="14" t="str">
        <f t="shared" si="9"/>
        <v>.</v>
      </c>
      <c r="AG22" s="14" t="str">
        <f t="shared" si="10"/>
        <v>.</v>
      </c>
      <c r="AH22" s="14" t="str">
        <f t="shared" si="11"/>
        <v>×0＝</v>
      </c>
      <c r="AI22" s="14" t="str">
        <f t="shared" si="12"/>
        <v>×0＝</v>
      </c>
      <c r="AJ22" s="14" t="str">
        <f t="shared" si="13"/>
        <v>×0＝.</v>
      </c>
      <c r="AK22" s="14" t="str">
        <f t="shared" si="14"/>
        <v>×0＝.</v>
      </c>
      <c r="AL22" s="14" t="str">
        <f t="shared" si="15"/>
        <v/>
      </c>
      <c r="AM22" s="14" t="str">
        <f t="shared" si="15"/>
        <v/>
      </c>
      <c r="AN22" s="14" t="str">
        <f t="shared" si="16"/>
        <v>×0＝</v>
      </c>
      <c r="AO22" s="14" t="str">
        <f t="shared" si="16"/>
        <v>×0＝</v>
      </c>
      <c r="AP22" s="16" t="str">
        <f t="shared" si="17"/>
        <v/>
      </c>
      <c r="AQ22" s="16" t="str">
        <f t="shared" si="17"/>
        <v/>
      </c>
      <c r="AR22" s="16" t="str">
        <f t="shared" si="27"/>
        <v/>
      </c>
      <c r="AS22" s="16" t="str">
        <f t="shared" si="28"/>
        <v/>
      </c>
      <c r="AT22" s="17"/>
      <c r="AU22" s="157" t="s">
        <v>65</v>
      </c>
      <c r="AV22" s="157"/>
      <c r="AW22" s="157"/>
      <c r="AX22" s="157"/>
      <c r="AY22" s="157"/>
      <c r="AZ22" s="40"/>
      <c r="BA22" s="115"/>
      <c r="BB22" s="115"/>
      <c r="BC22" s="115"/>
      <c r="BD22" s="115"/>
      <c r="BE22" s="115"/>
      <c r="BF22" s="115"/>
      <c r="BG22" s="115"/>
      <c r="BH22" s="115"/>
    </row>
    <row r="23" spans="1:60" ht="33" customHeight="1">
      <c r="A23" s="47"/>
      <c r="B23" s="35"/>
      <c r="C23" s="22"/>
      <c r="D23" s="22"/>
      <c r="E23" s="22"/>
      <c r="F23" s="119" t="str">
        <f t="shared" si="0"/>
        <v/>
      </c>
      <c r="G23" s="120" t="str">
        <f t="shared" si="1"/>
        <v/>
      </c>
      <c r="H23" s="121" t="str">
        <f t="shared" si="2"/>
        <v/>
      </c>
      <c r="I23" s="120" t="str">
        <f t="shared" si="3"/>
        <v/>
      </c>
      <c r="J23" s="122" t="str">
        <f t="shared" si="4"/>
        <v/>
      </c>
      <c r="K23" s="48"/>
      <c r="L23" s="40"/>
      <c r="M23" s="124"/>
      <c r="N23" s="125"/>
      <c r="O23" s="125"/>
      <c r="P23" s="40"/>
      <c r="Q23" s="134">
        <f t="shared" si="18"/>
        <v>0</v>
      </c>
      <c r="R23" s="134" t="str">
        <f t="shared" si="19"/>
        <v/>
      </c>
      <c r="S23" s="134" t="str">
        <f t="shared" si="20"/>
        <v/>
      </c>
      <c r="T23" s="134" t="str">
        <f t="shared" si="5"/>
        <v/>
      </c>
      <c r="U23" s="134" t="str">
        <f t="shared" si="6"/>
        <v/>
      </c>
      <c r="V23" s="134" t="str">
        <f t="shared" si="7"/>
        <v/>
      </c>
      <c r="W23" s="134" t="str">
        <f t="shared" si="7"/>
        <v/>
      </c>
      <c r="X23" s="134" t="str">
        <f t="shared" si="8"/>
        <v/>
      </c>
      <c r="Y23" s="134" t="str">
        <f t="shared" si="8"/>
        <v/>
      </c>
      <c r="Z23" s="15" t="str">
        <f t="shared" si="21"/>
        <v/>
      </c>
      <c r="AA23" s="15" t="str">
        <f t="shared" si="22"/>
        <v/>
      </c>
      <c r="AB23" s="14" t="str">
        <f t="shared" si="23"/>
        <v/>
      </c>
      <c r="AC23" s="14" t="str">
        <f t="shared" si="24"/>
        <v/>
      </c>
      <c r="AD23" s="16" t="str">
        <f t="shared" si="25"/>
        <v>0</v>
      </c>
      <c r="AE23" s="16" t="str">
        <f t="shared" si="26"/>
        <v>0</v>
      </c>
      <c r="AF23" s="14" t="str">
        <f t="shared" si="9"/>
        <v>.</v>
      </c>
      <c r="AG23" s="14" t="str">
        <f t="shared" si="10"/>
        <v>.</v>
      </c>
      <c r="AH23" s="14" t="str">
        <f t="shared" si="11"/>
        <v>×0＝</v>
      </c>
      <c r="AI23" s="14" t="str">
        <f t="shared" si="12"/>
        <v>×0＝</v>
      </c>
      <c r="AJ23" s="14" t="str">
        <f t="shared" si="13"/>
        <v>×0＝.</v>
      </c>
      <c r="AK23" s="14" t="str">
        <f t="shared" si="14"/>
        <v>×0＝.</v>
      </c>
      <c r="AL23" s="14" t="str">
        <f t="shared" si="15"/>
        <v/>
      </c>
      <c r="AM23" s="14" t="str">
        <f t="shared" si="15"/>
        <v/>
      </c>
      <c r="AN23" s="14" t="str">
        <f t="shared" si="16"/>
        <v>×0＝</v>
      </c>
      <c r="AO23" s="14" t="str">
        <f t="shared" si="16"/>
        <v>×0＝</v>
      </c>
      <c r="AP23" s="16" t="str">
        <f t="shared" si="17"/>
        <v/>
      </c>
      <c r="AQ23" s="16" t="str">
        <f t="shared" si="17"/>
        <v/>
      </c>
      <c r="AR23" s="16" t="str">
        <f t="shared" si="27"/>
        <v/>
      </c>
      <c r="AS23" s="16" t="str">
        <f t="shared" si="28"/>
        <v/>
      </c>
      <c r="AT23" s="17"/>
      <c r="AU23" s="28" t="str">
        <f>IF($AW27="","",$AW27)</f>
        <v/>
      </c>
      <c r="AV23" s="28" t="str">
        <f>IF($AP27="","",$AP27)</f>
        <v/>
      </c>
      <c r="AW23" s="28" t="str">
        <f>IF($AR27="","",$AR27)</f>
        <v/>
      </c>
      <c r="AX23" s="28" t="str">
        <f>IF($AQ27="","",$AQ27)</f>
        <v/>
      </c>
      <c r="AY23" s="28" t="str">
        <f>IF($AS27="","",$AS27)</f>
        <v/>
      </c>
      <c r="AZ23" s="40"/>
      <c r="BA23" s="115"/>
      <c r="BB23" s="115"/>
      <c r="BC23" s="115"/>
      <c r="BD23" s="115"/>
      <c r="BE23" s="115"/>
      <c r="BF23" s="115"/>
      <c r="BG23" s="115"/>
      <c r="BH23" s="115"/>
    </row>
    <row r="24" spans="1:60" ht="33" customHeight="1">
      <c r="A24" s="47"/>
      <c r="B24" s="35"/>
      <c r="C24" s="22"/>
      <c r="D24" s="22"/>
      <c r="E24" s="22"/>
      <c r="F24" s="119" t="str">
        <f t="shared" si="0"/>
        <v/>
      </c>
      <c r="G24" s="120" t="str">
        <f t="shared" si="1"/>
        <v/>
      </c>
      <c r="H24" s="121" t="str">
        <f t="shared" si="2"/>
        <v/>
      </c>
      <c r="I24" s="120" t="str">
        <f t="shared" si="3"/>
        <v/>
      </c>
      <c r="J24" s="122" t="str">
        <f t="shared" si="4"/>
        <v/>
      </c>
      <c r="K24" s="48"/>
      <c r="L24" s="40"/>
      <c r="M24" s="124"/>
      <c r="N24" s="125"/>
      <c r="O24" s="125"/>
      <c r="P24" s="40"/>
      <c r="Q24" s="134">
        <f t="shared" si="18"/>
        <v>0</v>
      </c>
      <c r="R24" s="134" t="str">
        <f t="shared" si="19"/>
        <v/>
      </c>
      <c r="S24" s="134" t="str">
        <f t="shared" si="20"/>
        <v/>
      </c>
      <c r="T24" s="134" t="str">
        <f t="shared" si="5"/>
        <v/>
      </c>
      <c r="U24" s="134" t="str">
        <f t="shared" si="6"/>
        <v/>
      </c>
      <c r="V24" s="134" t="str">
        <f t="shared" si="7"/>
        <v/>
      </c>
      <c r="W24" s="134" t="str">
        <f t="shared" si="7"/>
        <v/>
      </c>
      <c r="X24" s="134" t="str">
        <f t="shared" si="8"/>
        <v/>
      </c>
      <c r="Y24" s="134" t="str">
        <f t="shared" si="8"/>
        <v/>
      </c>
      <c r="Z24" s="15" t="str">
        <f t="shared" si="21"/>
        <v/>
      </c>
      <c r="AA24" s="15" t="str">
        <f t="shared" si="22"/>
        <v/>
      </c>
      <c r="AB24" s="14" t="str">
        <f t="shared" si="23"/>
        <v/>
      </c>
      <c r="AC24" s="14" t="str">
        <f t="shared" si="24"/>
        <v/>
      </c>
      <c r="AD24" s="16" t="str">
        <f t="shared" si="25"/>
        <v>0</v>
      </c>
      <c r="AE24" s="16" t="str">
        <f t="shared" si="26"/>
        <v>0</v>
      </c>
      <c r="AF24" s="14" t="str">
        <f t="shared" si="9"/>
        <v>.</v>
      </c>
      <c r="AG24" s="14" t="str">
        <f t="shared" si="10"/>
        <v>.</v>
      </c>
      <c r="AH24" s="14" t="str">
        <f t="shared" si="11"/>
        <v>×0＝</v>
      </c>
      <c r="AI24" s="14" t="str">
        <f t="shared" si="12"/>
        <v>×0＝</v>
      </c>
      <c r="AJ24" s="14" t="str">
        <f t="shared" si="13"/>
        <v>×0＝.</v>
      </c>
      <c r="AK24" s="14" t="str">
        <f t="shared" si="14"/>
        <v>×0＝.</v>
      </c>
      <c r="AL24" s="14" t="str">
        <f t="shared" si="15"/>
        <v/>
      </c>
      <c r="AM24" s="14" t="str">
        <f t="shared" si="15"/>
        <v/>
      </c>
      <c r="AN24" s="14" t="str">
        <f t="shared" si="16"/>
        <v>×0＝</v>
      </c>
      <c r="AO24" s="14" t="str">
        <f t="shared" si="16"/>
        <v>×0＝</v>
      </c>
      <c r="AP24" s="16" t="str">
        <f t="shared" si="17"/>
        <v/>
      </c>
      <c r="AQ24" s="16" t="str">
        <f t="shared" si="17"/>
        <v/>
      </c>
      <c r="AR24" s="16" t="str">
        <f t="shared" si="27"/>
        <v/>
      </c>
      <c r="AS24" s="16" t="str">
        <f t="shared" si="28"/>
        <v/>
      </c>
      <c r="AT24" s="17"/>
      <c r="AU24" s="157" t="s">
        <v>63</v>
      </c>
      <c r="AV24" s="157"/>
      <c r="AW24" s="157"/>
      <c r="AX24" s="157"/>
      <c r="AY24" s="157"/>
      <c r="AZ24" s="40"/>
      <c r="BA24" s="115"/>
      <c r="BB24" s="115"/>
      <c r="BC24" s="115"/>
      <c r="BD24" s="115"/>
      <c r="BE24" s="115"/>
      <c r="BF24" s="115"/>
      <c r="BG24" s="115"/>
      <c r="BH24" s="115"/>
    </row>
    <row r="25" spans="1:60" ht="33" customHeight="1">
      <c r="A25" s="47"/>
      <c r="B25" s="35"/>
      <c r="C25" s="22"/>
      <c r="D25" s="22"/>
      <c r="E25" s="22"/>
      <c r="F25" s="119" t="str">
        <f t="shared" si="0"/>
        <v/>
      </c>
      <c r="G25" s="120" t="str">
        <f t="shared" si="1"/>
        <v/>
      </c>
      <c r="H25" s="121" t="str">
        <f t="shared" si="2"/>
        <v/>
      </c>
      <c r="I25" s="120" t="str">
        <f t="shared" si="3"/>
        <v/>
      </c>
      <c r="J25" s="122" t="str">
        <f t="shared" si="4"/>
        <v/>
      </c>
      <c r="K25" s="48"/>
      <c r="L25" s="40"/>
      <c r="M25" s="124"/>
      <c r="N25" s="125"/>
      <c r="O25" s="125"/>
      <c r="P25" s="40"/>
      <c r="Q25" s="134">
        <f t="shared" si="18"/>
        <v>0</v>
      </c>
      <c r="R25" s="134" t="str">
        <f t="shared" si="19"/>
        <v/>
      </c>
      <c r="S25" s="134" t="str">
        <f t="shared" si="20"/>
        <v/>
      </c>
      <c r="T25" s="134" t="str">
        <f t="shared" si="5"/>
        <v/>
      </c>
      <c r="U25" s="134" t="str">
        <f t="shared" si="6"/>
        <v/>
      </c>
      <c r="V25" s="134" t="str">
        <f t="shared" si="7"/>
        <v/>
      </c>
      <c r="W25" s="134" t="str">
        <f t="shared" si="7"/>
        <v/>
      </c>
      <c r="X25" s="134" t="str">
        <f t="shared" si="8"/>
        <v/>
      </c>
      <c r="Y25" s="134" t="str">
        <f t="shared" si="8"/>
        <v/>
      </c>
      <c r="Z25" s="15" t="str">
        <f t="shared" si="21"/>
        <v/>
      </c>
      <c r="AA25" s="15" t="str">
        <f t="shared" si="22"/>
        <v/>
      </c>
      <c r="AB25" s="14" t="str">
        <f t="shared" si="23"/>
        <v/>
      </c>
      <c r="AC25" s="14" t="str">
        <f t="shared" si="24"/>
        <v/>
      </c>
      <c r="AD25" s="16" t="str">
        <f t="shared" si="25"/>
        <v>0</v>
      </c>
      <c r="AE25" s="16" t="str">
        <f t="shared" si="26"/>
        <v>0</v>
      </c>
      <c r="AF25" s="14" t="str">
        <f t="shared" si="9"/>
        <v>.</v>
      </c>
      <c r="AG25" s="14" t="str">
        <f t="shared" si="10"/>
        <v>.</v>
      </c>
      <c r="AH25" s="14" t="str">
        <f t="shared" si="11"/>
        <v>×0＝</v>
      </c>
      <c r="AI25" s="14" t="str">
        <f t="shared" si="12"/>
        <v>×0＝</v>
      </c>
      <c r="AJ25" s="14" t="str">
        <f t="shared" si="13"/>
        <v>×0＝.</v>
      </c>
      <c r="AK25" s="14" t="str">
        <f t="shared" si="14"/>
        <v>×0＝.</v>
      </c>
      <c r="AL25" s="14" t="str">
        <f t="shared" si="15"/>
        <v/>
      </c>
      <c r="AM25" s="14" t="str">
        <f t="shared" si="15"/>
        <v/>
      </c>
      <c r="AN25" s="14" t="str">
        <f t="shared" si="16"/>
        <v>×0＝</v>
      </c>
      <c r="AO25" s="14" t="str">
        <f t="shared" si="16"/>
        <v>×0＝</v>
      </c>
      <c r="AP25" s="16" t="str">
        <f t="shared" si="17"/>
        <v/>
      </c>
      <c r="AQ25" s="16" t="str">
        <f t="shared" si="17"/>
        <v/>
      </c>
      <c r="AR25" s="16" t="str">
        <f t="shared" si="27"/>
        <v/>
      </c>
      <c r="AS25" s="16" t="str">
        <f t="shared" si="28"/>
        <v/>
      </c>
      <c r="AT25" s="17"/>
      <c r="AU25" s="28" t="str">
        <f>IF($AT56="",AU23,"-")</f>
        <v/>
      </c>
      <c r="AV25" s="28" t="str">
        <f>IF($AT56="",AV23,"-")</f>
        <v/>
      </c>
      <c r="AW25" s="28" t="str">
        <f>IF($AT56="",AW23,"-")</f>
        <v/>
      </c>
      <c r="AX25" s="28" t="str">
        <f>IF($AT56="",AX23,"-")</f>
        <v/>
      </c>
      <c r="AY25" s="28" t="str">
        <f>IF($AT56="",AY23,"-")</f>
        <v/>
      </c>
      <c r="AZ25" s="40"/>
      <c r="BA25" s="115"/>
      <c r="BB25" s="115"/>
      <c r="BC25" s="115"/>
      <c r="BD25" s="115"/>
      <c r="BE25" s="115"/>
      <c r="BF25" s="115"/>
      <c r="BG25" s="115"/>
      <c r="BH25" s="115"/>
    </row>
    <row r="26" spans="1:60" ht="33" customHeight="1">
      <c r="A26" s="47"/>
      <c r="B26" s="35"/>
      <c r="C26" s="22"/>
      <c r="D26" s="22"/>
      <c r="E26" s="22"/>
      <c r="F26" s="119" t="str">
        <f>IF(M26="","",M26)</f>
        <v/>
      </c>
      <c r="G26" s="120" t="str">
        <f>IF(AP26="","",AP26)</f>
        <v/>
      </c>
      <c r="H26" s="121" t="str">
        <f>IF(AR26="","",AR26)</f>
        <v/>
      </c>
      <c r="I26" s="120" t="str">
        <f>IF(AQ26="","",AQ26)</f>
        <v/>
      </c>
      <c r="J26" s="122" t="str">
        <f>IF(AS26="","",AS26)</f>
        <v/>
      </c>
      <c r="K26" s="48"/>
      <c r="L26" s="40"/>
      <c r="M26" s="124"/>
      <c r="N26" s="125"/>
      <c r="O26" s="125"/>
      <c r="P26" s="40"/>
      <c r="Q26" s="134">
        <f t="shared" si="18"/>
        <v>0</v>
      </c>
      <c r="R26" s="134" t="str">
        <f t="shared" si="19"/>
        <v/>
      </c>
      <c r="S26" s="134" t="str">
        <f t="shared" si="20"/>
        <v/>
      </c>
      <c r="T26" s="134" t="str">
        <f t="shared" si="5"/>
        <v/>
      </c>
      <c r="U26" s="134" t="str">
        <f t="shared" si="6"/>
        <v/>
      </c>
      <c r="V26" s="134" t="str">
        <f>IF(T26="","",ROUNDDOWN(T26,0))</f>
        <v/>
      </c>
      <c r="W26" s="134" t="str">
        <f>IF(U26="","",ROUNDDOWN(U26,0))</f>
        <v/>
      </c>
      <c r="X26" s="134" t="str">
        <f>IF(T26="","",MOD(T26,1))</f>
        <v/>
      </c>
      <c r="Y26" s="134" t="str">
        <f>IF(U26="","",MOD(U26,1))</f>
        <v/>
      </c>
      <c r="Z26" s="15" t="str">
        <f t="shared" si="21"/>
        <v/>
      </c>
      <c r="AA26" s="15" t="str">
        <f t="shared" si="22"/>
        <v/>
      </c>
      <c r="AB26" s="14" t="str">
        <f t="shared" si="23"/>
        <v/>
      </c>
      <c r="AC26" s="14" t="str">
        <f t="shared" si="24"/>
        <v/>
      </c>
      <c r="AD26" s="16" t="str">
        <f t="shared" si="25"/>
        <v>0</v>
      </c>
      <c r="AE26" s="16" t="str">
        <f t="shared" si="26"/>
        <v>0</v>
      </c>
      <c r="AF26" s="14" t="str">
        <f t="shared" si="9"/>
        <v>.</v>
      </c>
      <c r="AG26" s="14" t="str">
        <f t="shared" si="10"/>
        <v>.</v>
      </c>
      <c r="AH26" s="14" t="str">
        <f t="shared" si="11"/>
        <v>×0＝</v>
      </c>
      <c r="AI26" s="14" t="str">
        <f t="shared" si="12"/>
        <v>×0＝</v>
      </c>
      <c r="AJ26" s="14" t="str">
        <f t="shared" si="13"/>
        <v>×0＝.</v>
      </c>
      <c r="AK26" s="14" t="str">
        <f t="shared" si="14"/>
        <v>×0＝.</v>
      </c>
      <c r="AL26" s="14" t="str">
        <f t="shared" si="15"/>
        <v/>
      </c>
      <c r="AM26" s="14" t="str">
        <f t="shared" si="15"/>
        <v/>
      </c>
      <c r="AN26" s="14" t="str">
        <f t="shared" si="16"/>
        <v>×0＝</v>
      </c>
      <c r="AO26" s="14" t="str">
        <f t="shared" si="16"/>
        <v>×0＝</v>
      </c>
      <c r="AP26" s="16" t="str">
        <f t="shared" si="17"/>
        <v/>
      </c>
      <c r="AQ26" s="16" t="str">
        <f t="shared" si="17"/>
        <v/>
      </c>
      <c r="AR26" s="16" t="str">
        <f t="shared" si="27"/>
        <v/>
      </c>
      <c r="AS26" s="16" t="str">
        <f t="shared" si="28"/>
        <v/>
      </c>
      <c r="AT26" s="17"/>
      <c r="AU26" s="151" t="s">
        <v>62</v>
      </c>
      <c r="AV26" s="151"/>
      <c r="AW26" s="151"/>
      <c r="AX26" s="27"/>
      <c r="AY26" s="27"/>
      <c r="AZ26" s="40"/>
      <c r="BA26" s="115"/>
      <c r="BB26" s="115"/>
      <c r="BC26" s="115"/>
      <c r="BD26" s="115"/>
      <c r="BE26" s="115"/>
      <c r="BF26" s="115"/>
      <c r="BG26" s="115"/>
      <c r="BH26" s="115"/>
    </row>
    <row r="27" spans="1:60" ht="33" customHeight="1">
      <c r="A27" s="30"/>
      <c r="B27" s="152" t="s">
        <v>34</v>
      </c>
      <c r="C27" s="153"/>
      <c r="D27" s="153"/>
      <c r="E27" s="154"/>
      <c r="F27" s="10" t="str">
        <f>AU21</f>
        <v/>
      </c>
      <c r="G27" s="11" t="str">
        <f>AV21</f>
        <v/>
      </c>
      <c r="H27" s="12" t="str">
        <f>AW21</f>
        <v/>
      </c>
      <c r="I27" s="11" t="str">
        <f>AX21</f>
        <v/>
      </c>
      <c r="J27" s="13" t="str">
        <f>AY21</f>
        <v/>
      </c>
      <c r="K27" s="31"/>
      <c r="M27" s="32"/>
      <c r="N27" s="33"/>
      <c r="O27" s="33"/>
      <c r="Q27" s="15" t="str">
        <f>IF(SUM(Q7:Q26)=0,"",SUM(Q7:Q26))</f>
        <v/>
      </c>
      <c r="R27" s="134" t="str">
        <f>IF(SUM(R7:R26)=0,"",SUM(R7:R26))</f>
        <v/>
      </c>
      <c r="S27" s="134" t="str">
        <f>IF(SUM(S7:S26)=0,"",SUM(S7:S26))</f>
        <v/>
      </c>
      <c r="T27" s="136"/>
      <c r="U27" s="136"/>
      <c r="V27" s="134" t="str">
        <f>IF(AU27="","",ROUNDDOWN(AU27,0))</f>
        <v/>
      </c>
      <c r="W27" s="134" t="str">
        <f>IF(AV27="","",ROUNDDOWN(AV27,0))</f>
        <v/>
      </c>
      <c r="X27" s="134" t="str">
        <f>IF(AU27="","",MOD(AU27,1))</f>
        <v/>
      </c>
      <c r="Y27" s="134" t="str">
        <f>IF(AV27="","",MOD(AV27,1))</f>
        <v/>
      </c>
      <c r="Z27" s="15" t="str">
        <f t="shared" ref="Z27" si="29">TEXT(V27,"@")</f>
        <v/>
      </c>
      <c r="AA27" s="15" t="str">
        <f t="shared" ref="AA27" si="30">TEXT(W27,"@")</f>
        <v/>
      </c>
      <c r="AB27" s="14" t="str">
        <f t="shared" ref="AB27" si="31">TEXT(X27,"@")</f>
        <v/>
      </c>
      <c r="AC27" s="14" t="str">
        <f t="shared" ref="AC27" si="32">TEXT(Y27,"@")</f>
        <v/>
      </c>
      <c r="AD27" s="17"/>
      <c r="AE27" s="17"/>
      <c r="AF27" s="14" t="str">
        <f>CONCATENATE(V27,T29)</f>
        <v>.</v>
      </c>
      <c r="AG27" s="14" t="str">
        <f>CONCATENATE(W27,T29)</f>
        <v>.</v>
      </c>
      <c r="AH27" s="17"/>
      <c r="AI27" s="17"/>
      <c r="AJ27" s="17"/>
      <c r="AK27" s="17"/>
      <c r="AL27" s="14" t="str">
        <f t="shared" si="15"/>
        <v/>
      </c>
      <c r="AM27" s="14" t="str">
        <f t="shared" si="15"/>
        <v/>
      </c>
      <c r="AN27" s="17"/>
      <c r="AO27" s="17"/>
      <c r="AP27" s="16" t="str">
        <f>IF(AU27="","",IF(Q27="","",AL27))</f>
        <v/>
      </c>
      <c r="AQ27" s="16" t="str">
        <f>IF(AV27="","",IF(Q27="","",AM27))</f>
        <v/>
      </c>
      <c r="AR27" s="16" t="str">
        <f t="shared" si="27"/>
        <v/>
      </c>
      <c r="AS27" s="16" t="str">
        <f t="shared" si="28"/>
        <v/>
      </c>
      <c r="AT27" s="135" t="str">
        <f>IF(SUM(M7:M26)=0,"",SUM(M7:M26))</f>
        <v/>
      </c>
      <c r="AU27" s="26" t="str">
        <f>R27</f>
        <v/>
      </c>
      <c r="AV27" s="26" t="str">
        <f>S27</f>
        <v/>
      </c>
      <c r="AW27" s="26" t="str">
        <f>Q27</f>
        <v/>
      </c>
      <c r="AX27" s="34"/>
      <c r="AY27" s="34"/>
      <c r="BA27" s="115"/>
      <c r="BB27" s="115"/>
      <c r="BC27" s="115"/>
      <c r="BD27" s="115"/>
      <c r="BE27" s="115"/>
    </row>
    <row r="28" spans="1:60" ht="7.5" customHeight="1">
      <c r="A28" s="53"/>
      <c r="B28" s="54"/>
      <c r="C28" s="55"/>
      <c r="D28" s="55"/>
      <c r="E28" s="55"/>
      <c r="F28" s="55"/>
      <c r="G28" s="55"/>
      <c r="H28" s="55"/>
      <c r="I28" s="55"/>
      <c r="J28" s="55"/>
      <c r="K28" s="56"/>
      <c r="L28" s="40"/>
      <c r="M28" s="41"/>
      <c r="N28" s="41"/>
      <c r="O28" s="41"/>
      <c r="P28" s="40"/>
      <c r="Q28" s="41"/>
      <c r="R28" s="41"/>
      <c r="S28" s="41"/>
      <c r="T28" s="41"/>
      <c r="U28" s="41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2"/>
      <c r="AY28" s="42"/>
      <c r="AZ28" s="40"/>
    </row>
    <row r="29" spans="1:60" ht="14.2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57" t="s">
        <v>30</v>
      </c>
      <c r="L29" s="40"/>
      <c r="M29" s="174" t="s">
        <v>59</v>
      </c>
      <c r="N29" s="174"/>
      <c r="O29" s="174"/>
      <c r="P29" s="40"/>
      <c r="Q29" s="41"/>
      <c r="R29" s="41"/>
      <c r="S29" s="41"/>
      <c r="T29" s="41" t="s">
        <v>44</v>
      </c>
      <c r="U29" s="41" t="s">
        <v>46</v>
      </c>
      <c r="V29" s="41" t="s">
        <v>47</v>
      </c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2"/>
      <c r="AY29" s="42"/>
      <c r="AZ29" s="40"/>
    </row>
    <row r="30" spans="1:60" ht="15" customHeight="1">
      <c r="A30" s="36" t="s">
        <v>16</v>
      </c>
      <c r="B30" s="37"/>
      <c r="C30" s="38"/>
      <c r="D30" s="38"/>
      <c r="E30" s="38"/>
      <c r="F30" s="38"/>
      <c r="G30" s="38"/>
      <c r="H30" s="38"/>
      <c r="I30" s="38"/>
      <c r="J30" s="38"/>
      <c r="K30" s="39"/>
      <c r="L30" s="40"/>
      <c r="M30" s="41"/>
      <c r="N30" s="41"/>
      <c r="O30" s="41"/>
      <c r="P30" s="40"/>
      <c r="Q30" s="41"/>
      <c r="R30" s="41"/>
      <c r="S30" s="41"/>
      <c r="T30" s="41"/>
      <c r="U30" s="41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2"/>
      <c r="AY30" s="42"/>
      <c r="AZ30" s="40"/>
    </row>
    <row r="31" spans="1:60" ht="7.5" customHeight="1">
      <c r="A31" s="43"/>
      <c r="B31" s="153"/>
      <c r="C31" s="153"/>
      <c r="D31" s="153"/>
      <c r="E31" s="153"/>
      <c r="F31" s="153"/>
      <c r="G31" s="153"/>
      <c r="H31" s="153"/>
      <c r="I31" s="153"/>
      <c r="J31" s="153"/>
      <c r="K31" s="44"/>
      <c r="L31" s="40"/>
      <c r="M31" s="41"/>
      <c r="N31" s="41"/>
      <c r="O31" s="41"/>
      <c r="P31" s="40"/>
      <c r="Q31" s="41"/>
      <c r="R31" s="41"/>
      <c r="S31" s="41"/>
      <c r="T31" s="41"/>
      <c r="U31" s="41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2"/>
      <c r="AY31" s="42"/>
      <c r="AZ31" s="40"/>
    </row>
    <row r="32" spans="1:60" ht="26.25" customHeight="1">
      <c r="A32" s="45"/>
      <c r="B32" s="158" t="s">
        <v>7</v>
      </c>
      <c r="C32" s="159"/>
      <c r="D32" s="159"/>
      <c r="E32" s="159"/>
      <c r="F32" s="159"/>
      <c r="G32" s="159"/>
      <c r="H32" s="159"/>
      <c r="I32" s="159"/>
      <c r="J32" s="160"/>
      <c r="K32" s="46"/>
      <c r="L32" s="40"/>
      <c r="M32" s="161" t="s">
        <v>35</v>
      </c>
      <c r="N32" s="162"/>
      <c r="O32" s="163"/>
      <c r="P32" s="40"/>
      <c r="Q32" s="151" t="s">
        <v>38</v>
      </c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40"/>
    </row>
    <row r="33" spans="1:52" ht="15" customHeight="1">
      <c r="A33" s="47"/>
      <c r="B33" s="149" t="s">
        <v>23</v>
      </c>
      <c r="C33" s="149" t="s">
        <v>31</v>
      </c>
      <c r="D33" s="149" t="s">
        <v>32</v>
      </c>
      <c r="E33" s="149" t="s">
        <v>10</v>
      </c>
      <c r="F33" s="149" t="s">
        <v>11</v>
      </c>
      <c r="G33" s="165" t="s">
        <v>12</v>
      </c>
      <c r="H33" s="166"/>
      <c r="I33" s="165" t="s">
        <v>14</v>
      </c>
      <c r="J33" s="166"/>
      <c r="K33" s="48"/>
      <c r="L33" s="40"/>
      <c r="M33" s="171" t="s">
        <v>39</v>
      </c>
      <c r="N33" s="129" t="s">
        <v>36</v>
      </c>
      <c r="O33" s="49" t="s">
        <v>37</v>
      </c>
      <c r="P33" s="40"/>
      <c r="Q33" s="128" t="s">
        <v>71</v>
      </c>
      <c r="R33" s="151" t="s">
        <v>40</v>
      </c>
      <c r="S33" s="151"/>
      <c r="T33" s="151"/>
      <c r="U33" s="151"/>
      <c r="V33" s="151" t="s">
        <v>41</v>
      </c>
      <c r="W33" s="151"/>
      <c r="X33" s="151" t="s">
        <v>42</v>
      </c>
      <c r="Y33" s="151"/>
      <c r="Z33" s="151" t="s">
        <v>43</v>
      </c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 t="s">
        <v>55</v>
      </c>
      <c r="AM33" s="151"/>
      <c r="AN33" s="151"/>
      <c r="AO33" s="151"/>
      <c r="AP33" s="151" t="s">
        <v>57</v>
      </c>
      <c r="AQ33" s="151"/>
      <c r="AR33" s="151" t="s">
        <v>45</v>
      </c>
      <c r="AS33" s="151"/>
      <c r="AT33" s="128" t="s">
        <v>58</v>
      </c>
      <c r="AU33" s="151" t="s">
        <v>60</v>
      </c>
      <c r="AV33" s="151"/>
      <c r="AW33" s="151"/>
      <c r="AX33" s="151"/>
      <c r="AY33" s="151"/>
      <c r="AZ33" s="40"/>
    </row>
    <row r="34" spans="1:52" ht="15" customHeight="1">
      <c r="A34" s="47"/>
      <c r="B34" s="164"/>
      <c r="C34" s="164"/>
      <c r="D34" s="164"/>
      <c r="E34" s="164"/>
      <c r="F34" s="164"/>
      <c r="G34" s="167" t="s">
        <v>33</v>
      </c>
      <c r="H34" s="168"/>
      <c r="I34" s="167" t="s">
        <v>33</v>
      </c>
      <c r="J34" s="168"/>
      <c r="K34" s="48"/>
      <c r="L34" s="40"/>
      <c r="M34" s="172"/>
      <c r="N34" s="49"/>
      <c r="O34" s="49"/>
      <c r="P34" s="40"/>
      <c r="Q34" s="128"/>
      <c r="R34" s="169"/>
      <c r="S34" s="169"/>
      <c r="T34" s="151"/>
      <c r="U34" s="151"/>
      <c r="V34" s="151" t="s">
        <v>48</v>
      </c>
      <c r="W34" s="151"/>
      <c r="X34" s="151" t="s">
        <v>49</v>
      </c>
      <c r="Y34" s="151"/>
      <c r="Z34" s="170" t="s">
        <v>48</v>
      </c>
      <c r="AA34" s="170"/>
      <c r="AB34" s="151" t="s">
        <v>49</v>
      </c>
      <c r="AC34" s="151"/>
      <c r="AD34" s="151" t="s">
        <v>50</v>
      </c>
      <c r="AE34" s="151"/>
      <c r="AF34" s="151" t="s">
        <v>52</v>
      </c>
      <c r="AG34" s="151"/>
      <c r="AH34" s="151" t="s">
        <v>54</v>
      </c>
      <c r="AI34" s="151"/>
      <c r="AJ34" s="151" t="s">
        <v>51</v>
      </c>
      <c r="AK34" s="151"/>
      <c r="AL34" s="151" t="s">
        <v>56</v>
      </c>
      <c r="AM34" s="151"/>
      <c r="AN34" s="151" t="s">
        <v>53</v>
      </c>
      <c r="AO34" s="151"/>
      <c r="AP34" s="151"/>
      <c r="AQ34" s="151"/>
      <c r="AR34" s="151"/>
      <c r="AS34" s="151"/>
      <c r="AT34" s="128"/>
      <c r="AU34" s="26"/>
      <c r="AV34" s="26"/>
      <c r="AW34" s="26"/>
      <c r="AX34" s="28"/>
      <c r="AY34" s="28"/>
      <c r="AZ34" s="40"/>
    </row>
    <row r="35" spans="1:52" ht="15" customHeight="1">
      <c r="A35" s="47"/>
      <c r="B35" s="150"/>
      <c r="C35" s="150"/>
      <c r="D35" s="150"/>
      <c r="E35" s="150"/>
      <c r="F35" s="150"/>
      <c r="G35" s="155" t="s">
        <v>13</v>
      </c>
      <c r="H35" s="156"/>
      <c r="I35" s="155" t="s">
        <v>15</v>
      </c>
      <c r="J35" s="156"/>
      <c r="K35" s="48"/>
      <c r="L35" s="40"/>
      <c r="M35" s="173"/>
      <c r="N35" s="50"/>
      <c r="O35" s="50"/>
      <c r="P35" s="40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7"/>
      <c r="AV35" s="17"/>
      <c r="AW35" s="17"/>
      <c r="AX35" s="17"/>
      <c r="AY35" s="17"/>
      <c r="AZ35" s="40"/>
    </row>
    <row r="36" spans="1:52" ht="33" customHeight="1">
      <c r="A36" s="47"/>
      <c r="B36" s="21"/>
      <c r="C36" s="22"/>
      <c r="D36" s="22"/>
      <c r="E36" s="23"/>
      <c r="F36" s="10" t="str">
        <f t="shared" ref="F36:F54" si="33">IF(M36="","",M36)</f>
        <v/>
      </c>
      <c r="G36" s="11" t="str">
        <f t="shared" ref="G36:G54" si="34">IF(AP36="","",AP36)</f>
        <v/>
      </c>
      <c r="H36" s="12" t="str">
        <f t="shared" ref="H36:H54" si="35">IF(AR36="","",AR36)</f>
        <v/>
      </c>
      <c r="I36" s="11" t="str">
        <f t="shared" ref="I36:I54" si="36">IF(AQ36="","",AQ36)</f>
        <v/>
      </c>
      <c r="J36" s="13" t="str">
        <f t="shared" ref="J36:J54" si="37">IF(AS36="","",AS36)</f>
        <v/>
      </c>
      <c r="K36" s="48"/>
      <c r="L36" s="40"/>
      <c r="M36" s="20"/>
      <c r="N36" s="24"/>
      <c r="O36" s="24"/>
      <c r="P36" s="40"/>
      <c r="Q36" s="14">
        <f>IF(C36="撤",0,M36)</f>
        <v>0</v>
      </c>
      <c r="R36" s="134" t="str">
        <f>IF(N36="","",PRODUCT(Q36,N36))</f>
        <v/>
      </c>
      <c r="S36" s="134" t="str">
        <f>IF(O36="","",PRODUCT(Q36,O36))</f>
        <v/>
      </c>
      <c r="T36" s="134" t="str">
        <f t="shared" ref="T36:T55" si="38">IF(N36="","",PRODUCT(M36,N36))</f>
        <v/>
      </c>
      <c r="U36" s="134" t="str">
        <f t="shared" ref="U36:U55" si="39">IF(O36="","",PRODUCT(M36,O36))</f>
        <v/>
      </c>
      <c r="V36" s="134" t="str">
        <f t="shared" ref="V36:W54" si="40">IF(T36="","",ROUNDDOWN(T36,0))</f>
        <v/>
      </c>
      <c r="W36" s="134" t="str">
        <f t="shared" si="40"/>
        <v/>
      </c>
      <c r="X36" s="134" t="str">
        <f t="shared" ref="X36:Y54" si="41">IF(T36="","",MOD(T36,1))</f>
        <v/>
      </c>
      <c r="Y36" s="134" t="str">
        <f t="shared" si="41"/>
        <v/>
      </c>
      <c r="Z36" s="15" t="str">
        <f>TEXT(V36,"@")</f>
        <v/>
      </c>
      <c r="AA36" s="15" t="str">
        <f>TEXT(W36,"@")</f>
        <v/>
      </c>
      <c r="AB36" s="14" t="str">
        <f>TEXT(X36,"@")</f>
        <v/>
      </c>
      <c r="AC36" s="14" t="str">
        <f>TEXT(Y36,"@")</f>
        <v/>
      </c>
      <c r="AD36" s="16" t="str">
        <f>TEXT(N36,"@")</f>
        <v>0</v>
      </c>
      <c r="AE36" s="16" t="str">
        <f>TEXT(O36,"@")</f>
        <v>0</v>
      </c>
      <c r="AF36" s="14" t="str">
        <f t="shared" ref="AF36:AF55" si="42">CONCATENATE(V36,T$29)</f>
        <v>.</v>
      </c>
      <c r="AG36" s="14" t="str">
        <f t="shared" ref="AG36:AG55" si="43">CONCATENATE(W36,T$29)</f>
        <v>.</v>
      </c>
      <c r="AH36" s="14" t="str">
        <f t="shared" ref="AH36:AH55" si="44">CONCATENATE(U$29,AD36,V$29,V36)</f>
        <v>×0＝</v>
      </c>
      <c r="AI36" s="14" t="str">
        <f t="shared" ref="AI36:AI55" si="45">CONCATENATE(U$29,AE36,V$29,W36)</f>
        <v>×0＝</v>
      </c>
      <c r="AJ36" s="14" t="str">
        <f t="shared" ref="AJ36:AJ55" si="46">CONCATENATE(U$29,AD36,V$29,V36,T$29)</f>
        <v>×0＝.</v>
      </c>
      <c r="AK36" s="14" t="str">
        <f t="shared" ref="AK36:AK55" si="47">CONCATENATE(U$29,AE36,V$29,W36,T$29)</f>
        <v>×0＝.</v>
      </c>
      <c r="AL36" s="14" t="str">
        <f t="shared" ref="AL36:AM56" si="48">IF(AR36="",Z36,AF36)</f>
        <v/>
      </c>
      <c r="AM36" s="14" t="str">
        <f t="shared" si="48"/>
        <v/>
      </c>
      <c r="AN36" s="14" t="str">
        <f t="shared" ref="AN36:AO55" si="49">IF(AR36="",AH36,AJ36)</f>
        <v>×0＝</v>
      </c>
      <c r="AO36" s="14" t="str">
        <f t="shared" si="49"/>
        <v>×0＝</v>
      </c>
      <c r="AP36" s="16" t="str">
        <f t="shared" ref="AP36:AQ55" si="50">IF(N36="","",IF($M36&gt;1,AN36,AL36))</f>
        <v/>
      </c>
      <c r="AQ36" s="16" t="str">
        <f t="shared" si="50"/>
        <v/>
      </c>
      <c r="AR36" s="16" t="str">
        <f>MID(AB36,3,3)</f>
        <v/>
      </c>
      <c r="AS36" s="16" t="str">
        <f>MID(AC36,3,3)</f>
        <v/>
      </c>
      <c r="AT36" s="17"/>
      <c r="AU36" s="27"/>
      <c r="AV36" s="27"/>
      <c r="AW36" s="27"/>
      <c r="AX36" s="27"/>
      <c r="AY36" s="27"/>
      <c r="AZ36" s="40"/>
    </row>
    <row r="37" spans="1:52" ht="33" customHeight="1">
      <c r="A37" s="47"/>
      <c r="B37" s="21"/>
      <c r="C37" s="22"/>
      <c r="D37" s="22"/>
      <c r="E37" s="22"/>
      <c r="F37" s="10" t="str">
        <f t="shared" si="33"/>
        <v/>
      </c>
      <c r="G37" s="11" t="str">
        <f t="shared" si="34"/>
        <v/>
      </c>
      <c r="H37" s="12" t="str">
        <f t="shared" si="35"/>
        <v/>
      </c>
      <c r="I37" s="11" t="str">
        <f t="shared" si="36"/>
        <v/>
      </c>
      <c r="J37" s="13" t="str">
        <f t="shared" si="37"/>
        <v/>
      </c>
      <c r="K37" s="48"/>
      <c r="L37" s="40"/>
      <c r="M37" s="20"/>
      <c r="N37" s="24"/>
      <c r="O37" s="24"/>
      <c r="P37" s="40"/>
      <c r="Q37" s="14">
        <f t="shared" ref="Q37:Q55" si="51">IF(C37="撤",0,M37)</f>
        <v>0</v>
      </c>
      <c r="R37" s="134" t="str">
        <f t="shared" ref="R37:R55" si="52">IF(N37="","",PRODUCT(Q37,N37))</f>
        <v/>
      </c>
      <c r="S37" s="134" t="str">
        <f t="shared" ref="S37:S55" si="53">IF(O37="","",PRODUCT(Q37,O37))</f>
        <v/>
      </c>
      <c r="T37" s="134" t="str">
        <f t="shared" si="38"/>
        <v/>
      </c>
      <c r="U37" s="134" t="str">
        <f t="shared" si="39"/>
        <v/>
      </c>
      <c r="V37" s="134" t="str">
        <f t="shared" si="40"/>
        <v/>
      </c>
      <c r="W37" s="134" t="str">
        <f t="shared" si="40"/>
        <v/>
      </c>
      <c r="X37" s="134" t="str">
        <f t="shared" si="41"/>
        <v/>
      </c>
      <c r="Y37" s="134" t="str">
        <f t="shared" si="41"/>
        <v/>
      </c>
      <c r="Z37" s="15" t="str">
        <f t="shared" ref="Z37:Z55" si="54">TEXT(V37,"@")</f>
        <v/>
      </c>
      <c r="AA37" s="15" t="str">
        <f t="shared" ref="AA37:AA55" si="55">TEXT(W37,"@")</f>
        <v/>
      </c>
      <c r="AB37" s="14" t="str">
        <f t="shared" ref="AB37:AB55" si="56">TEXT(X37,"@")</f>
        <v/>
      </c>
      <c r="AC37" s="14" t="str">
        <f t="shared" ref="AC37:AC55" si="57">TEXT(Y37,"@")</f>
        <v/>
      </c>
      <c r="AD37" s="16" t="str">
        <f t="shared" ref="AD37:AD55" si="58">TEXT(N37,"@")</f>
        <v>0</v>
      </c>
      <c r="AE37" s="16" t="str">
        <f t="shared" ref="AE37:AE55" si="59">TEXT(O37,"@")</f>
        <v>0</v>
      </c>
      <c r="AF37" s="14" t="str">
        <f t="shared" si="42"/>
        <v>.</v>
      </c>
      <c r="AG37" s="14" t="str">
        <f t="shared" si="43"/>
        <v>.</v>
      </c>
      <c r="AH37" s="14" t="str">
        <f t="shared" si="44"/>
        <v>×0＝</v>
      </c>
      <c r="AI37" s="14" t="str">
        <f t="shared" si="45"/>
        <v>×0＝</v>
      </c>
      <c r="AJ37" s="14" t="str">
        <f t="shared" si="46"/>
        <v>×0＝.</v>
      </c>
      <c r="AK37" s="14" t="str">
        <f t="shared" si="47"/>
        <v>×0＝.</v>
      </c>
      <c r="AL37" s="14" t="str">
        <f t="shared" si="48"/>
        <v/>
      </c>
      <c r="AM37" s="14" t="str">
        <f t="shared" si="48"/>
        <v/>
      </c>
      <c r="AN37" s="14" t="str">
        <f t="shared" si="49"/>
        <v>×0＝</v>
      </c>
      <c r="AO37" s="14" t="str">
        <f t="shared" si="49"/>
        <v>×0＝</v>
      </c>
      <c r="AP37" s="16" t="str">
        <f t="shared" si="50"/>
        <v/>
      </c>
      <c r="AQ37" s="16" t="str">
        <f t="shared" si="50"/>
        <v/>
      </c>
      <c r="AR37" s="16" t="str">
        <f>MID(AB37,3,3)</f>
        <v/>
      </c>
      <c r="AS37" s="16" t="str">
        <f>MID(AC37,3,3)</f>
        <v/>
      </c>
      <c r="AT37" s="17"/>
      <c r="AU37" s="27"/>
      <c r="AV37" s="27"/>
      <c r="AW37" s="27"/>
      <c r="AX37" s="27"/>
      <c r="AY37" s="27"/>
      <c r="AZ37" s="40"/>
    </row>
    <row r="38" spans="1:52" ht="33" customHeight="1">
      <c r="A38" s="47"/>
      <c r="B38" s="21"/>
      <c r="C38" s="22"/>
      <c r="D38" s="22"/>
      <c r="E38" s="23"/>
      <c r="F38" s="10" t="str">
        <f t="shared" si="33"/>
        <v/>
      </c>
      <c r="G38" s="11" t="str">
        <f t="shared" si="34"/>
        <v/>
      </c>
      <c r="H38" s="12" t="str">
        <f t="shared" si="35"/>
        <v/>
      </c>
      <c r="I38" s="11" t="str">
        <f t="shared" si="36"/>
        <v/>
      </c>
      <c r="J38" s="13" t="str">
        <f t="shared" si="37"/>
        <v/>
      </c>
      <c r="K38" s="48"/>
      <c r="L38" s="40"/>
      <c r="M38" s="20"/>
      <c r="N38" s="24"/>
      <c r="O38" s="24"/>
      <c r="P38" s="40"/>
      <c r="Q38" s="14">
        <f t="shared" si="51"/>
        <v>0</v>
      </c>
      <c r="R38" s="134" t="str">
        <f t="shared" si="52"/>
        <v/>
      </c>
      <c r="S38" s="134" t="str">
        <f t="shared" si="53"/>
        <v/>
      </c>
      <c r="T38" s="134" t="str">
        <f t="shared" si="38"/>
        <v/>
      </c>
      <c r="U38" s="134" t="str">
        <f t="shared" si="39"/>
        <v/>
      </c>
      <c r="V38" s="134" t="str">
        <f t="shared" si="40"/>
        <v/>
      </c>
      <c r="W38" s="134" t="str">
        <f t="shared" si="40"/>
        <v/>
      </c>
      <c r="X38" s="134" t="str">
        <f t="shared" si="41"/>
        <v/>
      </c>
      <c r="Y38" s="134" t="str">
        <f t="shared" si="41"/>
        <v/>
      </c>
      <c r="Z38" s="15" t="str">
        <f t="shared" si="54"/>
        <v/>
      </c>
      <c r="AA38" s="15" t="str">
        <f t="shared" si="55"/>
        <v/>
      </c>
      <c r="AB38" s="14" t="str">
        <f t="shared" si="56"/>
        <v/>
      </c>
      <c r="AC38" s="14" t="str">
        <f t="shared" si="57"/>
        <v/>
      </c>
      <c r="AD38" s="16" t="str">
        <f t="shared" si="58"/>
        <v>0</v>
      </c>
      <c r="AE38" s="16" t="str">
        <f t="shared" si="59"/>
        <v>0</v>
      </c>
      <c r="AF38" s="14" t="str">
        <f t="shared" si="42"/>
        <v>.</v>
      </c>
      <c r="AG38" s="14" t="str">
        <f t="shared" si="43"/>
        <v>.</v>
      </c>
      <c r="AH38" s="14" t="str">
        <f t="shared" si="44"/>
        <v>×0＝</v>
      </c>
      <c r="AI38" s="14" t="str">
        <f t="shared" si="45"/>
        <v>×0＝</v>
      </c>
      <c r="AJ38" s="14" t="str">
        <f t="shared" si="46"/>
        <v>×0＝.</v>
      </c>
      <c r="AK38" s="14" t="str">
        <f t="shared" si="47"/>
        <v>×0＝.</v>
      </c>
      <c r="AL38" s="14" t="str">
        <f t="shared" si="48"/>
        <v/>
      </c>
      <c r="AM38" s="14" t="str">
        <f t="shared" si="48"/>
        <v/>
      </c>
      <c r="AN38" s="14" t="str">
        <f t="shared" si="49"/>
        <v>×0＝</v>
      </c>
      <c r="AO38" s="14" t="str">
        <f t="shared" si="49"/>
        <v>×0＝</v>
      </c>
      <c r="AP38" s="16" t="str">
        <f t="shared" si="50"/>
        <v/>
      </c>
      <c r="AQ38" s="16" t="str">
        <f t="shared" si="50"/>
        <v/>
      </c>
      <c r="AR38" s="16" t="str">
        <f t="shared" ref="AR38:AR56" si="60">MID(AB38,3,3)</f>
        <v/>
      </c>
      <c r="AS38" s="16" t="str">
        <f t="shared" ref="AS38:AS56" si="61">MID(AC38,3,3)</f>
        <v/>
      </c>
      <c r="AT38" s="17"/>
      <c r="AU38" s="27"/>
      <c r="AV38" s="27"/>
      <c r="AW38" s="27"/>
      <c r="AX38" s="27"/>
      <c r="AY38" s="27"/>
      <c r="AZ38" s="40"/>
    </row>
    <row r="39" spans="1:52" ht="33" customHeight="1">
      <c r="A39" s="47"/>
      <c r="B39" s="21"/>
      <c r="C39" s="22"/>
      <c r="D39" s="22"/>
      <c r="E39" s="22"/>
      <c r="F39" s="10" t="str">
        <f t="shared" si="33"/>
        <v/>
      </c>
      <c r="G39" s="11" t="str">
        <f t="shared" si="34"/>
        <v/>
      </c>
      <c r="H39" s="12" t="str">
        <f t="shared" si="35"/>
        <v/>
      </c>
      <c r="I39" s="11" t="str">
        <f t="shared" si="36"/>
        <v/>
      </c>
      <c r="J39" s="13" t="str">
        <f t="shared" si="37"/>
        <v/>
      </c>
      <c r="K39" s="48"/>
      <c r="L39" s="40"/>
      <c r="M39" s="20"/>
      <c r="N39" s="24"/>
      <c r="O39" s="24"/>
      <c r="P39" s="40"/>
      <c r="Q39" s="14">
        <f t="shared" si="51"/>
        <v>0</v>
      </c>
      <c r="R39" s="134" t="str">
        <f t="shared" si="52"/>
        <v/>
      </c>
      <c r="S39" s="134" t="str">
        <f t="shared" si="53"/>
        <v/>
      </c>
      <c r="T39" s="134" t="str">
        <f t="shared" si="38"/>
        <v/>
      </c>
      <c r="U39" s="134" t="str">
        <f t="shared" si="39"/>
        <v/>
      </c>
      <c r="V39" s="134" t="str">
        <f t="shared" si="40"/>
        <v/>
      </c>
      <c r="W39" s="134" t="str">
        <f t="shared" si="40"/>
        <v/>
      </c>
      <c r="X39" s="134" t="str">
        <f t="shared" si="41"/>
        <v/>
      </c>
      <c r="Y39" s="134" t="str">
        <f t="shared" si="41"/>
        <v/>
      </c>
      <c r="Z39" s="15" t="str">
        <f t="shared" si="54"/>
        <v/>
      </c>
      <c r="AA39" s="15" t="str">
        <f t="shared" si="55"/>
        <v/>
      </c>
      <c r="AB39" s="14" t="str">
        <f t="shared" si="56"/>
        <v/>
      </c>
      <c r="AC39" s="14" t="str">
        <f t="shared" si="57"/>
        <v/>
      </c>
      <c r="AD39" s="16" t="str">
        <f t="shared" si="58"/>
        <v>0</v>
      </c>
      <c r="AE39" s="16" t="str">
        <f t="shared" si="59"/>
        <v>0</v>
      </c>
      <c r="AF39" s="14" t="str">
        <f t="shared" si="42"/>
        <v>.</v>
      </c>
      <c r="AG39" s="14" t="str">
        <f t="shared" si="43"/>
        <v>.</v>
      </c>
      <c r="AH39" s="14" t="str">
        <f t="shared" si="44"/>
        <v>×0＝</v>
      </c>
      <c r="AI39" s="14" t="str">
        <f t="shared" si="45"/>
        <v>×0＝</v>
      </c>
      <c r="AJ39" s="14" t="str">
        <f t="shared" si="46"/>
        <v>×0＝.</v>
      </c>
      <c r="AK39" s="14" t="str">
        <f t="shared" si="47"/>
        <v>×0＝.</v>
      </c>
      <c r="AL39" s="14" t="str">
        <f t="shared" si="48"/>
        <v/>
      </c>
      <c r="AM39" s="14" t="str">
        <f t="shared" si="48"/>
        <v/>
      </c>
      <c r="AN39" s="14" t="str">
        <f t="shared" si="49"/>
        <v>×0＝</v>
      </c>
      <c r="AO39" s="14" t="str">
        <f t="shared" si="49"/>
        <v>×0＝</v>
      </c>
      <c r="AP39" s="16" t="str">
        <f t="shared" si="50"/>
        <v/>
      </c>
      <c r="AQ39" s="16" t="str">
        <f t="shared" si="50"/>
        <v/>
      </c>
      <c r="AR39" s="16" t="str">
        <f t="shared" si="60"/>
        <v/>
      </c>
      <c r="AS39" s="16" t="str">
        <f t="shared" si="61"/>
        <v/>
      </c>
      <c r="AT39" s="17"/>
      <c r="AU39" s="27"/>
      <c r="AV39" s="27"/>
      <c r="AW39" s="27"/>
      <c r="AX39" s="27"/>
      <c r="AY39" s="27"/>
      <c r="AZ39" s="40"/>
    </row>
    <row r="40" spans="1:52" ht="33" customHeight="1">
      <c r="A40" s="47"/>
      <c r="B40" s="21"/>
      <c r="C40" s="22"/>
      <c r="D40" s="22"/>
      <c r="E40" s="22"/>
      <c r="F40" s="10" t="str">
        <f t="shared" si="33"/>
        <v/>
      </c>
      <c r="G40" s="11" t="str">
        <f t="shared" si="34"/>
        <v/>
      </c>
      <c r="H40" s="12" t="str">
        <f t="shared" si="35"/>
        <v/>
      </c>
      <c r="I40" s="11" t="str">
        <f t="shared" si="36"/>
        <v/>
      </c>
      <c r="J40" s="13" t="str">
        <f t="shared" si="37"/>
        <v/>
      </c>
      <c r="K40" s="48"/>
      <c r="L40" s="40"/>
      <c r="M40" s="20"/>
      <c r="N40" s="24"/>
      <c r="O40" s="24"/>
      <c r="P40" s="40"/>
      <c r="Q40" s="14">
        <f t="shared" si="51"/>
        <v>0</v>
      </c>
      <c r="R40" s="134" t="str">
        <f t="shared" si="52"/>
        <v/>
      </c>
      <c r="S40" s="134" t="str">
        <f t="shared" si="53"/>
        <v/>
      </c>
      <c r="T40" s="134" t="str">
        <f t="shared" si="38"/>
        <v/>
      </c>
      <c r="U40" s="134" t="str">
        <f t="shared" si="39"/>
        <v/>
      </c>
      <c r="V40" s="134" t="str">
        <f t="shared" si="40"/>
        <v/>
      </c>
      <c r="W40" s="134" t="str">
        <f t="shared" si="40"/>
        <v/>
      </c>
      <c r="X40" s="134" t="str">
        <f t="shared" si="41"/>
        <v/>
      </c>
      <c r="Y40" s="134" t="str">
        <f t="shared" si="41"/>
        <v/>
      </c>
      <c r="Z40" s="15" t="str">
        <f t="shared" si="54"/>
        <v/>
      </c>
      <c r="AA40" s="15" t="str">
        <f t="shared" si="55"/>
        <v/>
      </c>
      <c r="AB40" s="14" t="str">
        <f t="shared" si="56"/>
        <v/>
      </c>
      <c r="AC40" s="14" t="str">
        <f t="shared" si="57"/>
        <v/>
      </c>
      <c r="AD40" s="16" t="str">
        <f t="shared" si="58"/>
        <v>0</v>
      </c>
      <c r="AE40" s="16" t="str">
        <f t="shared" si="59"/>
        <v>0</v>
      </c>
      <c r="AF40" s="14" t="str">
        <f t="shared" si="42"/>
        <v>.</v>
      </c>
      <c r="AG40" s="14" t="str">
        <f t="shared" si="43"/>
        <v>.</v>
      </c>
      <c r="AH40" s="14" t="str">
        <f t="shared" si="44"/>
        <v>×0＝</v>
      </c>
      <c r="AI40" s="14" t="str">
        <f t="shared" si="45"/>
        <v>×0＝</v>
      </c>
      <c r="AJ40" s="14" t="str">
        <f t="shared" si="46"/>
        <v>×0＝.</v>
      </c>
      <c r="AK40" s="14" t="str">
        <f t="shared" si="47"/>
        <v>×0＝.</v>
      </c>
      <c r="AL40" s="14" t="str">
        <f t="shared" si="48"/>
        <v/>
      </c>
      <c r="AM40" s="14" t="str">
        <f t="shared" si="48"/>
        <v/>
      </c>
      <c r="AN40" s="14" t="str">
        <f t="shared" si="49"/>
        <v>×0＝</v>
      </c>
      <c r="AO40" s="14" t="str">
        <f t="shared" si="49"/>
        <v>×0＝</v>
      </c>
      <c r="AP40" s="16" t="str">
        <f t="shared" si="50"/>
        <v/>
      </c>
      <c r="AQ40" s="16" t="str">
        <f t="shared" si="50"/>
        <v/>
      </c>
      <c r="AR40" s="16" t="str">
        <f t="shared" si="60"/>
        <v/>
      </c>
      <c r="AS40" s="16" t="str">
        <f t="shared" si="61"/>
        <v/>
      </c>
      <c r="AT40" s="17"/>
      <c r="AU40" s="27"/>
      <c r="AV40" s="27"/>
      <c r="AW40" s="27"/>
      <c r="AX40" s="27"/>
      <c r="AY40" s="27"/>
      <c r="AZ40" s="40"/>
    </row>
    <row r="41" spans="1:52" ht="33" customHeight="1">
      <c r="A41" s="47"/>
      <c r="B41" s="21"/>
      <c r="C41" s="22"/>
      <c r="D41" s="22"/>
      <c r="E41" s="22"/>
      <c r="F41" s="10" t="str">
        <f t="shared" si="33"/>
        <v/>
      </c>
      <c r="G41" s="11" t="str">
        <f t="shared" si="34"/>
        <v/>
      </c>
      <c r="H41" s="12" t="str">
        <f t="shared" si="35"/>
        <v/>
      </c>
      <c r="I41" s="11" t="str">
        <f t="shared" si="36"/>
        <v/>
      </c>
      <c r="J41" s="13" t="str">
        <f t="shared" si="37"/>
        <v/>
      </c>
      <c r="K41" s="48"/>
      <c r="L41" s="40"/>
      <c r="M41" s="20"/>
      <c r="N41" s="24"/>
      <c r="O41" s="24"/>
      <c r="P41" s="40"/>
      <c r="Q41" s="14">
        <f t="shared" si="51"/>
        <v>0</v>
      </c>
      <c r="R41" s="134" t="str">
        <f t="shared" si="52"/>
        <v/>
      </c>
      <c r="S41" s="134" t="str">
        <f t="shared" si="53"/>
        <v/>
      </c>
      <c r="T41" s="134" t="str">
        <f t="shared" si="38"/>
        <v/>
      </c>
      <c r="U41" s="134" t="str">
        <f t="shared" si="39"/>
        <v/>
      </c>
      <c r="V41" s="134" t="str">
        <f t="shared" si="40"/>
        <v/>
      </c>
      <c r="W41" s="134" t="str">
        <f t="shared" si="40"/>
        <v/>
      </c>
      <c r="X41" s="134" t="str">
        <f t="shared" si="41"/>
        <v/>
      </c>
      <c r="Y41" s="134" t="str">
        <f t="shared" si="41"/>
        <v/>
      </c>
      <c r="Z41" s="15" t="str">
        <f t="shared" si="54"/>
        <v/>
      </c>
      <c r="AA41" s="15" t="str">
        <f t="shared" si="55"/>
        <v/>
      </c>
      <c r="AB41" s="14" t="str">
        <f t="shared" si="56"/>
        <v/>
      </c>
      <c r="AC41" s="14" t="str">
        <f t="shared" si="57"/>
        <v/>
      </c>
      <c r="AD41" s="16" t="str">
        <f t="shared" si="58"/>
        <v>0</v>
      </c>
      <c r="AE41" s="16" t="str">
        <f t="shared" si="59"/>
        <v>0</v>
      </c>
      <c r="AF41" s="14" t="str">
        <f t="shared" si="42"/>
        <v>.</v>
      </c>
      <c r="AG41" s="14" t="str">
        <f t="shared" si="43"/>
        <v>.</v>
      </c>
      <c r="AH41" s="14" t="str">
        <f t="shared" si="44"/>
        <v>×0＝</v>
      </c>
      <c r="AI41" s="14" t="str">
        <f t="shared" si="45"/>
        <v>×0＝</v>
      </c>
      <c r="AJ41" s="14" t="str">
        <f t="shared" si="46"/>
        <v>×0＝.</v>
      </c>
      <c r="AK41" s="14" t="str">
        <f t="shared" si="47"/>
        <v>×0＝.</v>
      </c>
      <c r="AL41" s="14" t="str">
        <f t="shared" si="48"/>
        <v/>
      </c>
      <c r="AM41" s="14" t="str">
        <f t="shared" si="48"/>
        <v/>
      </c>
      <c r="AN41" s="14" t="str">
        <f t="shared" si="49"/>
        <v>×0＝</v>
      </c>
      <c r="AO41" s="14" t="str">
        <f t="shared" si="49"/>
        <v>×0＝</v>
      </c>
      <c r="AP41" s="16" t="str">
        <f t="shared" si="50"/>
        <v/>
      </c>
      <c r="AQ41" s="16" t="str">
        <f t="shared" si="50"/>
        <v/>
      </c>
      <c r="AR41" s="16" t="str">
        <f t="shared" si="60"/>
        <v/>
      </c>
      <c r="AS41" s="16" t="str">
        <f t="shared" si="61"/>
        <v/>
      </c>
      <c r="AT41" s="17"/>
      <c r="AU41" s="27"/>
      <c r="AV41" s="27"/>
      <c r="AW41" s="27"/>
      <c r="AX41" s="27"/>
      <c r="AY41" s="27"/>
      <c r="AZ41" s="40"/>
    </row>
    <row r="42" spans="1:52" ht="33" customHeight="1">
      <c r="A42" s="47"/>
      <c r="B42" s="21"/>
      <c r="C42" s="22"/>
      <c r="D42" s="22"/>
      <c r="E42" s="25"/>
      <c r="F42" s="10" t="str">
        <f t="shared" si="33"/>
        <v/>
      </c>
      <c r="G42" s="11" t="str">
        <f t="shared" si="34"/>
        <v/>
      </c>
      <c r="H42" s="12" t="str">
        <f t="shared" si="35"/>
        <v/>
      </c>
      <c r="I42" s="11" t="str">
        <f t="shared" si="36"/>
        <v/>
      </c>
      <c r="J42" s="13" t="str">
        <f t="shared" si="37"/>
        <v/>
      </c>
      <c r="K42" s="48"/>
      <c r="L42" s="40"/>
      <c r="M42" s="20"/>
      <c r="N42" s="24"/>
      <c r="O42" s="24"/>
      <c r="P42" s="40"/>
      <c r="Q42" s="14">
        <f t="shared" si="51"/>
        <v>0</v>
      </c>
      <c r="R42" s="134" t="str">
        <f t="shared" si="52"/>
        <v/>
      </c>
      <c r="S42" s="134" t="str">
        <f t="shared" si="53"/>
        <v/>
      </c>
      <c r="T42" s="134" t="str">
        <f t="shared" si="38"/>
        <v/>
      </c>
      <c r="U42" s="134" t="str">
        <f t="shared" si="39"/>
        <v/>
      </c>
      <c r="V42" s="134" t="str">
        <f t="shared" si="40"/>
        <v/>
      </c>
      <c r="W42" s="134" t="str">
        <f t="shared" si="40"/>
        <v/>
      </c>
      <c r="X42" s="134" t="str">
        <f t="shared" si="41"/>
        <v/>
      </c>
      <c r="Y42" s="134" t="str">
        <f t="shared" si="41"/>
        <v/>
      </c>
      <c r="Z42" s="15" t="str">
        <f t="shared" si="54"/>
        <v/>
      </c>
      <c r="AA42" s="15" t="str">
        <f t="shared" si="55"/>
        <v/>
      </c>
      <c r="AB42" s="14" t="str">
        <f t="shared" si="56"/>
        <v/>
      </c>
      <c r="AC42" s="14" t="str">
        <f t="shared" si="57"/>
        <v/>
      </c>
      <c r="AD42" s="16" t="str">
        <f t="shared" si="58"/>
        <v>0</v>
      </c>
      <c r="AE42" s="16" t="str">
        <f t="shared" si="59"/>
        <v>0</v>
      </c>
      <c r="AF42" s="14" t="str">
        <f t="shared" si="42"/>
        <v>.</v>
      </c>
      <c r="AG42" s="14" t="str">
        <f t="shared" si="43"/>
        <v>.</v>
      </c>
      <c r="AH42" s="14" t="str">
        <f t="shared" si="44"/>
        <v>×0＝</v>
      </c>
      <c r="AI42" s="14" t="str">
        <f t="shared" si="45"/>
        <v>×0＝</v>
      </c>
      <c r="AJ42" s="14" t="str">
        <f t="shared" si="46"/>
        <v>×0＝.</v>
      </c>
      <c r="AK42" s="14" t="str">
        <f t="shared" si="47"/>
        <v>×0＝.</v>
      </c>
      <c r="AL42" s="14" t="str">
        <f t="shared" si="48"/>
        <v/>
      </c>
      <c r="AM42" s="14" t="str">
        <f t="shared" si="48"/>
        <v/>
      </c>
      <c r="AN42" s="14" t="str">
        <f t="shared" si="49"/>
        <v>×0＝</v>
      </c>
      <c r="AO42" s="14" t="str">
        <f t="shared" si="49"/>
        <v>×0＝</v>
      </c>
      <c r="AP42" s="16" t="str">
        <f t="shared" si="50"/>
        <v/>
      </c>
      <c r="AQ42" s="16" t="str">
        <f t="shared" si="50"/>
        <v/>
      </c>
      <c r="AR42" s="16" t="str">
        <f t="shared" si="60"/>
        <v/>
      </c>
      <c r="AS42" s="16" t="str">
        <f t="shared" si="61"/>
        <v/>
      </c>
      <c r="AT42" s="17"/>
      <c r="AU42" s="27"/>
      <c r="AV42" s="27"/>
      <c r="AW42" s="27"/>
      <c r="AX42" s="27"/>
      <c r="AY42" s="27"/>
      <c r="AZ42" s="40"/>
    </row>
    <row r="43" spans="1:52" ht="33" customHeight="1">
      <c r="A43" s="47"/>
      <c r="B43" s="21"/>
      <c r="C43" s="22"/>
      <c r="D43" s="22"/>
      <c r="E43" s="22"/>
      <c r="F43" s="10" t="str">
        <f t="shared" si="33"/>
        <v/>
      </c>
      <c r="G43" s="11" t="str">
        <f t="shared" si="34"/>
        <v/>
      </c>
      <c r="H43" s="12" t="str">
        <f t="shared" si="35"/>
        <v/>
      </c>
      <c r="I43" s="11" t="str">
        <f t="shared" si="36"/>
        <v/>
      </c>
      <c r="J43" s="13" t="str">
        <f t="shared" si="37"/>
        <v/>
      </c>
      <c r="K43" s="48"/>
      <c r="L43" s="40"/>
      <c r="M43" s="20"/>
      <c r="N43" s="24"/>
      <c r="O43" s="24"/>
      <c r="P43" s="40"/>
      <c r="Q43" s="14">
        <f t="shared" si="51"/>
        <v>0</v>
      </c>
      <c r="R43" s="134" t="str">
        <f t="shared" si="52"/>
        <v/>
      </c>
      <c r="S43" s="134" t="str">
        <f t="shared" si="53"/>
        <v/>
      </c>
      <c r="T43" s="134" t="str">
        <f t="shared" si="38"/>
        <v/>
      </c>
      <c r="U43" s="134" t="str">
        <f t="shared" si="39"/>
        <v/>
      </c>
      <c r="V43" s="134" t="str">
        <f t="shared" si="40"/>
        <v/>
      </c>
      <c r="W43" s="134" t="str">
        <f t="shared" si="40"/>
        <v/>
      </c>
      <c r="X43" s="134" t="str">
        <f t="shared" si="41"/>
        <v/>
      </c>
      <c r="Y43" s="134" t="str">
        <f t="shared" si="41"/>
        <v/>
      </c>
      <c r="Z43" s="15" t="str">
        <f t="shared" si="54"/>
        <v/>
      </c>
      <c r="AA43" s="15" t="str">
        <f t="shared" si="55"/>
        <v/>
      </c>
      <c r="AB43" s="14" t="str">
        <f t="shared" si="56"/>
        <v/>
      </c>
      <c r="AC43" s="14" t="str">
        <f t="shared" si="57"/>
        <v/>
      </c>
      <c r="AD43" s="16" t="str">
        <f t="shared" si="58"/>
        <v>0</v>
      </c>
      <c r="AE43" s="16" t="str">
        <f t="shared" si="59"/>
        <v>0</v>
      </c>
      <c r="AF43" s="14" t="str">
        <f t="shared" si="42"/>
        <v>.</v>
      </c>
      <c r="AG43" s="14" t="str">
        <f t="shared" si="43"/>
        <v>.</v>
      </c>
      <c r="AH43" s="14" t="str">
        <f t="shared" si="44"/>
        <v>×0＝</v>
      </c>
      <c r="AI43" s="14" t="str">
        <f t="shared" si="45"/>
        <v>×0＝</v>
      </c>
      <c r="AJ43" s="14" t="str">
        <f t="shared" si="46"/>
        <v>×0＝.</v>
      </c>
      <c r="AK43" s="14" t="str">
        <f t="shared" si="47"/>
        <v>×0＝.</v>
      </c>
      <c r="AL43" s="14" t="str">
        <f t="shared" si="48"/>
        <v/>
      </c>
      <c r="AM43" s="14" t="str">
        <f t="shared" si="48"/>
        <v/>
      </c>
      <c r="AN43" s="14" t="str">
        <f t="shared" si="49"/>
        <v>×0＝</v>
      </c>
      <c r="AO43" s="14" t="str">
        <f t="shared" si="49"/>
        <v>×0＝</v>
      </c>
      <c r="AP43" s="16" t="str">
        <f t="shared" si="50"/>
        <v/>
      </c>
      <c r="AQ43" s="16" t="str">
        <f t="shared" si="50"/>
        <v/>
      </c>
      <c r="AR43" s="16" t="str">
        <f t="shared" si="60"/>
        <v/>
      </c>
      <c r="AS43" s="16" t="str">
        <f t="shared" si="61"/>
        <v/>
      </c>
      <c r="AT43" s="17"/>
      <c r="AU43" s="27"/>
      <c r="AV43" s="27"/>
      <c r="AW43" s="27"/>
      <c r="AX43" s="27"/>
      <c r="AY43" s="27"/>
      <c r="AZ43" s="40"/>
    </row>
    <row r="44" spans="1:52" ht="33" customHeight="1">
      <c r="A44" s="47"/>
      <c r="B44" s="21"/>
      <c r="C44" s="22"/>
      <c r="D44" s="22"/>
      <c r="E44" s="22"/>
      <c r="F44" s="10" t="str">
        <f t="shared" si="33"/>
        <v/>
      </c>
      <c r="G44" s="11" t="str">
        <f t="shared" si="34"/>
        <v/>
      </c>
      <c r="H44" s="12" t="str">
        <f t="shared" si="35"/>
        <v/>
      </c>
      <c r="I44" s="11" t="str">
        <f t="shared" si="36"/>
        <v/>
      </c>
      <c r="J44" s="13" t="str">
        <f t="shared" si="37"/>
        <v/>
      </c>
      <c r="K44" s="48"/>
      <c r="L44" s="40"/>
      <c r="M44" s="20"/>
      <c r="N44" s="24"/>
      <c r="O44" s="24"/>
      <c r="P44" s="40"/>
      <c r="Q44" s="14">
        <f t="shared" si="51"/>
        <v>0</v>
      </c>
      <c r="R44" s="134" t="str">
        <f t="shared" si="52"/>
        <v/>
      </c>
      <c r="S44" s="134" t="str">
        <f t="shared" si="53"/>
        <v/>
      </c>
      <c r="T44" s="134" t="str">
        <f t="shared" si="38"/>
        <v/>
      </c>
      <c r="U44" s="134" t="str">
        <f t="shared" si="39"/>
        <v/>
      </c>
      <c r="V44" s="134" t="str">
        <f t="shared" si="40"/>
        <v/>
      </c>
      <c r="W44" s="134" t="str">
        <f t="shared" si="40"/>
        <v/>
      </c>
      <c r="X44" s="134" t="str">
        <f t="shared" si="41"/>
        <v/>
      </c>
      <c r="Y44" s="134" t="str">
        <f t="shared" si="41"/>
        <v/>
      </c>
      <c r="Z44" s="15" t="str">
        <f t="shared" si="54"/>
        <v/>
      </c>
      <c r="AA44" s="15" t="str">
        <f t="shared" si="55"/>
        <v/>
      </c>
      <c r="AB44" s="14" t="str">
        <f t="shared" si="56"/>
        <v/>
      </c>
      <c r="AC44" s="14" t="str">
        <f t="shared" si="57"/>
        <v/>
      </c>
      <c r="AD44" s="16" t="str">
        <f t="shared" si="58"/>
        <v>0</v>
      </c>
      <c r="AE44" s="16" t="str">
        <f t="shared" si="59"/>
        <v>0</v>
      </c>
      <c r="AF44" s="14" t="str">
        <f t="shared" si="42"/>
        <v>.</v>
      </c>
      <c r="AG44" s="14" t="str">
        <f t="shared" si="43"/>
        <v>.</v>
      </c>
      <c r="AH44" s="14" t="str">
        <f t="shared" si="44"/>
        <v>×0＝</v>
      </c>
      <c r="AI44" s="14" t="str">
        <f t="shared" si="45"/>
        <v>×0＝</v>
      </c>
      <c r="AJ44" s="14" t="str">
        <f t="shared" si="46"/>
        <v>×0＝.</v>
      </c>
      <c r="AK44" s="14" t="str">
        <f t="shared" si="47"/>
        <v>×0＝.</v>
      </c>
      <c r="AL44" s="14" t="str">
        <f t="shared" si="48"/>
        <v/>
      </c>
      <c r="AM44" s="14" t="str">
        <f t="shared" si="48"/>
        <v/>
      </c>
      <c r="AN44" s="14" t="str">
        <f t="shared" si="49"/>
        <v>×0＝</v>
      </c>
      <c r="AO44" s="14" t="str">
        <f t="shared" si="49"/>
        <v>×0＝</v>
      </c>
      <c r="AP44" s="16" t="str">
        <f t="shared" si="50"/>
        <v/>
      </c>
      <c r="AQ44" s="16" t="str">
        <f t="shared" si="50"/>
        <v/>
      </c>
      <c r="AR44" s="16" t="str">
        <f t="shared" si="60"/>
        <v/>
      </c>
      <c r="AS44" s="16" t="str">
        <f t="shared" si="61"/>
        <v/>
      </c>
      <c r="AT44" s="17"/>
      <c r="AU44" s="27"/>
      <c r="AV44" s="27"/>
      <c r="AW44" s="27"/>
      <c r="AX44" s="27"/>
      <c r="AY44" s="27"/>
      <c r="AZ44" s="40"/>
    </row>
    <row r="45" spans="1:52" ht="33" customHeight="1">
      <c r="A45" s="47"/>
      <c r="B45" s="21"/>
      <c r="C45" s="22"/>
      <c r="D45" s="22"/>
      <c r="E45" s="22"/>
      <c r="F45" s="10" t="str">
        <f t="shared" si="33"/>
        <v/>
      </c>
      <c r="G45" s="11" t="str">
        <f t="shared" si="34"/>
        <v/>
      </c>
      <c r="H45" s="12" t="str">
        <f t="shared" si="35"/>
        <v/>
      </c>
      <c r="I45" s="11" t="str">
        <f t="shared" si="36"/>
        <v/>
      </c>
      <c r="J45" s="13" t="str">
        <f t="shared" si="37"/>
        <v/>
      </c>
      <c r="K45" s="48"/>
      <c r="L45" s="40"/>
      <c r="M45" s="20"/>
      <c r="N45" s="24"/>
      <c r="O45" s="24"/>
      <c r="P45" s="40"/>
      <c r="Q45" s="14">
        <f t="shared" si="51"/>
        <v>0</v>
      </c>
      <c r="R45" s="134" t="str">
        <f t="shared" si="52"/>
        <v/>
      </c>
      <c r="S45" s="134" t="str">
        <f t="shared" si="53"/>
        <v/>
      </c>
      <c r="T45" s="134" t="str">
        <f t="shared" si="38"/>
        <v/>
      </c>
      <c r="U45" s="134" t="str">
        <f t="shared" si="39"/>
        <v/>
      </c>
      <c r="V45" s="134" t="str">
        <f t="shared" si="40"/>
        <v/>
      </c>
      <c r="W45" s="134" t="str">
        <f t="shared" si="40"/>
        <v/>
      </c>
      <c r="X45" s="134" t="str">
        <f t="shared" si="41"/>
        <v/>
      </c>
      <c r="Y45" s="134" t="str">
        <f t="shared" si="41"/>
        <v/>
      </c>
      <c r="Z45" s="15" t="str">
        <f t="shared" si="54"/>
        <v/>
      </c>
      <c r="AA45" s="15" t="str">
        <f t="shared" si="55"/>
        <v/>
      </c>
      <c r="AB45" s="14" t="str">
        <f t="shared" si="56"/>
        <v/>
      </c>
      <c r="AC45" s="14" t="str">
        <f t="shared" si="57"/>
        <v/>
      </c>
      <c r="AD45" s="16" t="str">
        <f t="shared" si="58"/>
        <v>0</v>
      </c>
      <c r="AE45" s="16" t="str">
        <f t="shared" si="59"/>
        <v>0</v>
      </c>
      <c r="AF45" s="14" t="str">
        <f t="shared" si="42"/>
        <v>.</v>
      </c>
      <c r="AG45" s="14" t="str">
        <f t="shared" si="43"/>
        <v>.</v>
      </c>
      <c r="AH45" s="14" t="str">
        <f t="shared" si="44"/>
        <v>×0＝</v>
      </c>
      <c r="AI45" s="14" t="str">
        <f t="shared" si="45"/>
        <v>×0＝</v>
      </c>
      <c r="AJ45" s="14" t="str">
        <f t="shared" si="46"/>
        <v>×0＝.</v>
      </c>
      <c r="AK45" s="14" t="str">
        <f t="shared" si="47"/>
        <v>×0＝.</v>
      </c>
      <c r="AL45" s="14" t="str">
        <f t="shared" si="48"/>
        <v/>
      </c>
      <c r="AM45" s="14" t="str">
        <f t="shared" si="48"/>
        <v/>
      </c>
      <c r="AN45" s="14" t="str">
        <f t="shared" si="49"/>
        <v>×0＝</v>
      </c>
      <c r="AO45" s="14" t="str">
        <f t="shared" si="49"/>
        <v>×0＝</v>
      </c>
      <c r="AP45" s="16" t="str">
        <f t="shared" si="50"/>
        <v/>
      </c>
      <c r="AQ45" s="16" t="str">
        <f t="shared" si="50"/>
        <v/>
      </c>
      <c r="AR45" s="16" t="str">
        <f t="shared" si="60"/>
        <v/>
      </c>
      <c r="AS45" s="16" t="str">
        <f t="shared" si="61"/>
        <v/>
      </c>
      <c r="AT45" s="17"/>
      <c r="AU45" s="27"/>
      <c r="AV45" s="27"/>
      <c r="AW45" s="27"/>
      <c r="AX45" s="27"/>
      <c r="AY45" s="27"/>
      <c r="AZ45" s="40"/>
    </row>
    <row r="46" spans="1:52" ht="33" customHeight="1">
      <c r="A46" s="47"/>
      <c r="B46" s="35"/>
      <c r="C46" s="22"/>
      <c r="D46" s="22"/>
      <c r="E46" s="22"/>
      <c r="F46" s="10" t="str">
        <f t="shared" si="33"/>
        <v/>
      </c>
      <c r="G46" s="11" t="str">
        <f t="shared" si="34"/>
        <v/>
      </c>
      <c r="H46" s="12" t="str">
        <f t="shared" si="35"/>
        <v/>
      </c>
      <c r="I46" s="11" t="str">
        <f t="shared" si="36"/>
        <v/>
      </c>
      <c r="J46" s="13" t="str">
        <f t="shared" si="37"/>
        <v/>
      </c>
      <c r="K46" s="48"/>
      <c r="L46" s="40"/>
      <c r="M46" s="20"/>
      <c r="N46" s="24"/>
      <c r="O46" s="24"/>
      <c r="P46" s="40"/>
      <c r="Q46" s="14">
        <f t="shared" si="51"/>
        <v>0</v>
      </c>
      <c r="R46" s="134" t="str">
        <f t="shared" si="52"/>
        <v/>
      </c>
      <c r="S46" s="134" t="str">
        <f t="shared" si="53"/>
        <v/>
      </c>
      <c r="T46" s="134" t="str">
        <f t="shared" si="38"/>
        <v/>
      </c>
      <c r="U46" s="134" t="str">
        <f t="shared" si="39"/>
        <v/>
      </c>
      <c r="V46" s="134" t="str">
        <f t="shared" si="40"/>
        <v/>
      </c>
      <c r="W46" s="134" t="str">
        <f t="shared" si="40"/>
        <v/>
      </c>
      <c r="X46" s="134" t="str">
        <f t="shared" si="41"/>
        <v/>
      </c>
      <c r="Y46" s="134" t="str">
        <f t="shared" si="41"/>
        <v/>
      </c>
      <c r="Z46" s="15" t="str">
        <f t="shared" si="54"/>
        <v/>
      </c>
      <c r="AA46" s="15" t="str">
        <f t="shared" si="55"/>
        <v/>
      </c>
      <c r="AB46" s="14" t="str">
        <f t="shared" si="56"/>
        <v/>
      </c>
      <c r="AC46" s="14" t="str">
        <f t="shared" si="57"/>
        <v/>
      </c>
      <c r="AD46" s="16" t="str">
        <f t="shared" si="58"/>
        <v>0</v>
      </c>
      <c r="AE46" s="16" t="str">
        <f t="shared" si="59"/>
        <v>0</v>
      </c>
      <c r="AF46" s="14" t="str">
        <f t="shared" si="42"/>
        <v>.</v>
      </c>
      <c r="AG46" s="14" t="str">
        <f t="shared" si="43"/>
        <v>.</v>
      </c>
      <c r="AH46" s="14" t="str">
        <f t="shared" si="44"/>
        <v>×0＝</v>
      </c>
      <c r="AI46" s="14" t="str">
        <f t="shared" si="45"/>
        <v>×0＝</v>
      </c>
      <c r="AJ46" s="14" t="str">
        <f t="shared" si="46"/>
        <v>×0＝.</v>
      </c>
      <c r="AK46" s="14" t="str">
        <f t="shared" si="47"/>
        <v>×0＝.</v>
      </c>
      <c r="AL46" s="14" t="str">
        <f t="shared" si="48"/>
        <v/>
      </c>
      <c r="AM46" s="14" t="str">
        <f t="shared" si="48"/>
        <v/>
      </c>
      <c r="AN46" s="14" t="str">
        <f t="shared" si="49"/>
        <v>×0＝</v>
      </c>
      <c r="AO46" s="14" t="str">
        <f t="shared" si="49"/>
        <v>×0＝</v>
      </c>
      <c r="AP46" s="16" t="str">
        <f t="shared" si="50"/>
        <v/>
      </c>
      <c r="AQ46" s="16" t="str">
        <f t="shared" si="50"/>
        <v/>
      </c>
      <c r="AR46" s="16" t="str">
        <f t="shared" si="60"/>
        <v/>
      </c>
      <c r="AS46" s="16" t="str">
        <f t="shared" si="61"/>
        <v/>
      </c>
      <c r="AT46" s="17"/>
      <c r="AU46" s="27"/>
      <c r="AV46" s="27"/>
      <c r="AW46" s="27"/>
      <c r="AX46" s="27"/>
      <c r="AY46" s="27"/>
      <c r="AZ46" s="40"/>
    </row>
    <row r="47" spans="1:52" ht="33" customHeight="1">
      <c r="A47" s="47"/>
      <c r="B47" s="35"/>
      <c r="C47" s="22"/>
      <c r="D47" s="22"/>
      <c r="E47" s="22"/>
      <c r="F47" s="10" t="str">
        <f t="shared" si="33"/>
        <v/>
      </c>
      <c r="G47" s="11" t="str">
        <f t="shared" si="34"/>
        <v/>
      </c>
      <c r="H47" s="12" t="str">
        <f t="shared" si="35"/>
        <v/>
      </c>
      <c r="I47" s="11" t="str">
        <f t="shared" si="36"/>
        <v/>
      </c>
      <c r="J47" s="13" t="str">
        <f t="shared" si="37"/>
        <v/>
      </c>
      <c r="K47" s="48"/>
      <c r="L47" s="40"/>
      <c r="M47" s="20"/>
      <c r="N47" s="24"/>
      <c r="O47" s="24"/>
      <c r="P47" s="40"/>
      <c r="Q47" s="14">
        <f t="shared" si="51"/>
        <v>0</v>
      </c>
      <c r="R47" s="134" t="str">
        <f t="shared" si="52"/>
        <v/>
      </c>
      <c r="S47" s="134" t="str">
        <f t="shared" si="53"/>
        <v/>
      </c>
      <c r="T47" s="134" t="str">
        <f t="shared" si="38"/>
        <v/>
      </c>
      <c r="U47" s="134" t="str">
        <f t="shared" si="39"/>
        <v/>
      </c>
      <c r="V47" s="134" t="str">
        <f t="shared" si="40"/>
        <v/>
      </c>
      <c r="W47" s="134" t="str">
        <f t="shared" si="40"/>
        <v/>
      </c>
      <c r="X47" s="134" t="str">
        <f t="shared" si="41"/>
        <v/>
      </c>
      <c r="Y47" s="134" t="str">
        <f t="shared" si="41"/>
        <v/>
      </c>
      <c r="Z47" s="15" t="str">
        <f t="shared" si="54"/>
        <v/>
      </c>
      <c r="AA47" s="15" t="str">
        <f t="shared" si="55"/>
        <v/>
      </c>
      <c r="AB47" s="14" t="str">
        <f t="shared" si="56"/>
        <v/>
      </c>
      <c r="AC47" s="14" t="str">
        <f t="shared" si="57"/>
        <v/>
      </c>
      <c r="AD47" s="16" t="str">
        <f t="shared" si="58"/>
        <v>0</v>
      </c>
      <c r="AE47" s="16" t="str">
        <f t="shared" si="59"/>
        <v>0</v>
      </c>
      <c r="AF47" s="14" t="str">
        <f t="shared" si="42"/>
        <v>.</v>
      </c>
      <c r="AG47" s="14" t="str">
        <f t="shared" si="43"/>
        <v>.</v>
      </c>
      <c r="AH47" s="14" t="str">
        <f t="shared" si="44"/>
        <v>×0＝</v>
      </c>
      <c r="AI47" s="14" t="str">
        <f t="shared" si="45"/>
        <v>×0＝</v>
      </c>
      <c r="AJ47" s="14" t="str">
        <f t="shared" si="46"/>
        <v>×0＝.</v>
      </c>
      <c r="AK47" s="14" t="str">
        <f t="shared" si="47"/>
        <v>×0＝.</v>
      </c>
      <c r="AL47" s="14" t="str">
        <f t="shared" si="48"/>
        <v/>
      </c>
      <c r="AM47" s="14" t="str">
        <f t="shared" si="48"/>
        <v/>
      </c>
      <c r="AN47" s="14" t="str">
        <f t="shared" si="49"/>
        <v>×0＝</v>
      </c>
      <c r="AO47" s="14" t="str">
        <f t="shared" si="49"/>
        <v>×0＝</v>
      </c>
      <c r="AP47" s="16" t="str">
        <f t="shared" si="50"/>
        <v/>
      </c>
      <c r="AQ47" s="16" t="str">
        <f t="shared" si="50"/>
        <v/>
      </c>
      <c r="AR47" s="16" t="str">
        <f t="shared" si="60"/>
        <v/>
      </c>
      <c r="AS47" s="16" t="str">
        <f t="shared" si="61"/>
        <v/>
      </c>
      <c r="AT47" s="17"/>
      <c r="AU47" s="27"/>
      <c r="AV47" s="27"/>
      <c r="AW47" s="27"/>
      <c r="AX47" s="27"/>
      <c r="AY47" s="27"/>
      <c r="AZ47" s="40"/>
    </row>
    <row r="48" spans="1:52" ht="33" customHeight="1">
      <c r="A48" s="47"/>
      <c r="B48" s="35"/>
      <c r="C48" s="22"/>
      <c r="D48" s="22"/>
      <c r="E48" s="22"/>
      <c r="F48" s="10" t="str">
        <f t="shared" si="33"/>
        <v/>
      </c>
      <c r="G48" s="11" t="str">
        <f t="shared" si="34"/>
        <v/>
      </c>
      <c r="H48" s="12" t="str">
        <f t="shared" si="35"/>
        <v/>
      </c>
      <c r="I48" s="11" t="str">
        <f t="shared" si="36"/>
        <v/>
      </c>
      <c r="J48" s="13" t="str">
        <f t="shared" si="37"/>
        <v/>
      </c>
      <c r="K48" s="48"/>
      <c r="L48" s="40"/>
      <c r="M48" s="20"/>
      <c r="N48" s="24"/>
      <c r="O48" s="24"/>
      <c r="P48" s="40"/>
      <c r="Q48" s="14">
        <f t="shared" si="51"/>
        <v>0</v>
      </c>
      <c r="R48" s="134" t="str">
        <f t="shared" si="52"/>
        <v/>
      </c>
      <c r="S48" s="134" t="str">
        <f t="shared" si="53"/>
        <v/>
      </c>
      <c r="T48" s="134" t="str">
        <f t="shared" si="38"/>
        <v/>
      </c>
      <c r="U48" s="134" t="str">
        <f t="shared" si="39"/>
        <v/>
      </c>
      <c r="V48" s="134" t="str">
        <f t="shared" si="40"/>
        <v/>
      </c>
      <c r="W48" s="134" t="str">
        <f t="shared" si="40"/>
        <v/>
      </c>
      <c r="X48" s="134" t="str">
        <f t="shared" si="41"/>
        <v/>
      </c>
      <c r="Y48" s="134" t="str">
        <f t="shared" si="41"/>
        <v/>
      </c>
      <c r="Z48" s="15" t="str">
        <f t="shared" si="54"/>
        <v/>
      </c>
      <c r="AA48" s="15" t="str">
        <f t="shared" si="55"/>
        <v/>
      </c>
      <c r="AB48" s="14" t="str">
        <f t="shared" si="56"/>
        <v/>
      </c>
      <c r="AC48" s="14" t="str">
        <f t="shared" si="57"/>
        <v/>
      </c>
      <c r="AD48" s="16" t="str">
        <f t="shared" si="58"/>
        <v>0</v>
      </c>
      <c r="AE48" s="16" t="str">
        <f t="shared" si="59"/>
        <v>0</v>
      </c>
      <c r="AF48" s="14" t="str">
        <f t="shared" si="42"/>
        <v>.</v>
      </c>
      <c r="AG48" s="14" t="str">
        <f t="shared" si="43"/>
        <v>.</v>
      </c>
      <c r="AH48" s="14" t="str">
        <f t="shared" si="44"/>
        <v>×0＝</v>
      </c>
      <c r="AI48" s="14" t="str">
        <f t="shared" si="45"/>
        <v>×0＝</v>
      </c>
      <c r="AJ48" s="14" t="str">
        <f t="shared" si="46"/>
        <v>×0＝.</v>
      </c>
      <c r="AK48" s="14" t="str">
        <f t="shared" si="47"/>
        <v>×0＝.</v>
      </c>
      <c r="AL48" s="14" t="str">
        <f t="shared" si="48"/>
        <v/>
      </c>
      <c r="AM48" s="14" t="str">
        <f t="shared" si="48"/>
        <v/>
      </c>
      <c r="AN48" s="14" t="str">
        <f t="shared" si="49"/>
        <v>×0＝</v>
      </c>
      <c r="AO48" s="14" t="str">
        <f t="shared" si="49"/>
        <v>×0＝</v>
      </c>
      <c r="AP48" s="16" t="str">
        <f t="shared" si="50"/>
        <v/>
      </c>
      <c r="AQ48" s="16" t="str">
        <f t="shared" si="50"/>
        <v/>
      </c>
      <c r="AR48" s="16" t="str">
        <f t="shared" si="60"/>
        <v/>
      </c>
      <c r="AS48" s="16" t="str">
        <f t="shared" si="61"/>
        <v/>
      </c>
      <c r="AT48" s="17"/>
      <c r="AU48" s="27"/>
      <c r="AV48" s="27"/>
      <c r="AW48" s="27"/>
      <c r="AX48" s="27"/>
      <c r="AY48" s="27"/>
      <c r="AZ48" s="40"/>
    </row>
    <row r="49" spans="1:52" ht="33" customHeight="1">
      <c r="A49" s="47"/>
      <c r="B49" s="35"/>
      <c r="C49" s="22"/>
      <c r="D49" s="22"/>
      <c r="E49" s="22"/>
      <c r="F49" s="10" t="str">
        <f t="shared" si="33"/>
        <v/>
      </c>
      <c r="G49" s="11" t="str">
        <f t="shared" si="34"/>
        <v/>
      </c>
      <c r="H49" s="12" t="str">
        <f t="shared" si="35"/>
        <v/>
      </c>
      <c r="I49" s="11" t="str">
        <f t="shared" si="36"/>
        <v/>
      </c>
      <c r="J49" s="13" t="str">
        <f t="shared" si="37"/>
        <v/>
      </c>
      <c r="K49" s="48"/>
      <c r="L49" s="40"/>
      <c r="M49" s="20"/>
      <c r="N49" s="24"/>
      <c r="O49" s="24"/>
      <c r="P49" s="40"/>
      <c r="Q49" s="14">
        <f t="shared" si="51"/>
        <v>0</v>
      </c>
      <c r="R49" s="134" t="str">
        <f t="shared" si="52"/>
        <v/>
      </c>
      <c r="S49" s="134" t="str">
        <f t="shared" si="53"/>
        <v/>
      </c>
      <c r="T49" s="134" t="str">
        <f t="shared" si="38"/>
        <v/>
      </c>
      <c r="U49" s="134" t="str">
        <f t="shared" si="39"/>
        <v/>
      </c>
      <c r="V49" s="134" t="str">
        <f t="shared" si="40"/>
        <v/>
      </c>
      <c r="W49" s="134" t="str">
        <f t="shared" si="40"/>
        <v/>
      </c>
      <c r="X49" s="134" t="str">
        <f t="shared" si="41"/>
        <v/>
      </c>
      <c r="Y49" s="134" t="str">
        <f t="shared" si="41"/>
        <v/>
      </c>
      <c r="Z49" s="15" t="str">
        <f t="shared" si="54"/>
        <v/>
      </c>
      <c r="AA49" s="15" t="str">
        <f t="shared" si="55"/>
        <v/>
      </c>
      <c r="AB49" s="14" t="str">
        <f t="shared" si="56"/>
        <v/>
      </c>
      <c r="AC49" s="14" t="str">
        <f t="shared" si="57"/>
        <v/>
      </c>
      <c r="AD49" s="16" t="str">
        <f t="shared" si="58"/>
        <v>0</v>
      </c>
      <c r="AE49" s="16" t="str">
        <f t="shared" si="59"/>
        <v>0</v>
      </c>
      <c r="AF49" s="14" t="str">
        <f t="shared" si="42"/>
        <v>.</v>
      </c>
      <c r="AG49" s="14" t="str">
        <f t="shared" si="43"/>
        <v>.</v>
      </c>
      <c r="AH49" s="14" t="str">
        <f t="shared" si="44"/>
        <v>×0＝</v>
      </c>
      <c r="AI49" s="14" t="str">
        <f t="shared" si="45"/>
        <v>×0＝</v>
      </c>
      <c r="AJ49" s="14" t="str">
        <f t="shared" si="46"/>
        <v>×0＝.</v>
      </c>
      <c r="AK49" s="14" t="str">
        <f t="shared" si="47"/>
        <v>×0＝.</v>
      </c>
      <c r="AL49" s="14" t="str">
        <f t="shared" si="48"/>
        <v/>
      </c>
      <c r="AM49" s="14" t="str">
        <f t="shared" si="48"/>
        <v/>
      </c>
      <c r="AN49" s="14" t="str">
        <f t="shared" si="49"/>
        <v>×0＝</v>
      </c>
      <c r="AO49" s="14" t="str">
        <f t="shared" si="49"/>
        <v>×0＝</v>
      </c>
      <c r="AP49" s="16" t="str">
        <f t="shared" si="50"/>
        <v/>
      </c>
      <c r="AQ49" s="16" t="str">
        <f t="shared" si="50"/>
        <v/>
      </c>
      <c r="AR49" s="16" t="str">
        <f t="shared" si="60"/>
        <v/>
      </c>
      <c r="AS49" s="16" t="str">
        <f t="shared" si="61"/>
        <v/>
      </c>
      <c r="AT49" s="17"/>
      <c r="AU49" s="157" t="s">
        <v>67</v>
      </c>
      <c r="AV49" s="157"/>
      <c r="AW49" s="157"/>
      <c r="AX49" s="157"/>
      <c r="AY49" s="157"/>
      <c r="AZ49" s="40"/>
    </row>
    <row r="50" spans="1:52" ht="33" customHeight="1">
      <c r="A50" s="47"/>
      <c r="B50" s="35"/>
      <c r="C50" s="22"/>
      <c r="D50" s="22"/>
      <c r="E50" s="22"/>
      <c r="F50" s="10" t="str">
        <f t="shared" si="33"/>
        <v/>
      </c>
      <c r="G50" s="11" t="str">
        <f t="shared" si="34"/>
        <v/>
      </c>
      <c r="H50" s="12" t="str">
        <f t="shared" si="35"/>
        <v/>
      </c>
      <c r="I50" s="11" t="str">
        <f t="shared" si="36"/>
        <v/>
      </c>
      <c r="J50" s="13" t="str">
        <f t="shared" si="37"/>
        <v/>
      </c>
      <c r="K50" s="48"/>
      <c r="L50" s="40"/>
      <c r="M50" s="20"/>
      <c r="N50" s="24"/>
      <c r="O50" s="24"/>
      <c r="P50" s="40"/>
      <c r="Q50" s="14">
        <f t="shared" si="51"/>
        <v>0</v>
      </c>
      <c r="R50" s="134" t="str">
        <f t="shared" si="52"/>
        <v/>
      </c>
      <c r="S50" s="134" t="str">
        <f t="shared" si="53"/>
        <v/>
      </c>
      <c r="T50" s="134" t="str">
        <f t="shared" si="38"/>
        <v/>
      </c>
      <c r="U50" s="134" t="str">
        <f t="shared" si="39"/>
        <v/>
      </c>
      <c r="V50" s="134" t="str">
        <f t="shared" si="40"/>
        <v/>
      </c>
      <c r="W50" s="134" t="str">
        <f t="shared" si="40"/>
        <v/>
      </c>
      <c r="X50" s="134" t="str">
        <f t="shared" si="41"/>
        <v/>
      </c>
      <c r="Y50" s="134" t="str">
        <f t="shared" si="41"/>
        <v/>
      </c>
      <c r="Z50" s="15" t="str">
        <f t="shared" si="54"/>
        <v/>
      </c>
      <c r="AA50" s="15" t="str">
        <f t="shared" si="55"/>
        <v/>
      </c>
      <c r="AB50" s="14" t="str">
        <f t="shared" si="56"/>
        <v/>
      </c>
      <c r="AC50" s="14" t="str">
        <f t="shared" si="57"/>
        <v/>
      </c>
      <c r="AD50" s="16" t="str">
        <f t="shared" si="58"/>
        <v>0</v>
      </c>
      <c r="AE50" s="16" t="str">
        <f t="shared" si="59"/>
        <v>0</v>
      </c>
      <c r="AF50" s="14" t="str">
        <f t="shared" si="42"/>
        <v>.</v>
      </c>
      <c r="AG50" s="14" t="str">
        <f t="shared" si="43"/>
        <v>.</v>
      </c>
      <c r="AH50" s="14" t="str">
        <f t="shared" si="44"/>
        <v>×0＝</v>
      </c>
      <c r="AI50" s="14" t="str">
        <f t="shared" si="45"/>
        <v>×0＝</v>
      </c>
      <c r="AJ50" s="14" t="str">
        <f t="shared" si="46"/>
        <v>×0＝.</v>
      </c>
      <c r="AK50" s="14" t="str">
        <f t="shared" si="47"/>
        <v>×0＝.</v>
      </c>
      <c r="AL50" s="14" t="str">
        <f t="shared" si="48"/>
        <v/>
      </c>
      <c r="AM50" s="14" t="str">
        <f t="shared" si="48"/>
        <v/>
      </c>
      <c r="AN50" s="14" t="str">
        <f t="shared" si="49"/>
        <v>×0＝</v>
      </c>
      <c r="AO50" s="14" t="str">
        <f t="shared" si="49"/>
        <v>×0＝</v>
      </c>
      <c r="AP50" s="16" t="str">
        <f t="shared" si="50"/>
        <v/>
      </c>
      <c r="AQ50" s="16" t="str">
        <f t="shared" si="50"/>
        <v/>
      </c>
      <c r="AR50" s="16" t="str">
        <f t="shared" si="60"/>
        <v/>
      </c>
      <c r="AS50" s="16" t="str">
        <f t="shared" si="61"/>
        <v/>
      </c>
      <c r="AT50" s="17"/>
      <c r="AU50" s="28" t="str">
        <f>IFERROR(AU54,AU52)</f>
        <v/>
      </c>
      <c r="AV50" s="28" t="str">
        <f>IFERROR(AV54,AV52)</f>
        <v/>
      </c>
      <c r="AW50" s="28" t="str">
        <f>IFERROR(AW54,AW52)</f>
        <v/>
      </c>
      <c r="AX50" s="28" t="str">
        <f>IFERROR(AX54,AX52)</f>
        <v/>
      </c>
      <c r="AY50" s="28" t="str">
        <f>IFERROR(AY54,AY52)</f>
        <v/>
      </c>
      <c r="AZ50" s="40"/>
    </row>
    <row r="51" spans="1:52" ht="33" customHeight="1">
      <c r="A51" s="47"/>
      <c r="B51" s="35"/>
      <c r="C51" s="22"/>
      <c r="D51" s="22"/>
      <c r="E51" s="22"/>
      <c r="F51" s="10" t="str">
        <f t="shared" si="33"/>
        <v/>
      </c>
      <c r="G51" s="11" t="str">
        <f t="shared" si="34"/>
        <v/>
      </c>
      <c r="H51" s="12" t="str">
        <f t="shared" si="35"/>
        <v/>
      </c>
      <c r="I51" s="11" t="str">
        <f t="shared" si="36"/>
        <v/>
      </c>
      <c r="J51" s="13" t="str">
        <f t="shared" si="37"/>
        <v/>
      </c>
      <c r="K51" s="48"/>
      <c r="L51" s="40"/>
      <c r="M51" s="20"/>
      <c r="N51" s="24"/>
      <c r="O51" s="24"/>
      <c r="P51" s="40"/>
      <c r="Q51" s="14">
        <f t="shared" si="51"/>
        <v>0</v>
      </c>
      <c r="R51" s="134" t="str">
        <f t="shared" si="52"/>
        <v/>
      </c>
      <c r="S51" s="134" t="str">
        <f t="shared" si="53"/>
        <v/>
      </c>
      <c r="T51" s="134" t="str">
        <f t="shared" si="38"/>
        <v/>
      </c>
      <c r="U51" s="134" t="str">
        <f t="shared" si="39"/>
        <v/>
      </c>
      <c r="V51" s="134" t="str">
        <f t="shared" si="40"/>
        <v/>
      </c>
      <c r="W51" s="134" t="str">
        <f t="shared" si="40"/>
        <v/>
      </c>
      <c r="X51" s="134" t="str">
        <f t="shared" si="41"/>
        <v/>
      </c>
      <c r="Y51" s="134" t="str">
        <f t="shared" si="41"/>
        <v/>
      </c>
      <c r="Z51" s="15" t="str">
        <f t="shared" si="54"/>
        <v/>
      </c>
      <c r="AA51" s="15" t="str">
        <f t="shared" si="55"/>
        <v/>
      </c>
      <c r="AB51" s="14" t="str">
        <f t="shared" si="56"/>
        <v/>
      </c>
      <c r="AC51" s="14" t="str">
        <f t="shared" si="57"/>
        <v/>
      </c>
      <c r="AD51" s="16" t="str">
        <f t="shared" si="58"/>
        <v>0</v>
      </c>
      <c r="AE51" s="16" t="str">
        <f t="shared" si="59"/>
        <v>0</v>
      </c>
      <c r="AF51" s="14" t="str">
        <f t="shared" si="42"/>
        <v>.</v>
      </c>
      <c r="AG51" s="14" t="str">
        <f t="shared" si="43"/>
        <v>.</v>
      </c>
      <c r="AH51" s="14" t="str">
        <f t="shared" si="44"/>
        <v>×0＝</v>
      </c>
      <c r="AI51" s="14" t="str">
        <f t="shared" si="45"/>
        <v>×0＝</v>
      </c>
      <c r="AJ51" s="14" t="str">
        <f t="shared" si="46"/>
        <v>×0＝.</v>
      </c>
      <c r="AK51" s="14" t="str">
        <f t="shared" si="47"/>
        <v>×0＝.</v>
      </c>
      <c r="AL51" s="14" t="str">
        <f t="shared" si="48"/>
        <v/>
      </c>
      <c r="AM51" s="14" t="str">
        <f t="shared" si="48"/>
        <v/>
      </c>
      <c r="AN51" s="14" t="str">
        <f t="shared" si="49"/>
        <v>×0＝</v>
      </c>
      <c r="AO51" s="14" t="str">
        <f t="shared" si="49"/>
        <v>×0＝</v>
      </c>
      <c r="AP51" s="16" t="str">
        <f t="shared" si="50"/>
        <v/>
      </c>
      <c r="AQ51" s="16" t="str">
        <f t="shared" si="50"/>
        <v/>
      </c>
      <c r="AR51" s="16" t="str">
        <f t="shared" si="60"/>
        <v/>
      </c>
      <c r="AS51" s="16" t="str">
        <f t="shared" si="61"/>
        <v/>
      </c>
      <c r="AT51" s="17"/>
      <c r="AU51" s="157" t="s">
        <v>66</v>
      </c>
      <c r="AV51" s="157"/>
      <c r="AW51" s="157"/>
      <c r="AX51" s="157"/>
      <c r="AY51" s="157"/>
      <c r="AZ51" s="40"/>
    </row>
    <row r="52" spans="1:52" ht="33" customHeight="1">
      <c r="A52" s="47"/>
      <c r="B52" s="35"/>
      <c r="C52" s="22"/>
      <c r="D52" s="22"/>
      <c r="E52" s="22"/>
      <c r="F52" s="10" t="str">
        <f t="shared" si="33"/>
        <v/>
      </c>
      <c r="G52" s="11" t="str">
        <f t="shared" si="34"/>
        <v/>
      </c>
      <c r="H52" s="12" t="str">
        <f t="shared" si="35"/>
        <v/>
      </c>
      <c r="I52" s="11" t="str">
        <f t="shared" si="36"/>
        <v/>
      </c>
      <c r="J52" s="13" t="str">
        <f t="shared" si="37"/>
        <v/>
      </c>
      <c r="K52" s="48"/>
      <c r="L52" s="40"/>
      <c r="M52" s="20"/>
      <c r="N52" s="24"/>
      <c r="O52" s="24"/>
      <c r="P52" s="40"/>
      <c r="Q52" s="14">
        <f t="shared" si="51"/>
        <v>0</v>
      </c>
      <c r="R52" s="134" t="str">
        <f t="shared" si="52"/>
        <v/>
      </c>
      <c r="S52" s="134" t="str">
        <f t="shared" si="53"/>
        <v/>
      </c>
      <c r="T52" s="134" t="str">
        <f t="shared" si="38"/>
        <v/>
      </c>
      <c r="U52" s="134" t="str">
        <f t="shared" si="39"/>
        <v/>
      </c>
      <c r="V52" s="134" t="str">
        <f t="shared" si="40"/>
        <v/>
      </c>
      <c r="W52" s="134" t="str">
        <f t="shared" si="40"/>
        <v/>
      </c>
      <c r="X52" s="134" t="str">
        <f t="shared" si="41"/>
        <v/>
      </c>
      <c r="Y52" s="134" t="str">
        <f t="shared" si="41"/>
        <v/>
      </c>
      <c r="Z52" s="15" t="str">
        <f t="shared" si="54"/>
        <v/>
      </c>
      <c r="AA52" s="15" t="str">
        <f t="shared" si="55"/>
        <v/>
      </c>
      <c r="AB52" s="14" t="str">
        <f t="shared" si="56"/>
        <v/>
      </c>
      <c r="AC52" s="14" t="str">
        <f t="shared" si="57"/>
        <v/>
      </c>
      <c r="AD52" s="16" t="str">
        <f t="shared" si="58"/>
        <v>0</v>
      </c>
      <c r="AE52" s="16" t="str">
        <f t="shared" si="59"/>
        <v>0</v>
      </c>
      <c r="AF52" s="14" t="str">
        <f t="shared" si="42"/>
        <v>.</v>
      </c>
      <c r="AG52" s="14" t="str">
        <f t="shared" si="43"/>
        <v>.</v>
      </c>
      <c r="AH52" s="14" t="str">
        <f t="shared" si="44"/>
        <v>×0＝</v>
      </c>
      <c r="AI52" s="14" t="str">
        <f t="shared" si="45"/>
        <v>×0＝</v>
      </c>
      <c r="AJ52" s="14" t="str">
        <f t="shared" si="46"/>
        <v>×0＝.</v>
      </c>
      <c r="AK52" s="14" t="str">
        <f t="shared" si="47"/>
        <v>×0＝.</v>
      </c>
      <c r="AL52" s="14" t="str">
        <f t="shared" si="48"/>
        <v/>
      </c>
      <c r="AM52" s="14" t="str">
        <f t="shared" si="48"/>
        <v/>
      </c>
      <c r="AN52" s="14" t="str">
        <f t="shared" si="49"/>
        <v>×0＝</v>
      </c>
      <c r="AO52" s="14" t="str">
        <f t="shared" si="49"/>
        <v>×0＝</v>
      </c>
      <c r="AP52" s="16" t="str">
        <f t="shared" si="50"/>
        <v/>
      </c>
      <c r="AQ52" s="16" t="str">
        <f t="shared" si="50"/>
        <v/>
      </c>
      <c r="AR52" s="16" t="str">
        <f t="shared" si="60"/>
        <v/>
      </c>
      <c r="AS52" s="16" t="str">
        <f t="shared" si="61"/>
        <v/>
      </c>
      <c r="AT52" s="17"/>
      <c r="AU52" s="28" t="str">
        <f>IF($AW56="","",$AW56)</f>
        <v/>
      </c>
      <c r="AV52" s="28" t="str">
        <f>IF($AP56="","",$AP56)</f>
        <v/>
      </c>
      <c r="AW52" s="28" t="str">
        <f>IF($AR56="","",$AR56)</f>
        <v/>
      </c>
      <c r="AX52" s="28" t="str">
        <f>IF($AQ56="","",$AQ56)</f>
        <v/>
      </c>
      <c r="AY52" s="28" t="str">
        <f>IF($AS56="","",$AS56)</f>
        <v/>
      </c>
      <c r="AZ52" s="40"/>
    </row>
    <row r="53" spans="1:52" ht="33" customHeight="1">
      <c r="A53" s="47"/>
      <c r="B53" s="35"/>
      <c r="C53" s="22"/>
      <c r="D53" s="22"/>
      <c r="E53" s="22"/>
      <c r="F53" s="10" t="str">
        <f t="shared" si="33"/>
        <v/>
      </c>
      <c r="G53" s="11" t="str">
        <f t="shared" si="34"/>
        <v/>
      </c>
      <c r="H53" s="12" t="str">
        <f t="shared" si="35"/>
        <v/>
      </c>
      <c r="I53" s="11" t="str">
        <f t="shared" si="36"/>
        <v/>
      </c>
      <c r="J53" s="13" t="str">
        <f t="shared" si="37"/>
        <v/>
      </c>
      <c r="K53" s="48"/>
      <c r="L53" s="40"/>
      <c r="M53" s="20"/>
      <c r="N53" s="24"/>
      <c r="O53" s="24"/>
      <c r="P53" s="40"/>
      <c r="Q53" s="14">
        <f t="shared" si="51"/>
        <v>0</v>
      </c>
      <c r="R53" s="134" t="str">
        <f t="shared" si="52"/>
        <v/>
      </c>
      <c r="S53" s="134" t="str">
        <f t="shared" si="53"/>
        <v/>
      </c>
      <c r="T53" s="134" t="str">
        <f t="shared" si="38"/>
        <v/>
      </c>
      <c r="U53" s="134" t="str">
        <f t="shared" si="39"/>
        <v/>
      </c>
      <c r="V53" s="134" t="str">
        <f t="shared" si="40"/>
        <v/>
      </c>
      <c r="W53" s="134" t="str">
        <f t="shared" si="40"/>
        <v/>
      </c>
      <c r="X53" s="134" t="str">
        <f t="shared" si="41"/>
        <v/>
      </c>
      <c r="Y53" s="134" t="str">
        <f t="shared" si="41"/>
        <v/>
      </c>
      <c r="Z53" s="15" t="str">
        <f t="shared" si="54"/>
        <v/>
      </c>
      <c r="AA53" s="15" t="str">
        <f t="shared" si="55"/>
        <v/>
      </c>
      <c r="AB53" s="14" t="str">
        <f t="shared" si="56"/>
        <v/>
      </c>
      <c r="AC53" s="14" t="str">
        <f t="shared" si="57"/>
        <v/>
      </c>
      <c r="AD53" s="16" t="str">
        <f t="shared" si="58"/>
        <v>0</v>
      </c>
      <c r="AE53" s="16" t="str">
        <f t="shared" si="59"/>
        <v>0</v>
      </c>
      <c r="AF53" s="14" t="str">
        <f t="shared" si="42"/>
        <v>.</v>
      </c>
      <c r="AG53" s="14" t="str">
        <f t="shared" si="43"/>
        <v>.</v>
      </c>
      <c r="AH53" s="14" t="str">
        <f t="shared" si="44"/>
        <v>×0＝</v>
      </c>
      <c r="AI53" s="14" t="str">
        <f t="shared" si="45"/>
        <v>×0＝</v>
      </c>
      <c r="AJ53" s="14" t="str">
        <f t="shared" si="46"/>
        <v>×0＝.</v>
      </c>
      <c r="AK53" s="14" t="str">
        <f t="shared" si="47"/>
        <v>×0＝.</v>
      </c>
      <c r="AL53" s="14" t="str">
        <f t="shared" si="48"/>
        <v/>
      </c>
      <c r="AM53" s="14" t="str">
        <f t="shared" si="48"/>
        <v/>
      </c>
      <c r="AN53" s="14" t="str">
        <f t="shared" si="49"/>
        <v>×0＝</v>
      </c>
      <c r="AO53" s="14" t="str">
        <f t="shared" si="49"/>
        <v>×0＝</v>
      </c>
      <c r="AP53" s="16" t="str">
        <f t="shared" si="50"/>
        <v/>
      </c>
      <c r="AQ53" s="16" t="str">
        <f t="shared" si="50"/>
        <v/>
      </c>
      <c r="AR53" s="16" t="str">
        <f t="shared" si="60"/>
        <v/>
      </c>
      <c r="AS53" s="16" t="str">
        <f t="shared" si="61"/>
        <v/>
      </c>
      <c r="AT53" s="17"/>
      <c r="AU53" s="157" t="s">
        <v>64</v>
      </c>
      <c r="AV53" s="157"/>
      <c r="AW53" s="157"/>
      <c r="AX53" s="157"/>
      <c r="AY53" s="157"/>
      <c r="AZ53" s="40"/>
    </row>
    <row r="54" spans="1:52" ht="33" customHeight="1">
      <c r="A54" s="47"/>
      <c r="B54" s="35"/>
      <c r="C54" s="22"/>
      <c r="D54" s="22"/>
      <c r="E54" s="22"/>
      <c r="F54" s="10" t="str">
        <f t="shared" si="33"/>
        <v/>
      </c>
      <c r="G54" s="11" t="str">
        <f t="shared" si="34"/>
        <v/>
      </c>
      <c r="H54" s="12" t="str">
        <f t="shared" si="35"/>
        <v/>
      </c>
      <c r="I54" s="11" t="str">
        <f t="shared" si="36"/>
        <v/>
      </c>
      <c r="J54" s="13" t="str">
        <f t="shared" si="37"/>
        <v/>
      </c>
      <c r="K54" s="48"/>
      <c r="L54" s="40"/>
      <c r="M54" s="20"/>
      <c r="N54" s="24"/>
      <c r="O54" s="24"/>
      <c r="P54" s="40"/>
      <c r="Q54" s="14">
        <f t="shared" si="51"/>
        <v>0</v>
      </c>
      <c r="R54" s="134" t="str">
        <f t="shared" si="52"/>
        <v/>
      </c>
      <c r="S54" s="134" t="str">
        <f t="shared" si="53"/>
        <v/>
      </c>
      <c r="T54" s="134" t="str">
        <f t="shared" si="38"/>
        <v/>
      </c>
      <c r="U54" s="134" t="str">
        <f t="shared" si="39"/>
        <v/>
      </c>
      <c r="V54" s="134" t="str">
        <f t="shared" si="40"/>
        <v/>
      </c>
      <c r="W54" s="134" t="str">
        <f t="shared" si="40"/>
        <v/>
      </c>
      <c r="X54" s="134" t="str">
        <f t="shared" si="41"/>
        <v/>
      </c>
      <c r="Y54" s="134" t="str">
        <f t="shared" si="41"/>
        <v/>
      </c>
      <c r="Z54" s="15" t="str">
        <f t="shared" si="54"/>
        <v/>
      </c>
      <c r="AA54" s="15" t="str">
        <f t="shared" si="55"/>
        <v/>
      </c>
      <c r="AB54" s="14" t="str">
        <f t="shared" si="56"/>
        <v/>
      </c>
      <c r="AC54" s="14" t="str">
        <f t="shared" si="57"/>
        <v/>
      </c>
      <c r="AD54" s="16" t="str">
        <f t="shared" si="58"/>
        <v>0</v>
      </c>
      <c r="AE54" s="16" t="str">
        <f t="shared" si="59"/>
        <v>0</v>
      </c>
      <c r="AF54" s="14" t="str">
        <f t="shared" si="42"/>
        <v>.</v>
      </c>
      <c r="AG54" s="14" t="str">
        <f t="shared" si="43"/>
        <v>.</v>
      </c>
      <c r="AH54" s="14" t="str">
        <f t="shared" si="44"/>
        <v>×0＝</v>
      </c>
      <c r="AI54" s="14" t="str">
        <f t="shared" si="45"/>
        <v>×0＝</v>
      </c>
      <c r="AJ54" s="14" t="str">
        <f t="shared" si="46"/>
        <v>×0＝.</v>
      </c>
      <c r="AK54" s="14" t="str">
        <f t="shared" si="47"/>
        <v>×0＝.</v>
      </c>
      <c r="AL54" s="14" t="str">
        <f t="shared" si="48"/>
        <v/>
      </c>
      <c r="AM54" s="14" t="str">
        <f t="shared" si="48"/>
        <v/>
      </c>
      <c r="AN54" s="14" t="str">
        <f t="shared" si="49"/>
        <v>×0＝</v>
      </c>
      <c r="AO54" s="14" t="str">
        <f t="shared" si="49"/>
        <v>×0＝</v>
      </c>
      <c r="AP54" s="16" t="str">
        <f t="shared" si="50"/>
        <v/>
      </c>
      <c r="AQ54" s="16" t="str">
        <f t="shared" si="50"/>
        <v/>
      </c>
      <c r="AR54" s="16" t="str">
        <f t="shared" si="60"/>
        <v/>
      </c>
      <c r="AS54" s="16" t="str">
        <f t="shared" si="61"/>
        <v/>
      </c>
      <c r="AT54" s="17"/>
      <c r="AU54" s="28" t="str">
        <f>IF($AT85="",AU52,"-")</f>
        <v/>
      </c>
      <c r="AV54" s="28" t="str">
        <f>IF($AT85="",AV52,"-")</f>
        <v/>
      </c>
      <c r="AW54" s="28" t="str">
        <f>IF($AT85="",AW52,"-")</f>
        <v/>
      </c>
      <c r="AX54" s="28" t="str">
        <f>IF($AT85="",AX52,"-")</f>
        <v/>
      </c>
      <c r="AY54" s="28" t="str">
        <f>IF($AT85="",AY52,"-")</f>
        <v/>
      </c>
      <c r="AZ54" s="40"/>
    </row>
    <row r="55" spans="1:52" ht="33" customHeight="1">
      <c r="A55" s="47"/>
      <c r="B55" s="35"/>
      <c r="C55" s="22"/>
      <c r="D55" s="22"/>
      <c r="E55" s="22"/>
      <c r="F55" s="10" t="str">
        <f>IF(M55="","",M55)</f>
        <v/>
      </c>
      <c r="G55" s="11" t="str">
        <f>IF(AP55="","",AP55)</f>
        <v/>
      </c>
      <c r="H55" s="12" t="str">
        <f>IF(AR55="","",AR55)</f>
        <v/>
      </c>
      <c r="I55" s="11" t="str">
        <f>IF(AQ55="","",AQ55)</f>
        <v/>
      </c>
      <c r="J55" s="13" t="str">
        <f>IF(AS55="","",AS55)</f>
        <v/>
      </c>
      <c r="K55" s="48"/>
      <c r="L55" s="40"/>
      <c r="M55" s="20"/>
      <c r="N55" s="24"/>
      <c r="O55" s="24"/>
      <c r="P55" s="40"/>
      <c r="Q55" s="14">
        <f t="shared" si="51"/>
        <v>0</v>
      </c>
      <c r="R55" s="134" t="str">
        <f t="shared" si="52"/>
        <v/>
      </c>
      <c r="S55" s="134" t="str">
        <f t="shared" si="53"/>
        <v/>
      </c>
      <c r="T55" s="134" t="str">
        <f t="shared" si="38"/>
        <v/>
      </c>
      <c r="U55" s="134" t="str">
        <f t="shared" si="39"/>
        <v/>
      </c>
      <c r="V55" s="134" t="str">
        <f>IF(T55="","",ROUNDDOWN(T55,0))</f>
        <v/>
      </c>
      <c r="W55" s="134" t="str">
        <f>IF(U55="","",ROUNDDOWN(U55,0))</f>
        <v/>
      </c>
      <c r="X55" s="134" t="str">
        <f>IF(T55="","",MOD(T55,1))</f>
        <v/>
      </c>
      <c r="Y55" s="134" t="str">
        <f>IF(U55="","",MOD(U55,1))</f>
        <v/>
      </c>
      <c r="Z55" s="15" t="str">
        <f t="shared" si="54"/>
        <v/>
      </c>
      <c r="AA55" s="15" t="str">
        <f t="shared" si="55"/>
        <v/>
      </c>
      <c r="AB55" s="14" t="str">
        <f t="shared" si="56"/>
        <v/>
      </c>
      <c r="AC55" s="14" t="str">
        <f t="shared" si="57"/>
        <v/>
      </c>
      <c r="AD55" s="16" t="str">
        <f t="shared" si="58"/>
        <v>0</v>
      </c>
      <c r="AE55" s="16" t="str">
        <f t="shared" si="59"/>
        <v>0</v>
      </c>
      <c r="AF55" s="14" t="str">
        <f t="shared" si="42"/>
        <v>.</v>
      </c>
      <c r="AG55" s="14" t="str">
        <f t="shared" si="43"/>
        <v>.</v>
      </c>
      <c r="AH55" s="14" t="str">
        <f t="shared" si="44"/>
        <v>×0＝</v>
      </c>
      <c r="AI55" s="14" t="str">
        <f t="shared" si="45"/>
        <v>×0＝</v>
      </c>
      <c r="AJ55" s="14" t="str">
        <f t="shared" si="46"/>
        <v>×0＝.</v>
      </c>
      <c r="AK55" s="14" t="str">
        <f t="shared" si="47"/>
        <v>×0＝.</v>
      </c>
      <c r="AL55" s="14" t="str">
        <f t="shared" si="48"/>
        <v/>
      </c>
      <c r="AM55" s="14" t="str">
        <f t="shared" si="48"/>
        <v/>
      </c>
      <c r="AN55" s="14" t="str">
        <f t="shared" si="49"/>
        <v>×0＝</v>
      </c>
      <c r="AO55" s="14" t="str">
        <f t="shared" si="49"/>
        <v>×0＝</v>
      </c>
      <c r="AP55" s="16" t="str">
        <f t="shared" si="50"/>
        <v/>
      </c>
      <c r="AQ55" s="16" t="str">
        <f t="shared" si="50"/>
        <v/>
      </c>
      <c r="AR55" s="16" t="str">
        <f t="shared" si="60"/>
        <v/>
      </c>
      <c r="AS55" s="16" t="str">
        <f t="shared" si="61"/>
        <v/>
      </c>
      <c r="AT55" s="17"/>
      <c r="AU55" s="151" t="s">
        <v>61</v>
      </c>
      <c r="AV55" s="151"/>
      <c r="AW55" s="151"/>
      <c r="AX55" s="27"/>
      <c r="AY55" s="27"/>
      <c r="AZ55" s="40"/>
    </row>
    <row r="56" spans="1:52" s="40" customFormat="1" ht="33" customHeight="1">
      <c r="A56" s="47"/>
      <c r="B56" s="152" t="s">
        <v>34</v>
      </c>
      <c r="C56" s="153"/>
      <c r="D56" s="153"/>
      <c r="E56" s="154"/>
      <c r="F56" s="10" t="str">
        <f>AU50</f>
        <v/>
      </c>
      <c r="G56" s="11" t="str">
        <f>AV50</f>
        <v/>
      </c>
      <c r="H56" s="12" t="str">
        <f>AW50</f>
        <v/>
      </c>
      <c r="I56" s="11" t="str">
        <f>AX50</f>
        <v/>
      </c>
      <c r="J56" s="13" t="str">
        <f>AY50</f>
        <v/>
      </c>
      <c r="K56" s="48"/>
      <c r="M56" s="51"/>
      <c r="N56" s="52"/>
      <c r="O56" s="52"/>
      <c r="Q56" s="16" t="str">
        <f>IF(SUM(Q36:Q55)=0,"",SUM(Q36:Q55))</f>
        <v/>
      </c>
      <c r="R56" s="134" t="str">
        <f>IF(SUM(R36:R55)=0,"",SUM(R36:R55))</f>
        <v/>
      </c>
      <c r="S56" s="134" t="str">
        <f>IF(SUM(S36:S55)=0,"",SUM(S36:S55))</f>
        <v/>
      </c>
      <c r="T56" s="137"/>
      <c r="U56" s="138"/>
      <c r="V56" s="134" t="str">
        <f>IF(AU56="","",ROUNDDOWN(AU56,0))</f>
        <v/>
      </c>
      <c r="W56" s="134" t="str">
        <f>IF(AV56="","",ROUNDDOWN(AV56,0))</f>
        <v/>
      </c>
      <c r="X56" s="134" t="str">
        <f>IF(AU56="","",MOD(AU56,1))</f>
        <v/>
      </c>
      <c r="Y56" s="134" t="str">
        <f>IF(AV56="","",MOD(AV56,1))</f>
        <v/>
      </c>
      <c r="Z56" s="15" t="str">
        <f t="shared" ref="Z56" si="62">TEXT(V56,"@")</f>
        <v/>
      </c>
      <c r="AA56" s="15" t="str">
        <f t="shared" ref="AA56" si="63">TEXT(W56,"@")</f>
        <v/>
      </c>
      <c r="AB56" s="14" t="str">
        <f t="shared" ref="AB56" si="64">TEXT(X56,"@")</f>
        <v/>
      </c>
      <c r="AC56" s="14" t="str">
        <f t="shared" ref="AC56" si="65">TEXT(Y56,"@")</f>
        <v/>
      </c>
      <c r="AD56" s="17"/>
      <c r="AE56" s="17"/>
      <c r="AF56" s="14" t="str">
        <f>CONCATENATE(V56,T58)</f>
        <v>.</v>
      </c>
      <c r="AG56" s="14" t="str">
        <f>CONCATENATE(W56,T58)</f>
        <v>.</v>
      </c>
      <c r="AH56" s="17"/>
      <c r="AI56" s="17"/>
      <c r="AJ56" s="17"/>
      <c r="AK56" s="17"/>
      <c r="AL56" s="14" t="str">
        <f t="shared" si="48"/>
        <v/>
      </c>
      <c r="AM56" s="14" t="str">
        <f t="shared" si="48"/>
        <v/>
      </c>
      <c r="AN56" s="17"/>
      <c r="AO56" s="17"/>
      <c r="AP56" s="16" t="str">
        <f>IF(AU56="","",IF(AT56="","",AL56))</f>
        <v/>
      </c>
      <c r="AQ56" s="16" t="str">
        <f>IF(AV56="","",IF(AT56="","",AM56))</f>
        <v/>
      </c>
      <c r="AR56" s="16" t="str">
        <f t="shared" si="60"/>
        <v/>
      </c>
      <c r="AS56" s="16" t="str">
        <f t="shared" si="61"/>
        <v/>
      </c>
      <c r="AT56" s="26" t="str">
        <f>IF(SUM(M36:M55)=0,"",SUM(M36:M55))</f>
        <v/>
      </c>
      <c r="AU56" s="26" t="str">
        <f>IF(AT56="","",SUM(AU27,R56))</f>
        <v/>
      </c>
      <c r="AV56" s="26" t="str">
        <f>IF(AT56="","",SUM(AV27,S56))</f>
        <v/>
      </c>
      <c r="AW56" s="26" t="str">
        <f>IF(AT56="","",SUM(AW27,Q56))</f>
        <v/>
      </c>
      <c r="AX56" s="27"/>
      <c r="AY56" s="27"/>
    </row>
    <row r="57" spans="1:52" s="40" customFormat="1" ht="7.5" customHeight="1">
      <c r="A57" s="53"/>
      <c r="B57" s="54"/>
      <c r="C57" s="55"/>
      <c r="D57" s="55"/>
      <c r="E57" s="55"/>
      <c r="F57" s="55"/>
      <c r="G57" s="55"/>
      <c r="H57" s="55"/>
      <c r="I57" s="55"/>
      <c r="J57" s="55"/>
      <c r="K57" s="56"/>
      <c r="M57" s="41"/>
      <c r="N57" s="41"/>
      <c r="O57" s="41"/>
      <c r="Q57" s="41"/>
      <c r="R57" s="41"/>
      <c r="S57" s="41"/>
      <c r="T57" s="41"/>
      <c r="U57" s="41"/>
      <c r="AX57" s="42"/>
      <c r="AY57" s="42"/>
    </row>
    <row r="58" spans="1:52" s="40" customFormat="1" ht="14.2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57" t="s">
        <v>30</v>
      </c>
      <c r="M58" s="41"/>
      <c r="N58" s="41"/>
      <c r="O58" s="41"/>
      <c r="Q58" s="41"/>
      <c r="R58" s="41"/>
      <c r="S58" s="41"/>
      <c r="T58" s="41" t="s">
        <v>44</v>
      </c>
      <c r="U58" s="41" t="s">
        <v>46</v>
      </c>
      <c r="V58" s="41" t="s">
        <v>47</v>
      </c>
      <c r="AX58" s="42"/>
      <c r="AY58" s="42"/>
    </row>
    <row r="59" spans="1:52" ht="15" customHeight="1">
      <c r="A59" s="36" t="s">
        <v>16</v>
      </c>
      <c r="B59" s="37"/>
      <c r="C59" s="38"/>
      <c r="D59" s="38"/>
      <c r="E59" s="38"/>
      <c r="F59" s="38"/>
      <c r="G59" s="38"/>
      <c r="H59" s="38"/>
      <c r="I59" s="38"/>
      <c r="J59" s="38"/>
      <c r="K59" s="39"/>
      <c r="L59" s="40"/>
      <c r="M59" s="41"/>
      <c r="N59" s="41"/>
      <c r="O59" s="41"/>
      <c r="P59" s="40"/>
      <c r="Q59" s="41"/>
      <c r="R59" s="41"/>
      <c r="S59" s="41"/>
      <c r="T59" s="41"/>
      <c r="U59" s="41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2"/>
      <c r="AY59" s="42"/>
      <c r="AZ59" s="40"/>
    </row>
    <row r="60" spans="1:52" ht="7.5" customHeight="1">
      <c r="A60" s="43"/>
      <c r="B60" s="153"/>
      <c r="C60" s="153"/>
      <c r="D60" s="153"/>
      <c r="E60" s="153"/>
      <c r="F60" s="153"/>
      <c r="G60" s="153"/>
      <c r="H60" s="153"/>
      <c r="I60" s="153"/>
      <c r="J60" s="153"/>
      <c r="K60" s="44"/>
      <c r="L60" s="40"/>
      <c r="M60" s="41"/>
      <c r="N60" s="41"/>
      <c r="O60" s="41"/>
      <c r="P60" s="40"/>
      <c r="Q60" s="41"/>
      <c r="R60" s="41"/>
      <c r="S60" s="41"/>
      <c r="T60" s="41"/>
      <c r="U60" s="41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2"/>
      <c r="AY60" s="42"/>
      <c r="AZ60" s="40"/>
    </row>
    <row r="61" spans="1:52" ht="26.25" customHeight="1">
      <c r="A61" s="45"/>
      <c r="B61" s="158" t="s">
        <v>7</v>
      </c>
      <c r="C61" s="159"/>
      <c r="D61" s="159"/>
      <c r="E61" s="159"/>
      <c r="F61" s="159"/>
      <c r="G61" s="159"/>
      <c r="H61" s="159"/>
      <c r="I61" s="159"/>
      <c r="J61" s="160"/>
      <c r="K61" s="46"/>
      <c r="L61" s="40"/>
      <c r="M61" s="161" t="s">
        <v>35</v>
      </c>
      <c r="N61" s="162"/>
      <c r="O61" s="163"/>
      <c r="P61" s="40"/>
      <c r="Q61" s="151" t="s">
        <v>38</v>
      </c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40"/>
    </row>
    <row r="62" spans="1:52" ht="15" customHeight="1">
      <c r="A62" s="47"/>
      <c r="B62" s="149" t="s">
        <v>23</v>
      </c>
      <c r="C62" s="149" t="s">
        <v>31</v>
      </c>
      <c r="D62" s="149" t="s">
        <v>32</v>
      </c>
      <c r="E62" s="149" t="s">
        <v>10</v>
      </c>
      <c r="F62" s="149" t="s">
        <v>11</v>
      </c>
      <c r="G62" s="165" t="s">
        <v>12</v>
      </c>
      <c r="H62" s="166"/>
      <c r="I62" s="165" t="s">
        <v>14</v>
      </c>
      <c r="J62" s="166"/>
      <c r="K62" s="48"/>
      <c r="L62" s="40"/>
      <c r="M62" s="171" t="s">
        <v>39</v>
      </c>
      <c r="N62" s="133" t="s">
        <v>36</v>
      </c>
      <c r="O62" s="49" t="s">
        <v>37</v>
      </c>
      <c r="P62" s="40"/>
      <c r="Q62" s="132" t="s">
        <v>71</v>
      </c>
      <c r="R62" s="151" t="s">
        <v>40</v>
      </c>
      <c r="S62" s="151"/>
      <c r="T62" s="151"/>
      <c r="U62" s="151"/>
      <c r="V62" s="151" t="s">
        <v>41</v>
      </c>
      <c r="W62" s="151"/>
      <c r="X62" s="151" t="s">
        <v>42</v>
      </c>
      <c r="Y62" s="151"/>
      <c r="Z62" s="151" t="s">
        <v>43</v>
      </c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 t="s">
        <v>55</v>
      </c>
      <c r="AM62" s="151"/>
      <c r="AN62" s="151"/>
      <c r="AO62" s="151"/>
      <c r="AP62" s="151" t="s">
        <v>57</v>
      </c>
      <c r="AQ62" s="151"/>
      <c r="AR62" s="151" t="s">
        <v>45</v>
      </c>
      <c r="AS62" s="151"/>
      <c r="AT62" s="132" t="s">
        <v>58</v>
      </c>
      <c r="AU62" s="151" t="s">
        <v>60</v>
      </c>
      <c r="AV62" s="151"/>
      <c r="AW62" s="151"/>
      <c r="AX62" s="151"/>
      <c r="AY62" s="151"/>
      <c r="AZ62" s="40"/>
    </row>
    <row r="63" spans="1:52" ht="15" customHeight="1">
      <c r="A63" s="47"/>
      <c r="B63" s="164"/>
      <c r="C63" s="164"/>
      <c r="D63" s="164"/>
      <c r="E63" s="164"/>
      <c r="F63" s="164"/>
      <c r="G63" s="167" t="s">
        <v>33</v>
      </c>
      <c r="H63" s="168"/>
      <c r="I63" s="167" t="s">
        <v>33</v>
      </c>
      <c r="J63" s="168"/>
      <c r="K63" s="48"/>
      <c r="L63" s="40"/>
      <c r="M63" s="172"/>
      <c r="N63" s="49"/>
      <c r="O63" s="49"/>
      <c r="P63" s="40"/>
      <c r="Q63" s="132"/>
      <c r="R63" s="169"/>
      <c r="S63" s="169"/>
      <c r="T63" s="151"/>
      <c r="U63" s="151"/>
      <c r="V63" s="151" t="s">
        <v>48</v>
      </c>
      <c r="W63" s="151"/>
      <c r="X63" s="151" t="s">
        <v>49</v>
      </c>
      <c r="Y63" s="151"/>
      <c r="Z63" s="170" t="s">
        <v>48</v>
      </c>
      <c r="AA63" s="170"/>
      <c r="AB63" s="151" t="s">
        <v>49</v>
      </c>
      <c r="AC63" s="151"/>
      <c r="AD63" s="151" t="s">
        <v>50</v>
      </c>
      <c r="AE63" s="151"/>
      <c r="AF63" s="151" t="s">
        <v>52</v>
      </c>
      <c r="AG63" s="151"/>
      <c r="AH63" s="151" t="s">
        <v>54</v>
      </c>
      <c r="AI63" s="151"/>
      <c r="AJ63" s="151" t="s">
        <v>51</v>
      </c>
      <c r="AK63" s="151"/>
      <c r="AL63" s="151" t="s">
        <v>56</v>
      </c>
      <c r="AM63" s="151"/>
      <c r="AN63" s="151" t="s">
        <v>53</v>
      </c>
      <c r="AO63" s="151"/>
      <c r="AP63" s="151"/>
      <c r="AQ63" s="151"/>
      <c r="AR63" s="151"/>
      <c r="AS63" s="151"/>
      <c r="AT63" s="132"/>
      <c r="AU63" s="26"/>
      <c r="AV63" s="26"/>
      <c r="AW63" s="26"/>
      <c r="AX63" s="28"/>
      <c r="AY63" s="28"/>
      <c r="AZ63" s="40"/>
    </row>
    <row r="64" spans="1:52" ht="15" customHeight="1">
      <c r="A64" s="47"/>
      <c r="B64" s="150"/>
      <c r="C64" s="150"/>
      <c r="D64" s="150"/>
      <c r="E64" s="150"/>
      <c r="F64" s="150"/>
      <c r="G64" s="155" t="s">
        <v>13</v>
      </c>
      <c r="H64" s="156"/>
      <c r="I64" s="155" t="s">
        <v>15</v>
      </c>
      <c r="J64" s="156"/>
      <c r="K64" s="48"/>
      <c r="L64" s="40"/>
      <c r="M64" s="173"/>
      <c r="N64" s="50"/>
      <c r="O64" s="50"/>
      <c r="P64" s="40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7"/>
      <c r="AV64" s="17"/>
      <c r="AW64" s="17"/>
      <c r="AX64" s="17"/>
      <c r="AY64" s="17"/>
      <c r="AZ64" s="40"/>
    </row>
    <row r="65" spans="1:52" ht="33" customHeight="1">
      <c r="A65" s="47"/>
      <c r="B65" s="21"/>
      <c r="C65" s="22"/>
      <c r="D65" s="22"/>
      <c r="E65" s="23"/>
      <c r="F65" s="10" t="str">
        <f t="shared" ref="F65:F83" si="66">IF(M65="","",M65)</f>
        <v/>
      </c>
      <c r="G65" s="11" t="str">
        <f t="shared" ref="G65:G83" si="67">IF(AP65="","",AP65)</f>
        <v/>
      </c>
      <c r="H65" s="12" t="str">
        <f t="shared" ref="H65:H83" si="68">IF(AR65="","",AR65)</f>
        <v/>
      </c>
      <c r="I65" s="11" t="str">
        <f t="shared" ref="I65:I83" si="69">IF(AQ65="","",AQ65)</f>
        <v/>
      </c>
      <c r="J65" s="13" t="str">
        <f t="shared" ref="J65:J83" si="70">IF(AS65="","",AS65)</f>
        <v/>
      </c>
      <c r="K65" s="48"/>
      <c r="L65" s="40"/>
      <c r="M65" s="20"/>
      <c r="N65" s="24"/>
      <c r="O65" s="24"/>
      <c r="P65" s="40"/>
      <c r="Q65" s="14">
        <f>IF(C65="撤",0,M65)</f>
        <v>0</v>
      </c>
      <c r="R65" s="134" t="str">
        <f>IF(N65="","",PRODUCT(Q65,N65))</f>
        <v/>
      </c>
      <c r="S65" s="134" t="str">
        <f>IF(O65="","",PRODUCT(Q65,O65))</f>
        <v/>
      </c>
      <c r="T65" s="134" t="str">
        <f t="shared" ref="T65:T84" si="71">IF(N65="","",PRODUCT(M65,N65))</f>
        <v/>
      </c>
      <c r="U65" s="134" t="str">
        <f t="shared" ref="U65:U84" si="72">IF(O65="","",PRODUCT(M65,O65))</f>
        <v/>
      </c>
      <c r="V65" s="134" t="str">
        <f t="shared" ref="V65:V83" si="73">IF(T65="","",ROUNDDOWN(T65,0))</f>
        <v/>
      </c>
      <c r="W65" s="134" t="str">
        <f t="shared" ref="W65:W83" si="74">IF(U65="","",ROUNDDOWN(U65,0))</f>
        <v/>
      </c>
      <c r="X65" s="134" t="str">
        <f t="shared" ref="X65:X83" si="75">IF(T65="","",MOD(T65,1))</f>
        <v/>
      </c>
      <c r="Y65" s="134" t="str">
        <f t="shared" ref="Y65:Y83" si="76">IF(U65="","",MOD(U65,1))</f>
        <v/>
      </c>
      <c r="Z65" s="15" t="str">
        <f>TEXT(V65,"@")</f>
        <v/>
      </c>
      <c r="AA65" s="15" t="str">
        <f>TEXT(W65,"@")</f>
        <v/>
      </c>
      <c r="AB65" s="14" t="str">
        <f>TEXT(X65,"@")</f>
        <v/>
      </c>
      <c r="AC65" s="14" t="str">
        <f>TEXT(Y65,"@")</f>
        <v/>
      </c>
      <c r="AD65" s="16" t="str">
        <f>TEXT(N65,"@")</f>
        <v>0</v>
      </c>
      <c r="AE65" s="16" t="str">
        <f>TEXT(O65,"@")</f>
        <v>0</v>
      </c>
      <c r="AF65" s="14" t="str">
        <f t="shared" ref="AF65:AF84" si="77">CONCATENATE(V65,T$29)</f>
        <v>.</v>
      </c>
      <c r="AG65" s="14" t="str">
        <f t="shared" ref="AG65:AG84" si="78">CONCATENATE(W65,T$29)</f>
        <v>.</v>
      </c>
      <c r="AH65" s="14" t="str">
        <f t="shared" ref="AH65:AH84" si="79">CONCATENATE(U$29,AD65,V$29,V65)</f>
        <v>×0＝</v>
      </c>
      <c r="AI65" s="14" t="str">
        <f t="shared" ref="AI65:AI84" si="80">CONCATENATE(U$29,AE65,V$29,W65)</f>
        <v>×0＝</v>
      </c>
      <c r="AJ65" s="14" t="str">
        <f t="shared" ref="AJ65:AJ84" si="81">CONCATENATE(U$29,AD65,V$29,V65,T$29)</f>
        <v>×0＝.</v>
      </c>
      <c r="AK65" s="14" t="str">
        <f t="shared" ref="AK65:AK84" si="82">CONCATENATE(U$29,AE65,V$29,W65,T$29)</f>
        <v>×0＝.</v>
      </c>
      <c r="AL65" s="14" t="str">
        <f t="shared" ref="AL65:AL85" si="83">IF(AR65="",Z65,AF65)</f>
        <v/>
      </c>
      <c r="AM65" s="14" t="str">
        <f t="shared" ref="AM65:AM85" si="84">IF(AS65="",AA65,AG65)</f>
        <v/>
      </c>
      <c r="AN65" s="14" t="str">
        <f t="shared" ref="AN65:AN84" si="85">IF(AR65="",AH65,AJ65)</f>
        <v>×0＝</v>
      </c>
      <c r="AO65" s="14" t="str">
        <f t="shared" ref="AO65:AO84" si="86">IF(AS65="",AI65,AK65)</f>
        <v>×0＝</v>
      </c>
      <c r="AP65" s="16" t="str">
        <f t="shared" ref="AP65:AP84" si="87">IF(N65="","",IF($M65&gt;1,AN65,AL65))</f>
        <v/>
      </c>
      <c r="AQ65" s="16" t="str">
        <f t="shared" ref="AQ65:AQ84" si="88">IF(O65="","",IF($M65&gt;1,AO65,AM65))</f>
        <v/>
      </c>
      <c r="AR65" s="16" t="str">
        <f>MID(AB65,3,3)</f>
        <v/>
      </c>
      <c r="AS65" s="16" t="str">
        <f>MID(AC65,3,3)</f>
        <v/>
      </c>
      <c r="AT65" s="17"/>
      <c r="AU65" s="27"/>
      <c r="AV65" s="27"/>
      <c r="AW65" s="27"/>
      <c r="AX65" s="27"/>
      <c r="AY65" s="27"/>
      <c r="AZ65" s="40"/>
    </row>
    <row r="66" spans="1:52" ht="33" customHeight="1">
      <c r="A66" s="47"/>
      <c r="B66" s="21"/>
      <c r="C66" s="22"/>
      <c r="D66" s="22"/>
      <c r="E66" s="22"/>
      <c r="F66" s="10" t="str">
        <f t="shared" si="66"/>
        <v/>
      </c>
      <c r="G66" s="11" t="str">
        <f t="shared" si="67"/>
        <v/>
      </c>
      <c r="H66" s="12" t="str">
        <f t="shared" si="68"/>
        <v/>
      </c>
      <c r="I66" s="11" t="str">
        <f t="shared" si="69"/>
        <v/>
      </c>
      <c r="J66" s="13" t="str">
        <f t="shared" si="70"/>
        <v/>
      </c>
      <c r="K66" s="48"/>
      <c r="L66" s="40"/>
      <c r="M66" s="20"/>
      <c r="N66" s="24"/>
      <c r="O66" s="24"/>
      <c r="P66" s="40"/>
      <c r="Q66" s="14">
        <f t="shared" ref="Q66:Q84" si="89">IF(C66="撤",0,M66)</f>
        <v>0</v>
      </c>
      <c r="R66" s="134" t="str">
        <f t="shared" ref="R66:R84" si="90">IF(N66="","",PRODUCT(Q66,N66))</f>
        <v/>
      </c>
      <c r="S66" s="134" t="str">
        <f t="shared" ref="S66:S84" si="91">IF(O66="","",PRODUCT(Q66,O66))</f>
        <v/>
      </c>
      <c r="T66" s="134" t="str">
        <f t="shared" si="71"/>
        <v/>
      </c>
      <c r="U66" s="134" t="str">
        <f t="shared" si="72"/>
        <v/>
      </c>
      <c r="V66" s="134" t="str">
        <f t="shared" si="73"/>
        <v/>
      </c>
      <c r="W66" s="134" t="str">
        <f t="shared" si="74"/>
        <v/>
      </c>
      <c r="X66" s="134" t="str">
        <f t="shared" si="75"/>
        <v/>
      </c>
      <c r="Y66" s="134" t="str">
        <f t="shared" si="76"/>
        <v/>
      </c>
      <c r="Z66" s="15" t="str">
        <f t="shared" ref="Z66:Z85" si="92">TEXT(V66,"@")</f>
        <v/>
      </c>
      <c r="AA66" s="15" t="str">
        <f t="shared" ref="AA66:AA85" si="93">TEXT(W66,"@")</f>
        <v/>
      </c>
      <c r="AB66" s="14" t="str">
        <f t="shared" ref="AB66:AB85" si="94">TEXT(X66,"@")</f>
        <v/>
      </c>
      <c r="AC66" s="14" t="str">
        <f t="shared" ref="AC66:AC85" si="95">TEXT(Y66,"@")</f>
        <v/>
      </c>
      <c r="AD66" s="16" t="str">
        <f t="shared" ref="AD66:AD84" si="96">TEXT(N66,"@")</f>
        <v>0</v>
      </c>
      <c r="AE66" s="16" t="str">
        <f t="shared" ref="AE66:AE84" si="97">TEXT(O66,"@")</f>
        <v>0</v>
      </c>
      <c r="AF66" s="14" t="str">
        <f t="shared" si="77"/>
        <v>.</v>
      </c>
      <c r="AG66" s="14" t="str">
        <f t="shared" si="78"/>
        <v>.</v>
      </c>
      <c r="AH66" s="14" t="str">
        <f t="shared" si="79"/>
        <v>×0＝</v>
      </c>
      <c r="AI66" s="14" t="str">
        <f t="shared" si="80"/>
        <v>×0＝</v>
      </c>
      <c r="AJ66" s="14" t="str">
        <f t="shared" si="81"/>
        <v>×0＝.</v>
      </c>
      <c r="AK66" s="14" t="str">
        <f t="shared" si="82"/>
        <v>×0＝.</v>
      </c>
      <c r="AL66" s="14" t="str">
        <f t="shared" si="83"/>
        <v/>
      </c>
      <c r="AM66" s="14" t="str">
        <f t="shared" si="84"/>
        <v/>
      </c>
      <c r="AN66" s="14" t="str">
        <f t="shared" si="85"/>
        <v>×0＝</v>
      </c>
      <c r="AO66" s="14" t="str">
        <f t="shared" si="86"/>
        <v>×0＝</v>
      </c>
      <c r="AP66" s="16" t="str">
        <f t="shared" si="87"/>
        <v/>
      </c>
      <c r="AQ66" s="16" t="str">
        <f t="shared" si="88"/>
        <v/>
      </c>
      <c r="AR66" s="16" t="str">
        <f>MID(AB66,3,3)</f>
        <v/>
      </c>
      <c r="AS66" s="16" t="str">
        <f>MID(AC66,3,3)</f>
        <v/>
      </c>
      <c r="AT66" s="17"/>
      <c r="AU66" s="27"/>
      <c r="AV66" s="27"/>
      <c r="AW66" s="27"/>
      <c r="AX66" s="27"/>
      <c r="AY66" s="27"/>
      <c r="AZ66" s="40"/>
    </row>
    <row r="67" spans="1:52" ht="33" customHeight="1">
      <c r="A67" s="47"/>
      <c r="B67" s="21"/>
      <c r="C67" s="22"/>
      <c r="D67" s="22"/>
      <c r="E67" s="23"/>
      <c r="F67" s="10" t="str">
        <f t="shared" si="66"/>
        <v/>
      </c>
      <c r="G67" s="11" t="str">
        <f t="shared" si="67"/>
        <v/>
      </c>
      <c r="H67" s="12" t="str">
        <f t="shared" si="68"/>
        <v/>
      </c>
      <c r="I67" s="11" t="str">
        <f t="shared" si="69"/>
        <v/>
      </c>
      <c r="J67" s="13" t="str">
        <f t="shared" si="70"/>
        <v/>
      </c>
      <c r="K67" s="48"/>
      <c r="L67" s="40"/>
      <c r="M67" s="20"/>
      <c r="N67" s="24"/>
      <c r="O67" s="24"/>
      <c r="P67" s="40"/>
      <c r="Q67" s="14">
        <f t="shared" si="89"/>
        <v>0</v>
      </c>
      <c r="R67" s="134" t="str">
        <f t="shared" si="90"/>
        <v/>
      </c>
      <c r="S67" s="134" t="str">
        <f t="shared" si="91"/>
        <v/>
      </c>
      <c r="T67" s="134" t="str">
        <f t="shared" si="71"/>
        <v/>
      </c>
      <c r="U67" s="134" t="str">
        <f t="shared" si="72"/>
        <v/>
      </c>
      <c r="V67" s="134" t="str">
        <f t="shared" si="73"/>
        <v/>
      </c>
      <c r="W67" s="134" t="str">
        <f t="shared" si="74"/>
        <v/>
      </c>
      <c r="X67" s="134" t="str">
        <f t="shared" si="75"/>
        <v/>
      </c>
      <c r="Y67" s="134" t="str">
        <f t="shared" si="76"/>
        <v/>
      </c>
      <c r="Z67" s="15" t="str">
        <f t="shared" si="92"/>
        <v/>
      </c>
      <c r="AA67" s="15" t="str">
        <f t="shared" si="93"/>
        <v/>
      </c>
      <c r="AB67" s="14" t="str">
        <f t="shared" si="94"/>
        <v/>
      </c>
      <c r="AC67" s="14" t="str">
        <f t="shared" si="95"/>
        <v/>
      </c>
      <c r="AD67" s="16" t="str">
        <f t="shared" si="96"/>
        <v>0</v>
      </c>
      <c r="AE67" s="16" t="str">
        <f t="shared" si="97"/>
        <v>0</v>
      </c>
      <c r="AF67" s="14" t="str">
        <f t="shared" si="77"/>
        <v>.</v>
      </c>
      <c r="AG67" s="14" t="str">
        <f t="shared" si="78"/>
        <v>.</v>
      </c>
      <c r="AH67" s="14" t="str">
        <f t="shared" si="79"/>
        <v>×0＝</v>
      </c>
      <c r="AI67" s="14" t="str">
        <f t="shared" si="80"/>
        <v>×0＝</v>
      </c>
      <c r="AJ67" s="14" t="str">
        <f t="shared" si="81"/>
        <v>×0＝.</v>
      </c>
      <c r="AK67" s="14" t="str">
        <f t="shared" si="82"/>
        <v>×0＝.</v>
      </c>
      <c r="AL67" s="14" t="str">
        <f t="shared" si="83"/>
        <v/>
      </c>
      <c r="AM67" s="14" t="str">
        <f t="shared" si="84"/>
        <v/>
      </c>
      <c r="AN67" s="14" t="str">
        <f t="shared" si="85"/>
        <v>×0＝</v>
      </c>
      <c r="AO67" s="14" t="str">
        <f t="shared" si="86"/>
        <v>×0＝</v>
      </c>
      <c r="AP67" s="16" t="str">
        <f t="shared" si="87"/>
        <v/>
      </c>
      <c r="AQ67" s="16" t="str">
        <f t="shared" si="88"/>
        <v/>
      </c>
      <c r="AR67" s="16" t="str">
        <f t="shared" ref="AR67:AR85" si="98">MID(AB67,3,3)</f>
        <v/>
      </c>
      <c r="AS67" s="16" t="str">
        <f t="shared" ref="AS67:AS85" si="99">MID(AC67,3,3)</f>
        <v/>
      </c>
      <c r="AT67" s="17"/>
      <c r="AU67" s="27"/>
      <c r="AV67" s="27"/>
      <c r="AW67" s="27"/>
      <c r="AX67" s="27"/>
      <c r="AY67" s="27"/>
      <c r="AZ67" s="40"/>
    </row>
    <row r="68" spans="1:52" ht="33" customHeight="1">
      <c r="A68" s="47"/>
      <c r="B68" s="21"/>
      <c r="C68" s="22"/>
      <c r="D68" s="22"/>
      <c r="E68" s="22"/>
      <c r="F68" s="10" t="str">
        <f t="shared" si="66"/>
        <v/>
      </c>
      <c r="G68" s="11" t="str">
        <f t="shared" si="67"/>
        <v/>
      </c>
      <c r="H68" s="12" t="str">
        <f t="shared" si="68"/>
        <v/>
      </c>
      <c r="I68" s="11" t="str">
        <f t="shared" si="69"/>
        <v/>
      </c>
      <c r="J68" s="13" t="str">
        <f t="shared" si="70"/>
        <v/>
      </c>
      <c r="K68" s="48"/>
      <c r="L68" s="40"/>
      <c r="M68" s="20"/>
      <c r="N68" s="24"/>
      <c r="O68" s="24"/>
      <c r="P68" s="40"/>
      <c r="Q68" s="14">
        <f t="shared" si="89"/>
        <v>0</v>
      </c>
      <c r="R68" s="134" t="str">
        <f t="shared" si="90"/>
        <v/>
      </c>
      <c r="S68" s="134" t="str">
        <f t="shared" si="91"/>
        <v/>
      </c>
      <c r="T68" s="134" t="str">
        <f t="shared" si="71"/>
        <v/>
      </c>
      <c r="U68" s="134" t="str">
        <f t="shared" si="72"/>
        <v/>
      </c>
      <c r="V68" s="134" t="str">
        <f t="shared" si="73"/>
        <v/>
      </c>
      <c r="W68" s="134" t="str">
        <f t="shared" si="74"/>
        <v/>
      </c>
      <c r="X68" s="134" t="str">
        <f t="shared" si="75"/>
        <v/>
      </c>
      <c r="Y68" s="134" t="str">
        <f t="shared" si="76"/>
        <v/>
      </c>
      <c r="Z68" s="15" t="str">
        <f t="shared" si="92"/>
        <v/>
      </c>
      <c r="AA68" s="15" t="str">
        <f t="shared" si="93"/>
        <v/>
      </c>
      <c r="AB68" s="14" t="str">
        <f t="shared" si="94"/>
        <v/>
      </c>
      <c r="AC68" s="14" t="str">
        <f t="shared" si="95"/>
        <v/>
      </c>
      <c r="AD68" s="16" t="str">
        <f t="shared" si="96"/>
        <v>0</v>
      </c>
      <c r="AE68" s="16" t="str">
        <f t="shared" si="97"/>
        <v>0</v>
      </c>
      <c r="AF68" s="14" t="str">
        <f t="shared" si="77"/>
        <v>.</v>
      </c>
      <c r="AG68" s="14" t="str">
        <f t="shared" si="78"/>
        <v>.</v>
      </c>
      <c r="AH68" s="14" t="str">
        <f t="shared" si="79"/>
        <v>×0＝</v>
      </c>
      <c r="AI68" s="14" t="str">
        <f t="shared" si="80"/>
        <v>×0＝</v>
      </c>
      <c r="AJ68" s="14" t="str">
        <f t="shared" si="81"/>
        <v>×0＝.</v>
      </c>
      <c r="AK68" s="14" t="str">
        <f t="shared" si="82"/>
        <v>×0＝.</v>
      </c>
      <c r="AL68" s="14" t="str">
        <f t="shared" si="83"/>
        <v/>
      </c>
      <c r="AM68" s="14" t="str">
        <f t="shared" si="84"/>
        <v/>
      </c>
      <c r="AN68" s="14" t="str">
        <f t="shared" si="85"/>
        <v>×0＝</v>
      </c>
      <c r="AO68" s="14" t="str">
        <f t="shared" si="86"/>
        <v>×0＝</v>
      </c>
      <c r="AP68" s="16" t="str">
        <f t="shared" si="87"/>
        <v/>
      </c>
      <c r="AQ68" s="16" t="str">
        <f t="shared" si="88"/>
        <v/>
      </c>
      <c r="AR68" s="16" t="str">
        <f t="shared" si="98"/>
        <v/>
      </c>
      <c r="AS68" s="16" t="str">
        <f t="shared" si="99"/>
        <v/>
      </c>
      <c r="AT68" s="17"/>
      <c r="AU68" s="27"/>
      <c r="AV68" s="27"/>
      <c r="AW68" s="27"/>
      <c r="AX68" s="27"/>
      <c r="AY68" s="27"/>
      <c r="AZ68" s="40"/>
    </row>
    <row r="69" spans="1:52" ht="33" customHeight="1">
      <c r="A69" s="47"/>
      <c r="B69" s="21"/>
      <c r="C69" s="22"/>
      <c r="D69" s="22"/>
      <c r="E69" s="22"/>
      <c r="F69" s="10" t="str">
        <f t="shared" si="66"/>
        <v/>
      </c>
      <c r="G69" s="11" t="str">
        <f t="shared" si="67"/>
        <v/>
      </c>
      <c r="H69" s="12" t="str">
        <f t="shared" si="68"/>
        <v/>
      </c>
      <c r="I69" s="11" t="str">
        <f t="shared" si="69"/>
        <v/>
      </c>
      <c r="J69" s="13" t="str">
        <f t="shared" si="70"/>
        <v/>
      </c>
      <c r="K69" s="48"/>
      <c r="L69" s="40"/>
      <c r="M69" s="20"/>
      <c r="N69" s="24"/>
      <c r="O69" s="24"/>
      <c r="P69" s="40"/>
      <c r="Q69" s="14">
        <f t="shared" si="89"/>
        <v>0</v>
      </c>
      <c r="R69" s="134" t="str">
        <f t="shared" si="90"/>
        <v/>
      </c>
      <c r="S69" s="134" t="str">
        <f t="shared" si="91"/>
        <v/>
      </c>
      <c r="T69" s="134" t="str">
        <f t="shared" si="71"/>
        <v/>
      </c>
      <c r="U69" s="134" t="str">
        <f t="shared" si="72"/>
        <v/>
      </c>
      <c r="V69" s="134" t="str">
        <f t="shared" si="73"/>
        <v/>
      </c>
      <c r="W69" s="134" t="str">
        <f t="shared" si="74"/>
        <v/>
      </c>
      <c r="X69" s="134" t="str">
        <f t="shared" si="75"/>
        <v/>
      </c>
      <c r="Y69" s="134" t="str">
        <f t="shared" si="76"/>
        <v/>
      </c>
      <c r="Z69" s="15" t="str">
        <f t="shared" si="92"/>
        <v/>
      </c>
      <c r="AA69" s="15" t="str">
        <f t="shared" si="93"/>
        <v/>
      </c>
      <c r="AB69" s="14" t="str">
        <f t="shared" si="94"/>
        <v/>
      </c>
      <c r="AC69" s="14" t="str">
        <f t="shared" si="95"/>
        <v/>
      </c>
      <c r="AD69" s="16" t="str">
        <f t="shared" si="96"/>
        <v>0</v>
      </c>
      <c r="AE69" s="16" t="str">
        <f t="shared" si="97"/>
        <v>0</v>
      </c>
      <c r="AF69" s="14" t="str">
        <f t="shared" si="77"/>
        <v>.</v>
      </c>
      <c r="AG69" s="14" t="str">
        <f t="shared" si="78"/>
        <v>.</v>
      </c>
      <c r="AH69" s="14" t="str">
        <f t="shared" si="79"/>
        <v>×0＝</v>
      </c>
      <c r="AI69" s="14" t="str">
        <f t="shared" si="80"/>
        <v>×0＝</v>
      </c>
      <c r="AJ69" s="14" t="str">
        <f t="shared" si="81"/>
        <v>×0＝.</v>
      </c>
      <c r="AK69" s="14" t="str">
        <f t="shared" si="82"/>
        <v>×0＝.</v>
      </c>
      <c r="AL69" s="14" t="str">
        <f t="shared" si="83"/>
        <v/>
      </c>
      <c r="AM69" s="14" t="str">
        <f t="shared" si="84"/>
        <v/>
      </c>
      <c r="AN69" s="14" t="str">
        <f t="shared" si="85"/>
        <v>×0＝</v>
      </c>
      <c r="AO69" s="14" t="str">
        <f t="shared" si="86"/>
        <v>×0＝</v>
      </c>
      <c r="AP69" s="16" t="str">
        <f t="shared" si="87"/>
        <v/>
      </c>
      <c r="AQ69" s="16" t="str">
        <f t="shared" si="88"/>
        <v/>
      </c>
      <c r="AR69" s="16" t="str">
        <f t="shared" si="98"/>
        <v/>
      </c>
      <c r="AS69" s="16" t="str">
        <f t="shared" si="99"/>
        <v/>
      </c>
      <c r="AT69" s="17"/>
      <c r="AU69" s="27"/>
      <c r="AV69" s="27"/>
      <c r="AW69" s="27"/>
      <c r="AX69" s="27"/>
      <c r="AY69" s="27"/>
      <c r="AZ69" s="40"/>
    </row>
    <row r="70" spans="1:52" ht="33" customHeight="1">
      <c r="A70" s="47"/>
      <c r="B70" s="21"/>
      <c r="C70" s="22"/>
      <c r="D70" s="22"/>
      <c r="E70" s="22"/>
      <c r="F70" s="10" t="str">
        <f t="shared" si="66"/>
        <v/>
      </c>
      <c r="G70" s="11" t="str">
        <f t="shared" si="67"/>
        <v/>
      </c>
      <c r="H70" s="12" t="str">
        <f t="shared" si="68"/>
        <v/>
      </c>
      <c r="I70" s="11" t="str">
        <f t="shared" si="69"/>
        <v/>
      </c>
      <c r="J70" s="13" t="str">
        <f t="shared" si="70"/>
        <v/>
      </c>
      <c r="K70" s="48"/>
      <c r="L70" s="40"/>
      <c r="M70" s="20"/>
      <c r="N70" s="24"/>
      <c r="O70" s="24"/>
      <c r="P70" s="40"/>
      <c r="Q70" s="14">
        <f t="shared" si="89"/>
        <v>0</v>
      </c>
      <c r="R70" s="134" t="str">
        <f t="shared" si="90"/>
        <v/>
      </c>
      <c r="S70" s="134" t="str">
        <f t="shared" si="91"/>
        <v/>
      </c>
      <c r="T70" s="134" t="str">
        <f t="shared" si="71"/>
        <v/>
      </c>
      <c r="U70" s="134" t="str">
        <f t="shared" si="72"/>
        <v/>
      </c>
      <c r="V70" s="134" t="str">
        <f t="shared" si="73"/>
        <v/>
      </c>
      <c r="W70" s="134" t="str">
        <f t="shared" si="74"/>
        <v/>
      </c>
      <c r="X70" s="134" t="str">
        <f t="shared" si="75"/>
        <v/>
      </c>
      <c r="Y70" s="134" t="str">
        <f t="shared" si="76"/>
        <v/>
      </c>
      <c r="Z70" s="15" t="str">
        <f t="shared" si="92"/>
        <v/>
      </c>
      <c r="AA70" s="15" t="str">
        <f t="shared" si="93"/>
        <v/>
      </c>
      <c r="AB70" s="14" t="str">
        <f t="shared" si="94"/>
        <v/>
      </c>
      <c r="AC70" s="14" t="str">
        <f t="shared" si="95"/>
        <v/>
      </c>
      <c r="AD70" s="16" t="str">
        <f t="shared" si="96"/>
        <v>0</v>
      </c>
      <c r="AE70" s="16" t="str">
        <f t="shared" si="97"/>
        <v>0</v>
      </c>
      <c r="AF70" s="14" t="str">
        <f t="shared" si="77"/>
        <v>.</v>
      </c>
      <c r="AG70" s="14" t="str">
        <f t="shared" si="78"/>
        <v>.</v>
      </c>
      <c r="AH70" s="14" t="str">
        <f t="shared" si="79"/>
        <v>×0＝</v>
      </c>
      <c r="AI70" s="14" t="str">
        <f t="shared" si="80"/>
        <v>×0＝</v>
      </c>
      <c r="AJ70" s="14" t="str">
        <f t="shared" si="81"/>
        <v>×0＝.</v>
      </c>
      <c r="AK70" s="14" t="str">
        <f t="shared" si="82"/>
        <v>×0＝.</v>
      </c>
      <c r="AL70" s="14" t="str">
        <f t="shared" si="83"/>
        <v/>
      </c>
      <c r="AM70" s="14" t="str">
        <f t="shared" si="84"/>
        <v/>
      </c>
      <c r="AN70" s="14" t="str">
        <f t="shared" si="85"/>
        <v>×0＝</v>
      </c>
      <c r="AO70" s="14" t="str">
        <f t="shared" si="86"/>
        <v>×0＝</v>
      </c>
      <c r="AP70" s="16" t="str">
        <f t="shared" si="87"/>
        <v/>
      </c>
      <c r="AQ70" s="16" t="str">
        <f t="shared" si="88"/>
        <v/>
      </c>
      <c r="AR70" s="16" t="str">
        <f t="shared" si="98"/>
        <v/>
      </c>
      <c r="AS70" s="16" t="str">
        <f t="shared" si="99"/>
        <v/>
      </c>
      <c r="AT70" s="17"/>
      <c r="AU70" s="27"/>
      <c r="AV70" s="27"/>
      <c r="AW70" s="27"/>
      <c r="AX70" s="27"/>
      <c r="AY70" s="27"/>
      <c r="AZ70" s="40"/>
    </row>
    <row r="71" spans="1:52" ht="33" customHeight="1">
      <c r="A71" s="47"/>
      <c r="B71" s="21"/>
      <c r="C71" s="22"/>
      <c r="D71" s="22"/>
      <c r="E71" s="25"/>
      <c r="F71" s="10" t="str">
        <f t="shared" si="66"/>
        <v/>
      </c>
      <c r="G71" s="11" t="str">
        <f t="shared" si="67"/>
        <v/>
      </c>
      <c r="H71" s="12" t="str">
        <f t="shared" si="68"/>
        <v/>
      </c>
      <c r="I71" s="11" t="str">
        <f t="shared" si="69"/>
        <v/>
      </c>
      <c r="J71" s="13" t="str">
        <f t="shared" si="70"/>
        <v/>
      </c>
      <c r="K71" s="48"/>
      <c r="L71" s="40"/>
      <c r="M71" s="20"/>
      <c r="N71" s="24"/>
      <c r="O71" s="24"/>
      <c r="P71" s="40"/>
      <c r="Q71" s="14">
        <f t="shared" si="89"/>
        <v>0</v>
      </c>
      <c r="R71" s="134" t="str">
        <f t="shared" si="90"/>
        <v/>
      </c>
      <c r="S71" s="134" t="str">
        <f t="shared" si="91"/>
        <v/>
      </c>
      <c r="T71" s="134" t="str">
        <f t="shared" si="71"/>
        <v/>
      </c>
      <c r="U71" s="134" t="str">
        <f t="shared" si="72"/>
        <v/>
      </c>
      <c r="V71" s="134" t="str">
        <f t="shared" si="73"/>
        <v/>
      </c>
      <c r="W71" s="134" t="str">
        <f t="shared" si="74"/>
        <v/>
      </c>
      <c r="X71" s="134" t="str">
        <f t="shared" si="75"/>
        <v/>
      </c>
      <c r="Y71" s="134" t="str">
        <f t="shared" si="76"/>
        <v/>
      </c>
      <c r="Z71" s="15" t="str">
        <f t="shared" si="92"/>
        <v/>
      </c>
      <c r="AA71" s="15" t="str">
        <f t="shared" si="93"/>
        <v/>
      </c>
      <c r="AB71" s="14" t="str">
        <f t="shared" si="94"/>
        <v/>
      </c>
      <c r="AC71" s="14" t="str">
        <f t="shared" si="95"/>
        <v/>
      </c>
      <c r="AD71" s="16" t="str">
        <f t="shared" si="96"/>
        <v>0</v>
      </c>
      <c r="AE71" s="16" t="str">
        <f t="shared" si="97"/>
        <v>0</v>
      </c>
      <c r="AF71" s="14" t="str">
        <f t="shared" si="77"/>
        <v>.</v>
      </c>
      <c r="AG71" s="14" t="str">
        <f t="shared" si="78"/>
        <v>.</v>
      </c>
      <c r="AH71" s="14" t="str">
        <f t="shared" si="79"/>
        <v>×0＝</v>
      </c>
      <c r="AI71" s="14" t="str">
        <f t="shared" si="80"/>
        <v>×0＝</v>
      </c>
      <c r="AJ71" s="14" t="str">
        <f t="shared" si="81"/>
        <v>×0＝.</v>
      </c>
      <c r="AK71" s="14" t="str">
        <f t="shared" si="82"/>
        <v>×0＝.</v>
      </c>
      <c r="AL71" s="14" t="str">
        <f t="shared" si="83"/>
        <v/>
      </c>
      <c r="AM71" s="14" t="str">
        <f t="shared" si="84"/>
        <v/>
      </c>
      <c r="AN71" s="14" t="str">
        <f t="shared" si="85"/>
        <v>×0＝</v>
      </c>
      <c r="AO71" s="14" t="str">
        <f t="shared" si="86"/>
        <v>×0＝</v>
      </c>
      <c r="AP71" s="16" t="str">
        <f t="shared" si="87"/>
        <v/>
      </c>
      <c r="AQ71" s="16" t="str">
        <f t="shared" si="88"/>
        <v/>
      </c>
      <c r="AR71" s="16" t="str">
        <f t="shared" si="98"/>
        <v/>
      </c>
      <c r="AS71" s="16" t="str">
        <f t="shared" si="99"/>
        <v/>
      </c>
      <c r="AT71" s="17"/>
      <c r="AU71" s="27"/>
      <c r="AV71" s="27"/>
      <c r="AW71" s="27"/>
      <c r="AX71" s="27"/>
      <c r="AY71" s="27"/>
      <c r="AZ71" s="40"/>
    </row>
    <row r="72" spans="1:52" ht="33" customHeight="1">
      <c r="A72" s="47"/>
      <c r="B72" s="21"/>
      <c r="C72" s="22"/>
      <c r="D72" s="22"/>
      <c r="E72" s="22"/>
      <c r="F72" s="10" t="str">
        <f t="shared" si="66"/>
        <v/>
      </c>
      <c r="G72" s="11" t="str">
        <f t="shared" si="67"/>
        <v/>
      </c>
      <c r="H72" s="12" t="str">
        <f t="shared" si="68"/>
        <v/>
      </c>
      <c r="I72" s="11" t="str">
        <f t="shared" si="69"/>
        <v/>
      </c>
      <c r="J72" s="13" t="str">
        <f t="shared" si="70"/>
        <v/>
      </c>
      <c r="K72" s="48"/>
      <c r="L72" s="40"/>
      <c r="M72" s="20"/>
      <c r="N72" s="24"/>
      <c r="O72" s="24"/>
      <c r="P72" s="40"/>
      <c r="Q72" s="14">
        <f t="shared" si="89"/>
        <v>0</v>
      </c>
      <c r="R72" s="134" t="str">
        <f t="shared" si="90"/>
        <v/>
      </c>
      <c r="S72" s="134" t="str">
        <f t="shared" si="91"/>
        <v/>
      </c>
      <c r="T72" s="134" t="str">
        <f t="shared" si="71"/>
        <v/>
      </c>
      <c r="U72" s="134" t="str">
        <f t="shared" si="72"/>
        <v/>
      </c>
      <c r="V72" s="134" t="str">
        <f t="shared" si="73"/>
        <v/>
      </c>
      <c r="W72" s="134" t="str">
        <f t="shared" si="74"/>
        <v/>
      </c>
      <c r="X72" s="134" t="str">
        <f t="shared" si="75"/>
        <v/>
      </c>
      <c r="Y72" s="134" t="str">
        <f t="shared" si="76"/>
        <v/>
      </c>
      <c r="Z72" s="15" t="str">
        <f t="shared" si="92"/>
        <v/>
      </c>
      <c r="AA72" s="15" t="str">
        <f t="shared" si="93"/>
        <v/>
      </c>
      <c r="AB72" s="14" t="str">
        <f t="shared" si="94"/>
        <v/>
      </c>
      <c r="AC72" s="14" t="str">
        <f t="shared" si="95"/>
        <v/>
      </c>
      <c r="AD72" s="16" t="str">
        <f t="shared" si="96"/>
        <v>0</v>
      </c>
      <c r="AE72" s="16" t="str">
        <f t="shared" si="97"/>
        <v>0</v>
      </c>
      <c r="AF72" s="14" t="str">
        <f t="shared" si="77"/>
        <v>.</v>
      </c>
      <c r="AG72" s="14" t="str">
        <f t="shared" si="78"/>
        <v>.</v>
      </c>
      <c r="AH72" s="14" t="str">
        <f t="shared" si="79"/>
        <v>×0＝</v>
      </c>
      <c r="AI72" s="14" t="str">
        <f t="shared" si="80"/>
        <v>×0＝</v>
      </c>
      <c r="AJ72" s="14" t="str">
        <f t="shared" si="81"/>
        <v>×0＝.</v>
      </c>
      <c r="AK72" s="14" t="str">
        <f t="shared" si="82"/>
        <v>×0＝.</v>
      </c>
      <c r="AL72" s="14" t="str">
        <f t="shared" si="83"/>
        <v/>
      </c>
      <c r="AM72" s="14" t="str">
        <f t="shared" si="84"/>
        <v/>
      </c>
      <c r="AN72" s="14" t="str">
        <f t="shared" si="85"/>
        <v>×0＝</v>
      </c>
      <c r="AO72" s="14" t="str">
        <f t="shared" si="86"/>
        <v>×0＝</v>
      </c>
      <c r="AP72" s="16" t="str">
        <f t="shared" si="87"/>
        <v/>
      </c>
      <c r="AQ72" s="16" t="str">
        <f t="shared" si="88"/>
        <v/>
      </c>
      <c r="AR72" s="16" t="str">
        <f t="shared" si="98"/>
        <v/>
      </c>
      <c r="AS72" s="16" t="str">
        <f t="shared" si="99"/>
        <v/>
      </c>
      <c r="AT72" s="17"/>
      <c r="AU72" s="27"/>
      <c r="AV72" s="27"/>
      <c r="AW72" s="27"/>
      <c r="AX72" s="27"/>
      <c r="AY72" s="27"/>
      <c r="AZ72" s="40"/>
    </row>
    <row r="73" spans="1:52" ht="33" customHeight="1">
      <c r="A73" s="47"/>
      <c r="B73" s="21"/>
      <c r="C73" s="22"/>
      <c r="D73" s="22"/>
      <c r="E73" s="22"/>
      <c r="F73" s="10" t="str">
        <f t="shared" si="66"/>
        <v/>
      </c>
      <c r="G73" s="11" t="str">
        <f t="shared" si="67"/>
        <v/>
      </c>
      <c r="H73" s="12" t="str">
        <f t="shared" si="68"/>
        <v/>
      </c>
      <c r="I73" s="11" t="str">
        <f t="shared" si="69"/>
        <v/>
      </c>
      <c r="J73" s="13" t="str">
        <f t="shared" si="70"/>
        <v/>
      </c>
      <c r="K73" s="48"/>
      <c r="L73" s="40"/>
      <c r="M73" s="20"/>
      <c r="N73" s="24"/>
      <c r="O73" s="24"/>
      <c r="P73" s="40"/>
      <c r="Q73" s="14">
        <f t="shared" si="89"/>
        <v>0</v>
      </c>
      <c r="R73" s="134" t="str">
        <f t="shared" si="90"/>
        <v/>
      </c>
      <c r="S73" s="134" t="str">
        <f t="shared" si="91"/>
        <v/>
      </c>
      <c r="T73" s="134" t="str">
        <f t="shared" si="71"/>
        <v/>
      </c>
      <c r="U73" s="134" t="str">
        <f t="shared" si="72"/>
        <v/>
      </c>
      <c r="V73" s="134" t="str">
        <f t="shared" si="73"/>
        <v/>
      </c>
      <c r="W73" s="134" t="str">
        <f t="shared" si="74"/>
        <v/>
      </c>
      <c r="X73" s="134" t="str">
        <f t="shared" si="75"/>
        <v/>
      </c>
      <c r="Y73" s="134" t="str">
        <f t="shared" si="76"/>
        <v/>
      </c>
      <c r="Z73" s="15" t="str">
        <f t="shared" si="92"/>
        <v/>
      </c>
      <c r="AA73" s="15" t="str">
        <f t="shared" si="93"/>
        <v/>
      </c>
      <c r="AB73" s="14" t="str">
        <f t="shared" si="94"/>
        <v/>
      </c>
      <c r="AC73" s="14" t="str">
        <f t="shared" si="95"/>
        <v/>
      </c>
      <c r="AD73" s="16" t="str">
        <f t="shared" si="96"/>
        <v>0</v>
      </c>
      <c r="AE73" s="16" t="str">
        <f t="shared" si="97"/>
        <v>0</v>
      </c>
      <c r="AF73" s="14" t="str">
        <f t="shared" si="77"/>
        <v>.</v>
      </c>
      <c r="AG73" s="14" t="str">
        <f t="shared" si="78"/>
        <v>.</v>
      </c>
      <c r="AH73" s="14" t="str">
        <f t="shared" si="79"/>
        <v>×0＝</v>
      </c>
      <c r="AI73" s="14" t="str">
        <f t="shared" si="80"/>
        <v>×0＝</v>
      </c>
      <c r="AJ73" s="14" t="str">
        <f t="shared" si="81"/>
        <v>×0＝.</v>
      </c>
      <c r="AK73" s="14" t="str">
        <f t="shared" si="82"/>
        <v>×0＝.</v>
      </c>
      <c r="AL73" s="14" t="str">
        <f t="shared" si="83"/>
        <v/>
      </c>
      <c r="AM73" s="14" t="str">
        <f t="shared" si="84"/>
        <v/>
      </c>
      <c r="AN73" s="14" t="str">
        <f t="shared" si="85"/>
        <v>×0＝</v>
      </c>
      <c r="AO73" s="14" t="str">
        <f t="shared" si="86"/>
        <v>×0＝</v>
      </c>
      <c r="AP73" s="16" t="str">
        <f t="shared" si="87"/>
        <v/>
      </c>
      <c r="AQ73" s="16" t="str">
        <f t="shared" si="88"/>
        <v/>
      </c>
      <c r="AR73" s="16" t="str">
        <f t="shared" si="98"/>
        <v/>
      </c>
      <c r="AS73" s="16" t="str">
        <f t="shared" si="99"/>
        <v/>
      </c>
      <c r="AT73" s="17"/>
      <c r="AU73" s="27"/>
      <c r="AV73" s="27"/>
      <c r="AW73" s="27"/>
      <c r="AX73" s="27"/>
      <c r="AY73" s="27"/>
      <c r="AZ73" s="40"/>
    </row>
    <row r="74" spans="1:52" ht="33" customHeight="1">
      <c r="A74" s="47"/>
      <c r="B74" s="21"/>
      <c r="C74" s="22"/>
      <c r="D74" s="22"/>
      <c r="E74" s="22"/>
      <c r="F74" s="10" t="str">
        <f t="shared" si="66"/>
        <v/>
      </c>
      <c r="G74" s="11" t="str">
        <f t="shared" si="67"/>
        <v/>
      </c>
      <c r="H74" s="12" t="str">
        <f t="shared" si="68"/>
        <v/>
      </c>
      <c r="I74" s="11" t="str">
        <f t="shared" si="69"/>
        <v/>
      </c>
      <c r="J74" s="13" t="str">
        <f t="shared" si="70"/>
        <v/>
      </c>
      <c r="K74" s="48"/>
      <c r="L74" s="40"/>
      <c r="M74" s="20"/>
      <c r="N74" s="24"/>
      <c r="O74" s="24"/>
      <c r="P74" s="40"/>
      <c r="Q74" s="14">
        <f t="shared" si="89"/>
        <v>0</v>
      </c>
      <c r="R74" s="134" t="str">
        <f t="shared" si="90"/>
        <v/>
      </c>
      <c r="S74" s="134" t="str">
        <f t="shared" si="91"/>
        <v/>
      </c>
      <c r="T74" s="134" t="str">
        <f t="shared" si="71"/>
        <v/>
      </c>
      <c r="U74" s="134" t="str">
        <f t="shared" si="72"/>
        <v/>
      </c>
      <c r="V74" s="134" t="str">
        <f t="shared" si="73"/>
        <v/>
      </c>
      <c r="W74" s="134" t="str">
        <f t="shared" si="74"/>
        <v/>
      </c>
      <c r="X74" s="134" t="str">
        <f t="shared" si="75"/>
        <v/>
      </c>
      <c r="Y74" s="134" t="str">
        <f t="shared" si="76"/>
        <v/>
      </c>
      <c r="Z74" s="15" t="str">
        <f t="shared" si="92"/>
        <v/>
      </c>
      <c r="AA74" s="15" t="str">
        <f t="shared" si="93"/>
        <v/>
      </c>
      <c r="AB74" s="14" t="str">
        <f t="shared" si="94"/>
        <v/>
      </c>
      <c r="AC74" s="14" t="str">
        <f t="shared" si="95"/>
        <v/>
      </c>
      <c r="AD74" s="16" t="str">
        <f t="shared" si="96"/>
        <v>0</v>
      </c>
      <c r="AE74" s="16" t="str">
        <f t="shared" si="97"/>
        <v>0</v>
      </c>
      <c r="AF74" s="14" t="str">
        <f t="shared" si="77"/>
        <v>.</v>
      </c>
      <c r="AG74" s="14" t="str">
        <f t="shared" si="78"/>
        <v>.</v>
      </c>
      <c r="AH74" s="14" t="str">
        <f t="shared" si="79"/>
        <v>×0＝</v>
      </c>
      <c r="AI74" s="14" t="str">
        <f t="shared" si="80"/>
        <v>×0＝</v>
      </c>
      <c r="AJ74" s="14" t="str">
        <f t="shared" si="81"/>
        <v>×0＝.</v>
      </c>
      <c r="AK74" s="14" t="str">
        <f t="shared" si="82"/>
        <v>×0＝.</v>
      </c>
      <c r="AL74" s="14" t="str">
        <f t="shared" si="83"/>
        <v/>
      </c>
      <c r="AM74" s="14" t="str">
        <f t="shared" si="84"/>
        <v/>
      </c>
      <c r="AN74" s="14" t="str">
        <f t="shared" si="85"/>
        <v>×0＝</v>
      </c>
      <c r="AO74" s="14" t="str">
        <f t="shared" si="86"/>
        <v>×0＝</v>
      </c>
      <c r="AP74" s="16" t="str">
        <f t="shared" si="87"/>
        <v/>
      </c>
      <c r="AQ74" s="16" t="str">
        <f t="shared" si="88"/>
        <v/>
      </c>
      <c r="AR74" s="16" t="str">
        <f t="shared" si="98"/>
        <v/>
      </c>
      <c r="AS74" s="16" t="str">
        <f t="shared" si="99"/>
        <v/>
      </c>
      <c r="AT74" s="17"/>
      <c r="AU74" s="27"/>
      <c r="AV74" s="27"/>
      <c r="AW74" s="27"/>
      <c r="AX74" s="27"/>
      <c r="AY74" s="27"/>
      <c r="AZ74" s="40"/>
    </row>
    <row r="75" spans="1:52" ht="33" customHeight="1">
      <c r="A75" s="47"/>
      <c r="B75" s="35"/>
      <c r="C75" s="22"/>
      <c r="D75" s="22"/>
      <c r="E75" s="22"/>
      <c r="F75" s="10" t="str">
        <f t="shared" si="66"/>
        <v/>
      </c>
      <c r="G75" s="11" t="str">
        <f t="shared" si="67"/>
        <v/>
      </c>
      <c r="H75" s="12" t="str">
        <f t="shared" si="68"/>
        <v/>
      </c>
      <c r="I75" s="11" t="str">
        <f t="shared" si="69"/>
        <v/>
      </c>
      <c r="J75" s="13" t="str">
        <f t="shared" si="70"/>
        <v/>
      </c>
      <c r="K75" s="48"/>
      <c r="L75" s="40"/>
      <c r="M75" s="20"/>
      <c r="N75" s="24"/>
      <c r="O75" s="24"/>
      <c r="P75" s="40"/>
      <c r="Q75" s="14">
        <f t="shared" si="89"/>
        <v>0</v>
      </c>
      <c r="R75" s="134" t="str">
        <f t="shared" si="90"/>
        <v/>
      </c>
      <c r="S75" s="134" t="str">
        <f t="shared" si="91"/>
        <v/>
      </c>
      <c r="T75" s="134" t="str">
        <f t="shared" si="71"/>
        <v/>
      </c>
      <c r="U75" s="134" t="str">
        <f t="shared" si="72"/>
        <v/>
      </c>
      <c r="V75" s="134" t="str">
        <f t="shared" si="73"/>
        <v/>
      </c>
      <c r="W75" s="134" t="str">
        <f t="shared" si="74"/>
        <v/>
      </c>
      <c r="X75" s="134" t="str">
        <f t="shared" si="75"/>
        <v/>
      </c>
      <c r="Y75" s="134" t="str">
        <f t="shared" si="76"/>
        <v/>
      </c>
      <c r="Z75" s="15" t="str">
        <f t="shared" si="92"/>
        <v/>
      </c>
      <c r="AA75" s="15" t="str">
        <f t="shared" si="93"/>
        <v/>
      </c>
      <c r="AB75" s="14" t="str">
        <f t="shared" si="94"/>
        <v/>
      </c>
      <c r="AC75" s="14" t="str">
        <f t="shared" si="95"/>
        <v/>
      </c>
      <c r="AD75" s="16" t="str">
        <f t="shared" si="96"/>
        <v>0</v>
      </c>
      <c r="AE75" s="16" t="str">
        <f t="shared" si="97"/>
        <v>0</v>
      </c>
      <c r="AF75" s="14" t="str">
        <f t="shared" si="77"/>
        <v>.</v>
      </c>
      <c r="AG75" s="14" t="str">
        <f t="shared" si="78"/>
        <v>.</v>
      </c>
      <c r="AH75" s="14" t="str">
        <f t="shared" si="79"/>
        <v>×0＝</v>
      </c>
      <c r="AI75" s="14" t="str">
        <f t="shared" si="80"/>
        <v>×0＝</v>
      </c>
      <c r="AJ75" s="14" t="str">
        <f t="shared" si="81"/>
        <v>×0＝.</v>
      </c>
      <c r="AK75" s="14" t="str">
        <f t="shared" si="82"/>
        <v>×0＝.</v>
      </c>
      <c r="AL75" s="14" t="str">
        <f t="shared" si="83"/>
        <v/>
      </c>
      <c r="AM75" s="14" t="str">
        <f t="shared" si="84"/>
        <v/>
      </c>
      <c r="AN75" s="14" t="str">
        <f t="shared" si="85"/>
        <v>×0＝</v>
      </c>
      <c r="AO75" s="14" t="str">
        <f t="shared" si="86"/>
        <v>×0＝</v>
      </c>
      <c r="AP75" s="16" t="str">
        <f t="shared" si="87"/>
        <v/>
      </c>
      <c r="AQ75" s="16" t="str">
        <f t="shared" si="88"/>
        <v/>
      </c>
      <c r="AR75" s="16" t="str">
        <f t="shared" si="98"/>
        <v/>
      </c>
      <c r="AS75" s="16" t="str">
        <f t="shared" si="99"/>
        <v/>
      </c>
      <c r="AT75" s="17"/>
      <c r="AU75" s="27"/>
      <c r="AV75" s="27"/>
      <c r="AW75" s="27"/>
      <c r="AX75" s="27"/>
      <c r="AY75" s="27"/>
      <c r="AZ75" s="40"/>
    </row>
    <row r="76" spans="1:52" ht="33" customHeight="1">
      <c r="A76" s="47"/>
      <c r="B76" s="35"/>
      <c r="C76" s="22"/>
      <c r="D76" s="22"/>
      <c r="E76" s="22"/>
      <c r="F76" s="10" t="str">
        <f t="shared" si="66"/>
        <v/>
      </c>
      <c r="G76" s="11" t="str">
        <f t="shared" si="67"/>
        <v/>
      </c>
      <c r="H76" s="12" t="str">
        <f t="shared" si="68"/>
        <v/>
      </c>
      <c r="I76" s="11" t="str">
        <f t="shared" si="69"/>
        <v/>
      </c>
      <c r="J76" s="13" t="str">
        <f t="shared" si="70"/>
        <v/>
      </c>
      <c r="K76" s="48"/>
      <c r="L76" s="40"/>
      <c r="M76" s="20"/>
      <c r="N76" s="24"/>
      <c r="O76" s="24"/>
      <c r="P76" s="40"/>
      <c r="Q76" s="14">
        <f t="shared" si="89"/>
        <v>0</v>
      </c>
      <c r="R76" s="134" t="str">
        <f t="shared" si="90"/>
        <v/>
      </c>
      <c r="S76" s="134" t="str">
        <f t="shared" si="91"/>
        <v/>
      </c>
      <c r="T76" s="134" t="str">
        <f t="shared" si="71"/>
        <v/>
      </c>
      <c r="U76" s="134" t="str">
        <f t="shared" si="72"/>
        <v/>
      </c>
      <c r="V76" s="134" t="str">
        <f t="shared" si="73"/>
        <v/>
      </c>
      <c r="W76" s="134" t="str">
        <f t="shared" si="74"/>
        <v/>
      </c>
      <c r="X76" s="134" t="str">
        <f t="shared" si="75"/>
        <v/>
      </c>
      <c r="Y76" s="134" t="str">
        <f t="shared" si="76"/>
        <v/>
      </c>
      <c r="Z76" s="15" t="str">
        <f t="shared" si="92"/>
        <v/>
      </c>
      <c r="AA76" s="15" t="str">
        <f t="shared" si="93"/>
        <v/>
      </c>
      <c r="AB76" s="14" t="str">
        <f t="shared" si="94"/>
        <v/>
      </c>
      <c r="AC76" s="14" t="str">
        <f t="shared" si="95"/>
        <v/>
      </c>
      <c r="AD76" s="16" t="str">
        <f t="shared" si="96"/>
        <v>0</v>
      </c>
      <c r="AE76" s="16" t="str">
        <f t="shared" si="97"/>
        <v>0</v>
      </c>
      <c r="AF76" s="14" t="str">
        <f t="shared" si="77"/>
        <v>.</v>
      </c>
      <c r="AG76" s="14" t="str">
        <f t="shared" si="78"/>
        <v>.</v>
      </c>
      <c r="AH76" s="14" t="str">
        <f t="shared" si="79"/>
        <v>×0＝</v>
      </c>
      <c r="AI76" s="14" t="str">
        <f t="shared" si="80"/>
        <v>×0＝</v>
      </c>
      <c r="AJ76" s="14" t="str">
        <f t="shared" si="81"/>
        <v>×0＝.</v>
      </c>
      <c r="AK76" s="14" t="str">
        <f t="shared" si="82"/>
        <v>×0＝.</v>
      </c>
      <c r="AL76" s="14" t="str">
        <f t="shared" si="83"/>
        <v/>
      </c>
      <c r="AM76" s="14" t="str">
        <f t="shared" si="84"/>
        <v/>
      </c>
      <c r="AN76" s="14" t="str">
        <f t="shared" si="85"/>
        <v>×0＝</v>
      </c>
      <c r="AO76" s="14" t="str">
        <f t="shared" si="86"/>
        <v>×0＝</v>
      </c>
      <c r="AP76" s="16" t="str">
        <f t="shared" si="87"/>
        <v/>
      </c>
      <c r="AQ76" s="16" t="str">
        <f t="shared" si="88"/>
        <v/>
      </c>
      <c r="AR76" s="16" t="str">
        <f t="shared" si="98"/>
        <v/>
      </c>
      <c r="AS76" s="16" t="str">
        <f t="shared" si="99"/>
        <v/>
      </c>
      <c r="AT76" s="17"/>
      <c r="AU76" s="27"/>
      <c r="AV76" s="27"/>
      <c r="AW76" s="27"/>
      <c r="AX76" s="27"/>
      <c r="AY76" s="27"/>
      <c r="AZ76" s="40"/>
    </row>
    <row r="77" spans="1:52" ht="33" customHeight="1">
      <c r="A77" s="47"/>
      <c r="B77" s="35"/>
      <c r="C77" s="22"/>
      <c r="D77" s="22"/>
      <c r="E77" s="22"/>
      <c r="F77" s="10" t="str">
        <f t="shared" si="66"/>
        <v/>
      </c>
      <c r="G77" s="11" t="str">
        <f t="shared" si="67"/>
        <v/>
      </c>
      <c r="H77" s="12" t="str">
        <f t="shared" si="68"/>
        <v/>
      </c>
      <c r="I77" s="11" t="str">
        <f t="shared" si="69"/>
        <v/>
      </c>
      <c r="J77" s="13" t="str">
        <f t="shared" si="70"/>
        <v/>
      </c>
      <c r="K77" s="48"/>
      <c r="L77" s="40"/>
      <c r="M77" s="20"/>
      <c r="N77" s="24"/>
      <c r="O77" s="24"/>
      <c r="P77" s="40"/>
      <c r="Q77" s="14">
        <f t="shared" si="89"/>
        <v>0</v>
      </c>
      <c r="R77" s="134" t="str">
        <f t="shared" si="90"/>
        <v/>
      </c>
      <c r="S77" s="134" t="str">
        <f t="shared" si="91"/>
        <v/>
      </c>
      <c r="T77" s="134" t="str">
        <f t="shared" si="71"/>
        <v/>
      </c>
      <c r="U77" s="134" t="str">
        <f t="shared" si="72"/>
        <v/>
      </c>
      <c r="V77" s="134" t="str">
        <f t="shared" si="73"/>
        <v/>
      </c>
      <c r="W77" s="134" t="str">
        <f t="shared" si="74"/>
        <v/>
      </c>
      <c r="X77" s="134" t="str">
        <f t="shared" si="75"/>
        <v/>
      </c>
      <c r="Y77" s="134" t="str">
        <f t="shared" si="76"/>
        <v/>
      </c>
      <c r="Z77" s="15" t="str">
        <f t="shared" si="92"/>
        <v/>
      </c>
      <c r="AA77" s="15" t="str">
        <f t="shared" si="93"/>
        <v/>
      </c>
      <c r="AB77" s="14" t="str">
        <f t="shared" si="94"/>
        <v/>
      </c>
      <c r="AC77" s="14" t="str">
        <f t="shared" si="95"/>
        <v/>
      </c>
      <c r="AD77" s="16" t="str">
        <f t="shared" si="96"/>
        <v>0</v>
      </c>
      <c r="AE77" s="16" t="str">
        <f t="shared" si="97"/>
        <v>0</v>
      </c>
      <c r="AF77" s="14" t="str">
        <f t="shared" si="77"/>
        <v>.</v>
      </c>
      <c r="AG77" s="14" t="str">
        <f t="shared" si="78"/>
        <v>.</v>
      </c>
      <c r="AH77" s="14" t="str">
        <f t="shared" si="79"/>
        <v>×0＝</v>
      </c>
      <c r="AI77" s="14" t="str">
        <f t="shared" si="80"/>
        <v>×0＝</v>
      </c>
      <c r="AJ77" s="14" t="str">
        <f t="shared" si="81"/>
        <v>×0＝.</v>
      </c>
      <c r="AK77" s="14" t="str">
        <f t="shared" si="82"/>
        <v>×0＝.</v>
      </c>
      <c r="AL77" s="14" t="str">
        <f t="shared" si="83"/>
        <v/>
      </c>
      <c r="AM77" s="14" t="str">
        <f t="shared" si="84"/>
        <v/>
      </c>
      <c r="AN77" s="14" t="str">
        <f t="shared" si="85"/>
        <v>×0＝</v>
      </c>
      <c r="AO77" s="14" t="str">
        <f t="shared" si="86"/>
        <v>×0＝</v>
      </c>
      <c r="AP77" s="16" t="str">
        <f t="shared" si="87"/>
        <v/>
      </c>
      <c r="AQ77" s="16" t="str">
        <f t="shared" si="88"/>
        <v/>
      </c>
      <c r="AR77" s="16" t="str">
        <f t="shared" si="98"/>
        <v/>
      </c>
      <c r="AS77" s="16" t="str">
        <f t="shared" si="99"/>
        <v/>
      </c>
      <c r="AT77" s="17"/>
      <c r="AU77" s="27"/>
      <c r="AV77" s="27"/>
      <c r="AW77" s="27"/>
      <c r="AX77" s="27"/>
      <c r="AY77" s="27"/>
      <c r="AZ77" s="40"/>
    </row>
    <row r="78" spans="1:52" ht="33" customHeight="1">
      <c r="A78" s="47"/>
      <c r="B78" s="35"/>
      <c r="C78" s="22"/>
      <c r="D78" s="22"/>
      <c r="E78" s="22"/>
      <c r="F78" s="10" t="str">
        <f t="shared" si="66"/>
        <v/>
      </c>
      <c r="G78" s="11" t="str">
        <f t="shared" si="67"/>
        <v/>
      </c>
      <c r="H78" s="12" t="str">
        <f t="shared" si="68"/>
        <v/>
      </c>
      <c r="I78" s="11" t="str">
        <f t="shared" si="69"/>
        <v/>
      </c>
      <c r="J78" s="13" t="str">
        <f t="shared" si="70"/>
        <v/>
      </c>
      <c r="K78" s="48"/>
      <c r="L78" s="40"/>
      <c r="M78" s="20"/>
      <c r="N78" s="24"/>
      <c r="O78" s="24"/>
      <c r="P78" s="40"/>
      <c r="Q78" s="14">
        <f t="shared" si="89"/>
        <v>0</v>
      </c>
      <c r="R78" s="134" t="str">
        <f t="shared" si="90"/>
        <v/>
      </c>
      <c r="S78" s="134" t="str">
        <f t="shared" si="91"/>
        <v/>
      </c>
      <c r="T78" s="134" t="str">
        <f t="shared" si="71"/>
        <v/>
      </c>
      <c r="U78" s="134" t="str">
        <f t="shared" si="72"/>
        <v/>
      </c>
      <c r="V78" s="134" t="str">
        <f t="shared" si="73"/>
        <v/>
      </c>
      <c r="W78" s="134" t="str">
        <f t="shared" si="74"/>
        <v/>
      </c>
      <c r="X78" s="134" t="str">
        <f t="shared" si="75"/>
        <v/>
      </c>
      <c r="Y78" s="134" t="str">
        <f t="shared" si="76"/>
        <v/>
      </c>
      <c r="Z78" s="15" t="str">
        <f t="shared" si="92"/>
        <v/>
      </c>
      <c r="AA78" s="15" t="str">
        <f t="shared" si="93"/>
        <v/>
      </c>
      <c r="AB78" s="14" t="str">
        <f t="shared" si="94"/>
        <v/>
      </c>
      <c r="AC78" s="14" t="str">
        <f t="shared" si="95"/>
        <v/>
      </c>
      <c r="AD78" s="16" t="str">
        <f t="shared" si="96"/>
        <v>0</v>
      </c>
      <c r="AE78" s="16" t="str">
        <f t="shared" si="97"/>
        <v>0</v>
      </c>
      <c r="AF78" s="14" t="str">
        <f t="shared" si="77"/>
        <v>.</v>
      </c>
      <c r="AG78" s="14" t="str">
        <f t="shared" si="78"/>
        <v>.</v>
      </c>
      <c r="AH78" s="14" t="str">
        <f t="shared" si="79"/>
        <v>×0＝</v>
      </c>
      <c r="AI78" s="14" t="str">
        <f t="shared" si="80"/>
        <v>×0＝</v>
      </c>
      <c r="AJ78" s="14" t="str">
        <f t="shared" si="81"/>
        <v>×0＝.</v>
      </c>
      <c r="AK78" s="14" t="str">
        <f t="shared" si="82"/>
        <v>×0＝.</v>
      </c>
      <c r="AL78" s="14" t="str">
        <f t="shared" si="83"/>
        <v/>
      </c>
      <c r="AM78" s="14" t="str">
        <f t="shared" si="84"/>
        <v/>
      </c>
      <c r="AN78" s="14" t="str">
        <f t="shared" si="85"/>
        <v>×0＝</v>
      </c>
      <c r="AO78" s="14" t="str">
        <f t="shared" si="86"/>
        <v>×0＝</v>
      </c>
      <c r="AP78" s="16" t="str">
        <f t="shared" si="87"/>
        <v/>
      </c>
      <c r="AQ78" s="16" t="str">
        <f t="shared" si="88"/>
        <v/>
      </c>
      <c r="AR78" s="16" t="str">
        <f t="shared" si="98"/>
        <v/>
      </c>
      <c r="AS78" s="16" t="str">
        <f t="shared" si="99"/>
        <v/>
      </c>
      <c r="AT78" s="17"/>
      <c r="AU78" s="157" t="s">
        <v>67</v>
      </c>
      <c r="AV78" s="157"/>
      <c r="AW78" s="157"/>
      <c r="AX78" s="157"/>
      <c r="AY78" s="157"/>
      <c r="AZ78" s="40"/>
    </row>
    <row r="79" spans="1:52" ht="33" customHeight="1">
      <c r="A79" s="47"/>
      <c r="B79" s="35"/>
      <c r="C79" s="22"/>
      <c r="D79" s="22"/>
      <c r="E79" s="22"/>
      <c r="F79" s="10" t="str">
        <f t="shared" si="66"/>
        <v/>
      </c>
      <c r="G79" s="11" t="str">
        <f t="shared" si="67"/>
        <v/>
      </c>
      <c r="H79" s="12" t="str">
        <f t="shared" si="68"/>
        <v/>
      </c>
      <c r="I79" s="11" t="str">
        <f t="shared" si="69"/>
        <v/>
      </c>
      <c r="J79" s="13" t="str">
        <f t="shared" si="70"/>
        <v/>
      </c>
      <c r="K79" s="48"/>
      <c r="L79" s="40"/>
      <c r="M79" s="20"/>
      <c r="N79" s="24"/>
      <c r="O79" s="24"/>
      <c r="P79" s="40"/>
      <c r="Q79" s="14">
        <f t="shared" si="89"/>
        <v>0</v>
      </c>
      <c r="R79" s="134" t="str">
        <f t="shared" si="90"/>
        <v/>
      </c>
      <c r="S79" s="134" t="str">
        <f t="shared" si="91"/>
        <v/>
      </c>
      <c r="T79" s="134" t="str">
        <f t="shared" si="71"/>
        <v/>
      </c>
      <c r="U79" s="134" t="str">
        <f t="shared" si="72"/>
        <v/>
      </c>
      <c r="V79" s="134" t="str">
        <f t="shared" si="73"/>
        <v/>
      </c>
      <c r="W79" s="134" t="str">
        <f t="shared" si="74"/>
        <v/>
      </c>
      <c r="X79" s="134" t="str">
        <f t="shared" si="75"/>
        <v/>
      </c>
      <c r="Y79" s="134" t="str">
        <f t="shared" si="76"/>
        <v/>
      </c>
      <c r="Z79" s="15" t="str">
        <f t="shared" si="92"/>
        <v/>
      </c>
      <c r="AA79" s="15" t="str">
        <f t="shared" si="93"/>
        <v/>
      </c>
      <c r="AB79" s="14" t="str">
        <f t="shared" si="94"/>
        <v/>
      </c>
      <c r="AC79" s="14" t="str">
        <f t="shared" si="95"/>
        <v/>
      </c>
      <c r="AD79" s="16" t="str">
        <f t="shared" si="96"/>
        <v>0</v>
      </c>
      <c r="AE79" s="16" t="str">
        <f t="shared" si="97"/>
        <v>0</v>
      </c>
      <c r="AF79" s="14" t="str">
        <f t="shared" si="77"/>
        <v>.</v>
      </c>
      <c r="AG79" s="14" t="str">
        <f t="shared" si="78"/>
        <v>.</v>
      </c>
      <c r="AH79" s="14" t="str">
        <f t="shared" si="79"/>
        <v>×0＝</v>
      </c>
      <c r="AI79" s="14" t="str">
        <f t="shared" si="80"/>
        <v>×0＝</v>
      </c>
      <c r="AJ79" s="14" t="str">
        <f t="shared" si="81"/>
        <v>×0＝.</v>
      </c>
      <c r="AK79" s="14" t="str">
        <f t="shared" si="82"/>
        <v>×0＝.</v>
      </c>
      <c r="AL79" s="14" t="str">
        <f t="shared" si="83"/>
        <v/>
      </c>
      <c r="AM79" s="14" t="str">
        <f t="shared" si="84"/>
        <v/>
      </c>
      <c r="AN79" s="14" t="str">
        <f t="shared" si="85"/>
        <v>×0＝</v>
      </c>
      <c r="AO79" s="14" t="str">
        <f t="shared" si="86"/>
        <v>×0＝</v>
      </c>
      <c r="AP79" s="16" t="str">
        <f t="shared" si="87"/>
        <v/>
      </c>
      <c r="AQ79" s="16" t="str">
        <f t="shared" si="88"/>
        <v/>
      </c>
      <c r="AR79" s="16" t="str">
        <f t="shared" si="98"/>
        <v/>
      </c>
      <c r="AS79" s="16" t="str">
        <f t="shared" si="99"/>
        <v/>
      </c>
      <c r="AT79" s="17"/>
      <c r="AU79" s="28" t="str">
        <f>IFERROR(AU83,AU81)</f>
        <v/>
      </c>
      <c r="AV79" s="28" t="str">
        <f>IFERROR(AV83,AV81)</f>
        <v/>
      </c>
      <c r="AW79" s="28" t="str">
        <f>IFERROR(AW83,AW81)</f>
        <v/>
      </c>
      <c r="AX79" s="28" t="str">
        <f>IFERROR(AX83,AX81)</f>
        <v/>
      </c>
      <c r="AY79" s="28" t="str">
        <f>IFERROR(AY83,AY81)</f>
        <v/>
      </c>
      <c r="AZ79" s="40"/>
    </row>
    <row r="80" spans="1:52" ht="33" customHeight="1">
      <c r="A80" s="47"/>
      <c r="B80" s="35"/>
      <c r="C80" s="22"/>
      <c r="D80" s="22"/>
      <c r="E80" s="22"/>
      <c r="F80" s="10" t="str">
        <f t="shared" si="66"/>
        <v/>
      </c>
      <c r="G80" s="11" t="str">
        <f t="shared" si="67"/>
        <v/>
      </c>
      <c r="H80" s="12" t="str">
        <f t="shared" si="68"/>
        <v/>
      </c>
      <c r="I80" s="11" t="str">
        <f t="shared" si="69"/>
        <v/>
      </c>
      <c r="J80" s="13" t="str">
        <f t="shared" si="70"/>
        <v/>
      </c>
      <c r="K80" s="48"/>
      <c r="L80" s="40"/>
      <c r="M80" s="20"/>
      <c r="N80" s="24"/>
      <c r="O80" s="24"/>
      <c r="P80" s="40"/>
      <c r="Q80" s="14">
        <f t="shared" si="89"/>
        <v>0</v>
      </c>
      <c r="R80" s="134" t="str">
        <f t="shared" si="90"/>
        <v/>
      </c>
      <c r="S80" s="134" t="str">
        <f t="shared" si="91"/>
        <v/>
      </c>
      <c r="T80" s="134" t="str">
        <f t="shared" si="71"/>
        <v/>
      </c>
      <c r="U80" s="134" t="str">
        <f t="shared" si="72"/>
        <v/>
      </c>
      <c r="V80" s="134" t="str">
        <f t="shared" si="73"/>
        <v/>
      </c>
      <c r="W80" s="134" t="str">
        <f t="shared" si="74"/>
        <v/>
      </c>
      <c r="X80" s="134" t="str">
        <f t="shared" si="75"/>
        <v/>
      </c>
      <c r="Y80" s="134" t="str">
        <f t="shared" si="76"/>
        <v/>
      </c>
      <c r="Z80" s="15" t="str">
        <f t="shared" si="92"/>
        <v/>
      </c>
      <c r="AA80" s="15" t="str">
        <f t="shared" si="93"/>
        <v/>
      </c>
      <c r="AB80" s="14" t="str">
        <f t="shared" si="94"/>
        <v/>
      </c>
      <c r="AC80" s="14" t="str">
        <f t="shared" si="95"/>
        <v/>
      </c>
      <c r="AD80" s="16" t="str">
        <f t="shared" si="96"/>
        <v>0</v>
      </c>
      <c r="AE80" s="16" t="str">
        <f t="shared" si="97"/>
        <v>0</v>
      </c>
      <c r="AF80" s="14" t="str">
        <f t="shared" si="77"/>
        <v>.</v>
      </c>
      <c r="AG80" s="14" t="str">
        <f t="shared" si="78"/>
        <v>.</v>
      </c>
      <c r="AH80" s="14" t="str">
        <f t="shared" si="79"/>
        <v>×0＝</v>
      </c>
      <c r="AI80" s="14" t="str">
        <f t="shared" si="80"/>
        <v>×0＝</v>
      </c>
      <c r="AJ80" s="14" t="str">
        <f t="shared" si="81"/>
        <v>×0＝.</v>
      </c>
      <c r="AK80" s="14" t="str">
        <f t="shared" si="82"/>
        <v>×0＝.</v>
      </c>
      <c r="AL80" s="14" t="str">
        <f t="shared" si="83"/>
        <v/>
      </c>
      <c r="AM80" s="14" t="str">
        <f t="shared" si="84"/>
        <v/>
      </c>
      <c r="AN80" s="14" t="str">
        <f t="shared" si="85"/>
        <v>×0＝</v>
      </c>
      <c r="AO80" s="14" t="str">
        <f t="shared" si="86"/>
        <v>×0＝</v>
      </c>
      <c r="AP80" s="16" t="str">
        <f t="shared" si="87"/>
        <v/>
      </c>
      <c r="AQ80" s="16" t="str">
        <f t="shared" si="88"/>
        <v/>
      </c>
      <c r="AR80" s="16" t="str">
        <f t="shared" si="98"/>
        <v/>
      </c>
      <c r="AS80" s="16" t="str">
        <f t="shared" si="99"/>
        <v/>
      </c>
      <c r="AT80" s="17"/>
      <c r="AU80" s="157" t="s">
        <v>66</v>
      </c>
      <c r="AV80" s="157"/>
      <c r="AW80" s="157"/>
      <c r="AX80" s="157"/>
      <c r="AY80" s="157"/>
      <c r="AZ80" s="40"/>
    </row>
    <row r="81" spans="1:52" ht="33" customHeight="1">
      <c r="A81" s="47"/>
      <c r="B81" s="35"/>
      <c r="C81" s="22"/>
      <c r="D81" s="22"/>
      <c r="E81" s="22"/>
      <c r="F81" s="10" t="str">
        <f t="shared" si="66"/>
        <v/>
      </c>
      <c r="G81" s="11" t="str">
        <f t="shared" si="67"/>
        <v/>
      </c>
      <c r="H81" s="12" t="str">
        <f t="shared" si="68"/>
        <v/>
      </c>
      <c r="I81" s="11" t="str">
        <f t="shared" si="69"/>
        <v/>
      </c>
      <c r="J81" s="13" t="str">
        <f t="shared" si="70"/>
        <v/>
      </c>
      <c r="K81" s="48"/>
      <c r="L81" s="40"/>
      <c r="M81" s="20"/>
      <c r="N81" s="24"/>
      <c r="O81" s="24"/>
      <c r="P81" s="40"/>
      <c r="Q81" s="14">
        <f t="shared" si="89"/>
        <v>0</v>
      </c>
      <c r="R81" s="134" t="str">
        <f t="shared" si="90"/>
        <v/>
      </c>
      <c r="S81" s="134" t="str">
        <f t="shared" si="91"/>
        <v/>
      </c>
      <c r="T81" s="134" t="str">
        <f t="shared" si="71"/>
        <v/>
      </c>
      <c r="U81" s="134" t="str">
        <f t="shared" si="72"/>
        <v/>
      </c>
      <c r="V81" s="134" t="str">
        <f t="shared" si="73"/>
        <v/>
      </c>
      <c r="W81" s="134" t="str">
        <f t="shared" si="74"/>
        <v/>
      </c>
      <c r="X81" s="134" t="str">
        <f t="shared" si="75"/>
        <v/>
      </c>
      <c r="Y81" s="134" t="str">
        <f t="shared" si="76"/>
        <v/>
      </c>
      <c r="Z81" s="15" t="str">
        <f t="shared" si="92"/>
        <v/>
      </c>
      <c r="AA81" s="15" t="str">
        <f t="shared" si="93"/>
        <v/>
      </c>
      <c r="AB81" s="14" t="str">
        <f t="shared" si="94"/>
        <v/>
      </c>
      <c r="AC81" s="14" t="str">
        <f t="shared" si="95"/>
        <v/>
      </c>
      <c r="AD81" s="16" t="str">
        <f t="shared" si="96"/>
        <v>0</v>
      </c>
      <c r="AE81" s="16" t="str">
        <f t="shared" si="97"/>
        <v>0</v>
      </c>
      <c r="AF81" s="14" t="str">
        <f t="shared" si="77"/>
        <v>.</v>
      </c>
      <c r="AG81" s="14" t="str">
        <f t="shared" si="78"/>
        <v>.</v>
      </c>
      <c r="AH81" s="14" t="str">
        <f t="shared" si="79"/>
        <v>×0＝</v>
      </c>
      <c r="AI81" s="14" t="str">
        <f t="shared" si="80"/>
        <v>×0＝</v>
      </c>
      <c r="AJ81" s="14" t="str">
        <f t="shared" si="81"/>
        <v>×0＝.</v>
      </c>
      <c r="AK81" s="14" t="str">
        <f t="shared" si="82"/>
        <v>×0＝.</v>
      </c>
      <c r="AL81" s="14" t="str">
        <f t="shared" si="83"/>
        <v/>
      </c>
      <c r="AM81" s="14" t="str">
        <f t="shared" si="84"/>
        <v/>
      </c>
      <c r="AN81" s="14" t="str">
        <f t="shared" si="85"/>
        <v>×0＝</v>
      </c>
      <c r="AO81" s="14" t="str">
        <f t="shared" si="86"/>
        <v>×0＝</v>
      </c>
      <c r="AP81" s="16" t="str">
        <f t="shared" si="87"/>
        <v/>
      </c>
      <c r="AQ81" s="16" t="str">
        <f t="shared" si="88"/>
        <v/>
      </c>
      <c r="AR81" s="16" t="str">
        <f t="shared" si="98"/>
        <v/>
      </c>
      <c r="AS81" s="16" t="str">
        <f t="shared" si="99"/>
        <v/>
      </c>
      <c r="AT81" s="17"/>
      <c r="AU81" s="28" t="str">
        <f>IF($AW85="","",$AW85)</f>
        <v/>
      </c>
      <c r="AV81" s="28" t="str">
        <f>IF($AP85="","",$AP85)</f>
        <v/>
      </c>
      <c r="AW81" s="28" t="str">
        <f>IF($AR85="","",$AR85)</f>
        <v/>
      </c>
      <c r="AX81" s="28" t="str">
        <f>IF($AQ85="","",$AQ85)</f>
        <v/>
      </c>
      <c r="AY81" s="28" t="str">
        <f>IF($AS85="","",$AS85)</f>
        <v/>
      </c>
      <c r="AZ81" s="40"/>
    </row>
    <row r="82" spans="1:52" ht="33" customHeight="1">
      <c r="A82" s="47"/>
      <c r="B82" s="35"/>
      <c r="C82" s="22"/>
      <c r="D82" s="22"/>
      <c r="E82" s="22"/>
      <c r="F82" s="10" t="str">
        <f t="shared" si="66"/>
        <v/>
      </c>
      <c r="G82" s="11" t="str">
        <f t="shared" si="67"/>
        <v/>
      </c>
      <c r="H82" s="12" t="str">
        <f t="shared" si="68"/>
        <v/>
      </c>
      <c r="I82" s="11" t="str">
        <f t="shared" si="69"/>
        <v/>
      </c>
      <c r="J82" s="13" t="str">
        <f t="shared" si="70"/>
        <v/>
      </c>
      <c r="K82" s="48"/>
      <c r="L82" s="40"/>
      <c r="M82" s="20"/>
      <c r="N82" s="24"/>
      <c r="O82" s="24"/>
      <c r="P82" s="40"/>
      <c r="Q82" s="14">
        <f t="shared" si="89"/>
        <v>0</v>
      </c>
      <c r="R82" s="134" t="str">
        <f t="shared" si="90"/>
        <v/>
      </c>
      <c r="S82" s="134" t="str">
        <f t="shared" si="91"/>
        <v/>
      </c>
      <c r="T82" s="134" t="str">
        <f t="shared" si="71"/>
        <v/>
      </c>
      <c r="U82" s="134" t="str">
        <f t="shared" si="72"/>
        <v/>
      </c>
      <c r="V82" s="134" t="str">
        <f t="shared" si="73"/>
        <v/>
      </c>
      <c r="W82" s="134" t="str">
        <f t="shared" si="74"/>
        <v/>
      </c>
      <c r="X82" s="134" t="str">
        <f t="shared" si="75"/>
        <v/>
      </c>
      <c r="Y82" s="134" t="str">
        <f t="shared" si="76"/>
        <v/>
      </c>
      <c r="Z82" s="15" t="str">
        <f t="shared" si="92"/>
        <v/>
      </c>
      <c r="AA82" s="15" t="str">
        <f t="shared" si="93"/>
        <v/>
      </c>
      <c r="AB82" s="14" t="str">
        <f t="shared" si="94"/>
        <v/>
      </c>
      <c r="AC82" s="14" t="str">
        <f t="shared" si="95"/>
        <v/>
      </c>
      <c r="AD82" s="16" t="str">
        <f t="shared" si="96"/>
        <v>0</v>
      </c>
      <c r="AE82" s="16" t="str">
        <f t="shared" si="97"/>
        <v>0</v>
      </c>
      <c r="AF82" s="14" t="str">
        <f t="shared" si="77"/>
        <v>.</v>
      </c>
      <c r="AG82" s="14" t="str">
        <f t="shared" si="78"/>
        <v>.</v>
      </c>
      <c r="AH82" s="14" t="str">
        <f t="shared" si="79"/>
        <v>×0＝</v>
      </c>
      <c r="AI82" s="14" t="str">
        <f t="shared" si="80"/>
        <v>×0＝</v>
      </c>
      <c r="AJ82" s="14" t="str">
        <f t="shared" si="81"/>
        <v>×0＝.</v>
      </c>
      <c r="AK82" s="14" t="str">
        <f t="shared" si="82"/>
        <v>×0＝.</v>
      </c>
      <c r="AL82" s="14" t="str">
        <f t="shared" si="83"/>
        <v/>
      </c>
      <c r="AM82" s="14" t="str">
        <f t="shared" si="84"/>
        <v/>
      </c>
      <c r="AN82" s="14" t="str">
        <f t="shared" si="85"/>
        <v>×0＝</v>
      </c>
      <c r="AO82" s="14" t="str">
        <f t="shared" si="86"/>
        <v>×0＝</v>
      </c>
      <c r="AP82" s="16" t="str">
        <f t="shared" si="87"/>
        <v/>
      </c>
      <c r="AQ82" s="16" t="str">
        <f t="shared" si="88"/>
        <v/>
      </c>
      <c r="AR82" s="16" t="str">
        <f t="shared" si="98"/>
        <v/>
      </c>
      <c r="AS82" s="16" t="str">
        <f t="shared" si="99"/>
        <v/>
      </c>
      <c r="AT82" s="17"/>
      <c r="AU82" s="157" t="s">
        <v>64</v>
      </c>
      <c r="AV82" s="157"/>
      <c r="AW82" s="157"/>
      <c r="AX82" s="157"/>
      <c r="AY82" s="157"/>
      <c r="AZ82" s="40"/>
    </row>
    <row r="83" spans="1:52" ht="33" customHeight="1">
      <c r="A83" s="47"/>
      <c r="B83" s="35"/>
      <c r="C83" s="22"/>
      <c r="D83" s="22"/>
      <c r="E83" s="22"/>
      <c r="F83" s="10" t="str">
        <f t="shared" si="66"/>
        <v/>
      </c>
      <c r="G83" s="11" t="str">
        <f t="shared" si="67"/>
        <v/>
      </c>
      <c r="H83" s="12" t="str">
        <f t="shared" si="68"/>
        <v/>
      </c>
      <c r="I83" s="11" t="str">
        <f t="shared" si="69"/>
        <v/>
      </c>
      <c r="J83" s="13" t="str">
        <f t="shared" si="70"/>
        <v/>
      </c>
      <c r="K83" s="48"/>
      <c r="L83" s="40"/>
      <c r="M83" s="20"/>
      <c r="N83" s="24"/>
      <c r="O83" s="24"/>
      <c r="P83" s="40"/>
      <c r="Q83" s="14">
        <f t="shared" si="89"/>
        <v>0</v>
      </c>
      <c r="R83" s="134" t="str">
        <f t="shared" si="90"/>
        <v/>
      </c>
      <c r="S83" s="134" t="str">
        <f t="shared" si="91"/>
        <v/>
      </c>
      <c r="T83" s="134" t="str">
        <f t="shared" si="71"/>
        <v/>
      </c>
      <c r="U83" s="134" t="str">
        <f t="shared" si="72"/>
        <v/>
      </c>
      <c r="V83" s="134" t="str">
        <f t="shared" si="73"/>
        <v/>
      </c>
      <c r="W83" s="134" t="str">
        <f t="shared" si="74"/>
        <v/>
      </c>
      <c r="X83" s="134" t="str">
        <f t="shared" si="75"/>
        <v/>
      </c>
      <c r="Y83" s="134" t="str">
        <f t="shared" si="76"/>
        <v/>
      </c>
      <c r="Z83" s="15" t="str">
        <f t="shared" si="92"/>
        <v/>
      </c>
      <c r="AA83" s="15" t="str">
        <f t="shared" si="93"/>
        <v/>
      </c>
      <c r="AB83" s="14" t="str">
        <f t="shared" si="94"/>
        <v/>
      </c>
      <c r="AC83" s="14" t="str">
        <f t="shared" si="95"/>
        <v/>
      </c>
      <c r="AD83" s="16" t="str">
        <f t="shared" si="96"/>
        <v>0</v>
      </c>
      <c r="AE83" s="16" t="str">
        <f t="shared" si="97"/>
        <v>0</v>
      </c>
      <c r="AF83" s="14" t="str">
        <f t="shared" si="77"/>
        <v>.</v>
      </c>
      <c r="AG83" s="14" t="str">
        <f t="shared" si="78"/>
        <v>.</v>
      </c>
      <c r="AH83" s="14" t="str">
        <f t="shared" si="79"/>
        <v>×0＝</v>
      </c>
      <c r="AI83" s="14" t="str">
        <f t="shared" si="80"/>
        <v>×0＝</v>
      </c>
      <c r="AJ83" s="14" t="str">
        <f t="shared" si="81"/>
        <v>×0＝.</v>
      </c>
      <c r="AK83" s="14" t="str">
        <f t="shared" si="82"/>
        <v>×0＝.</v>
      </c>
      <c r="AL83" s="14" t="str">
        <f t="shared" si="83"/>
        <v/>
      </c>
      <c r="AM83" s="14" t="str">
        <f t="shared" si="84"/>
        <v/>
      </c>
      <c r="AN83" s="14" t="str">
        <f t="shared" si="85"/>
        <v>×0＝</v>
      </c>
      <c r="AO83" s="14" t="str">
        <f t="shared" si="86"/>
        <v>×0＝</v>
      </c>
      <c r="AP83" s="16" t="str">
        <f t="shared" si="87"/>
        <v/>
      </c>
      <c r="AQ83" s="16" t="str">
        <f t="shared" si="88"/>
        <v/>
      </c>
      <c r="AR83" s="16" t="str">
        <f t="shared" si="98"/>
        <v/>
      </c>
      <c r="AS83" s="16" t="str">
        <f t="shared" si="99"/>
        <v/>
      </c>
      <c r="AT83" s="17"/>
      <c r="AU83" s="28" t="str">
        <f>IF($AT114="",AU81,"-")</f>
        <v/>
      </c>
      <c r="AV83" s="28" t="str">
        <f>IF($AT114="",AV81,"-")</f>
        <v/>
      </c>
      <c r="AW83" s="28" t="str">
        <f>IF($AT114="",AW81,"-")</f>
        <v/>
      </c>
      <c r="AX83" s="28" t="str">
        <f>IF($AT114="",AX81,"-")</f>
        <v/>
      </c>
      <c r="AY83" s="28" t="str">
        <f>IF($AT114="",AY81,"-")</f>
        <v/>
      </c>
      <c r="AZ83" s="40"/>
    </row>
    <row r="84" spans="1:52" ht="33" customHeight="1">
      <c r="A84" s="47"/>
      <c r="B84" s="35"/>
      <c r="C84" s="22"/>
      <c r="D84" s="22"/>
      <c r="E84" s="22"/>
      <c r="F84" s="10" t="str">
        <f>IF(M84="","",M84)</f>
        <v/>
      </c>
      <c r="G84" s="11" t="str">
        <f>IF(AP84="","",AP84)</f>
        <v/>
      </c>
      <c r="H84" s="12" t="str">
        <f>IF(AR84="","",AR84)</f>
        <v/>
      </c>
      <c r="I84" s="11" t="str">
        <f>IF(AQ84="","",AQ84)</f>
        <v/>
      </c>
      <c r="J84" s="13" t="str">
        <f>IF(AS84="","",AS84)</f>
        <v/>
      </c>
      <c r="K84" s="48"/>
      <c r="L84" s="40"/>
      <c r="M84" s="20"/>
      <c r="N84" s="24"/>
      <c r="O84" s="24"/>
      <c r="P84" s="40"/>
      <c r="Q84" s="14">
        <f t="shared" si="89"/>
        <v>0</v>
      </c>
      <c r="R84" s="134" t="str">
        <f t="shared" si="90"/>
        <v/>
      </c>
      <c r="S84" s="134" t="str">
        <f t="shared" si="91"/>
        <v/>
      </c>
      <c r="T84" s="134" t="str">
        <f t="shared" si="71"/>
        <v/>
      </c>
      <c r="U84" s="134" t="str">
        <f t="shared" si="72"/>
        <v/>
      </c>
      <c r="V84" s="134" t="str">
        <f>IF(T84="","",ROUNDDOWN(T84,0))</f>
        <v/>
      </c>
      <c r="W84" s="134" t="str">
        <f>IF(U84="","",ROUNDDOWN(U84,0))</f>
        <v/>
      </c>
      <c r="X84" s="134" t="str">
        <f>IF(T84="","",MOD(T84,1))</f>
        <v/>
      </c>
      <c r="Y84" s="134" t="str">
        <f>IF(U84="","",MOD(U84,1))</f>
        <v/>
      </c>
      <c r="Z84" s="15" t="str">
        <f t="shared" si="92"/>
        <v/>
      </c>
      <c r="AA84" s="15" t="str">
        <f t="shared" si="93"/>
        <v/>
      </c>
      <c r="AB84" s="14" t="str">
        <f t="shared" si="94"/>
        <v/>
      </c>
      <c r="AC84" s="14" t="str">
        <f t="shared" si="95"/>
        <v/>
      </c>
      <c r="AD84" s="16" t="str">
        <f t="shared" si="96"/>
        <v>0</v>
      </c>
      <c r="AE84" s="16" t="str">
        <f t="shared" si="97"/>
        <v>0</v>
      </c>
      <c r="AF84" s="14" t="str">
        <f t="shared" si="77"/>
        <v>.</v>
      </c>
      <c r="AG84" s="14" t="str">
        <f t="shared" si="78"/>
        <v>.</v>
      </c>
      <c r="AH84" s="14" t="str">
        <f t="shared" si="79"/>
        <v>×0＝</v>
      </c>
      <c r="AI84" s="14" t="str">
        <f t="shared" si="80"/>
        <v>×0＝</v>
      </c>
      <c r="AJ84" s="14" t="str">
        <f t="shared" si="81"/>
        <v>×0＝.</v>
      </c>
      <c r="AK84" s="14" t="str">
        <f t="shared" si="82"/>
        <v>×0＝.</v>
      </c>
      <c r="AL84" s="14" t="str">
        <f t="shared" si="83"/>
        <v/>
      </c>
      <c r="AM84" s="14" t="str">
        <f t="shared" si="84"/>
        <v/>
      </c>
      <c r="AN84" s="14" t="str">
        <f t="shared" si="85"/>
        <v>×0＝</v>
      </c>
      <c r="AO84" s="14" t="str">
        <f t="shared" si="86"/>
        <v>×0＝</v>
      </c>
      <c r="AP84" s="16" t="str">
        <f t="shared" si="87"/>
        <v/>
      </c>
      <c r="AQ84" s="16" t="str">
        <f t="shared" si="88"/>
        <v/>
      </c>
      <c r="AR84" s="16" t="str">
        <f t="shared" si="98"/>
        <v/>
      </c>
      <c r="AS84" s="16" t="str">
        <f t="shared" si="99"/>
        <v/>
      </c>
      <c r="AT84" s="17"/>
      <c r="AU84" s="151" t="s">
        <v>61</v>
      </c>
      <c r="AV84" s="151"/>
      <c r="AW84" s="151"/>
      <c r="AX84" s="27"/>
      <c r="AY84" s="27"/>
      <c r="AZ84" s="40"/>
    </row>
    <row r="85" spans="1:52" s="40" customFormat="1" ht="33" customHeight="1">
      <c r="A85" s="47"/>
      <c r="B85" s="152" t="s">
        <v>34</v>
      </c>
      <c r="C85" s="153"/>
      <c r="D85" s="153"/>
      <c r="E85" s="154"/>
      <c r="F85" s="10" t="str">
        <f>AU79</f>
        <v/>
      </c>
      <c r="G85" s="11" t="str">
        <f>AV79</f>
        <v/>
      </c>
      <c r="H85" s="12" t="str">
        <f>AW79</f>
        <v/>
      </c>
      <c r="I85" s="11" t="str">
        <f>AX79</f>
        <v/>
      </c>
      <c r="J85" s="13" t="str">
        <f>AY79</f>
        <v/>
      </c>
      <c r="K85" s="48"/>
      <c r="M85" s="51"/>
      <c r="N85" s="52"/>
      <c r="O85" s="52"/>
      <c r="Q85" s="16" t="str">
        <f>IF(SUM(Q65:Q84)=0,"",SUM(Q65:Q84))</f>
        <v/>
      </c>
      <c r="R85" s="134" t="str">
        <f>IF(SUM(R65:R84)=0,"",SUM(R65:R84))</f>
        <v/>
      </c>
      <c r="S85" s="134" t="str">
        <f>IF(SUM(S65:S84)=0,"",SUM(S65:S84))</f>
        <v/>
      </c>
      <c r="T85" s="137"/>
      <c r="U85" s="138"/>
      <c r="V85" s="134" t="str">
        <f>IF(AU85="","",ROUNDDOWN(AU85,0))</f>
        <v/>
      </c>
      <c r="W85" s="134" t="str">
        <f>IF(AV85="","",ROUNDDOWN(AV85,0))</f>
        <v/>
      </c>
      <c r="X85" s="134" t="str">
        <f>IF(AU85="","",MOD(AU85,1))</f>
        <v/>
      </c>
      <c r="Y85" s="134" t="str">
        <f>IF(AV85="","",MOD(AV85,1))</f>
        <v/>
      </c>
      <c r="Z85" s="15" t="str">
        <f t="shared" si="92"/>
        <v/>
      </c>
      <c r="AA85" s="15" t="str">
        <f t="shared" si="93"/>
        <v/>
      </c>
      <c r="AB85" s="14" t="str">
        <f t="shared" si="94"/>
        <v/>
      </c>
      <c r="AC85" s="14" t="str">
        <f t="shared" si="95"/>
        <v/>
      </c>
      <c r="AD85" s="17"/>
      <c r="AE85" s="17"/>
      <c r="AF85" s="14" t="str">
        <f>CONCATENATE(V85,T87)</f>
        <v>.</v>
      </c>
      <c r="AG85" s="14" t="str">
        <f>CONCATENATE(W85,T87)</f>
        <v>.</v>
      </c>
      <c r="AH85" s="17"/>
      <c r="AI85" s="17"/>
      <c r="AJ85" s="17"/>
      <c r="AK85" s="17"/>
      <c r="AL85" s="14" t="str">
        <f t="shared" si="83"/>
        <v/>
      </c>
      <c r="AM85" s="14" t="str">
        <f t="shared" si="84"/>
        <v/>
      </c>
      <c r="AN85" s="17"/>
      <c r="AO85" s="17"/>
      <c r="AP85" s="16" t="str">
        <f>IF(AU85="","",IF(AT85="","",AL85))</f>
        <v/>
      </c>
      <c r="AQ85" s="16" t="str">
        <f>IF(AV85="","",IF(AT85="","",AM85))</f>
        <v/>
      </c>
      <c r="AR85" s="16" t="str">
        <f t="shared" si="98"/>
        <v/>
      </c>
      <c r="AS85" s="16" t="str">
        <f t="shared" si="99"/>
        <v/>
      </c>
      <c r="AT85" s="26" t="str">
        <f>IF(SUM(M65:M84)=0,"",SUM(M65:M84))</f>
        <v/>
      </c>
      <c r="AU85" s="26" t="str">
        <f>IF(AT85="","",SUM(AU56,R85))</f>
        <v/>
      </c>
      <c r="AV85" s="26" t="str">
        <f>IF(AT85="","",SUM(AV56,S85))</f>
        <v/>
      </c>
      <c r="AW85" s="26" t="str">
        <f>IF(AT85="","",SUM(AW56,Q85))</f>
        <v/>
      </c>
      <c r="AX85" s="27"/>
      <c r="AY85" s="27"/>
    </row>
    <row r="86" spans="1:52" s="40" customFormat="1" ht="7.5" customHeight="1">
      <c r="A86" s="53"/>
      <c r="B86" s="54"/>
      <c r="C86" s="55"/>
      <c r="D86" s="55"/>
      <c r="E86" s="55"/>
      <c r="F86" s="55"/>
      <c r="G86" s="55"/>
      <c r="H86" s="55"/>
      <c r="I86" s="55"/>
      <c r="J86" s="55"/>
      <c r="K86" s="56"/>
      <c r="M86" s="41"/>
      <c r="N86" s="41"/>
      <c r="O86" s="41"/>
      <c r="Q86" s="41"/>
      <c r="R86" s="41"/>
      <c r="S86" s="41"/>
      <c r="T86" s="41"/>
      <c r="U86" s="41"/>
      <c r="AX86" s="42"/>
      <c r="AY86" s="42"/>
    </row>
    <row r="87" spans="1:52" s="40" customFormat="1" ht="14.2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57" t="s">
        <v>30</v>
      </c>
      <c r="M87" s="41"/>
      <c r="N87" s="41"/>
      <c r="O87" s="41"/>
      <c r="Q87" s="41"/>
      <c r="R87" s="41"/>
      <c r="S87" s="41"/>
      <c r="T87" s="41" t="s">
        <v>44</v>
      </c>
      <c r="U87" s="41" t="s">
        <v>46</v>
      </c>
      <c r="V87" s="41" t="s">
        <v>47</v>
      </c>
      <c r="AX87" s="42"/>
      <c r="AY87" s="42"/>
    </row>
    <row r="88" spans="1:52" ht="15" customHeight="1">
      <c r="A88" s="36" t="s">
        <v>16</v>
      </c>
      <c r="B88" s="37"/>
      <c r="C88" s="38"/>
      <c r="D88" s="38"/>
      <c r="E88" s="38"/>
      <c r="F88" s="38"/>
      <c r="G88" s="38"/>
      <c r="H88" s="38"/>
      <c r="I88" s="38"/>
      <c r="J88" s="38"/>
      <c r="K88" s="39"/>
      <c r="L88" s="40"/>
      <c r="M88" s="41"/>
      <c r="N88" s="41"/>
      <c r="O88" s="41"/>
      <c r="P88" s="40"/>
      <c r="Q88" s="41"/>
      <c r="R88" s="41"/>
      <c r="S88" s="41"/>
      <c r="T88" s="41"/>
      <c r="U88" s="41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2"/>
      <c r="AY88" s="42"/>
      <c r="AZ88" s="40"/>
    </row>
    <row r="89" spans="1:52" ht="7.5" customHeight="1">
      <c r="A89" s="43"/>
      <c r="B89" s="153"/>
      <c r="C89" s="153"/>
      <c r="D89" s="153"/>
      <c r="E89" s="153"/>
      <c r="F89" s="153"/>
      <c r="G89" s="153"/>
      <c r="H89" s="153"/>
      <c r="I89" s="153"/>
      <c r="J89" s="153"/>
      <c r="K89" s="44"/>
      <c r="L89" s="40"/>
      <c r="M89" s="41"/>
      <c r="N89" s="41"/>
      <c r="O89" s="41"/>
      <c r="P89" s="40"/>
      <c r="Q89" s="41"/>
      <c r="R89" s="41"/>
      <c r="S89" s="41"/>
      <c r="T89" s="41"/>
      <c r="U89" s="41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2"/>
      <c r="AY89" s="42"/>
      <c r="AZ89" s="40"/>
    </row>
    <row r="90" spans="1:52" ht="26.25" customHeight="1">
      <c r="A90" s="45"/>
      <c r="B90" s="158" t="s">
        <v>7</v>
      </c>
      <c r="C90" s="159"/>
      <c r="D90" s="159"/>
      <c r="E90" s="159"/>
      <c r="F90" s="159"/>
      <c r="G90" s="159"/>
      <c r="H90" s="159"/>
      <c r="I90" s="159"/>
      <c r="J90" s="160"/>
      <c r="K90" s="46"/>
      <c r="L90" s="40"/>
      <c r="M90" s="161" t="s">
        <v>35</v>
      </c>
      <c r="N90" s="162"/>
      <c r="O90" s="163"/>
      <c r="P90" s="40"/>
      <c r="Q90" s="151" t="s">
        <v>38</v>
      </c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40"/>
    </row>
    <row r="91" spans="1:52" ht="15" customHeight="1">
      <c r="A91" s="47"/>
      <c r="B91" s="149" t="s">
        <v>23</v>
      </c>
      <c r="C91" s="149" t="s">
        <v>31</v>
      </c>
      <c r="D91" s="149" t="s">
        <v>32</v>
      </c>
      <c r="E91" s="149" t="s">
        <v>10</v>
      </c>
      <c r="F91" s="149" t="s">
        <v>11</v>
      </c>
      <c r="G91" s="165" t="s">
        <v>12</v>
      </c>
      <c r="H91" s="166"/>
      <c r="I91" s="165" t="s">
        <v>14</v>
      </c>
      <c r="J91" s="166"/>
      <c r="K91" s="48"/>
      <c r="L91" s="40"/>
      <c r="M91" s="171" t="s">
        <v>39</v>
      </c>
      <c r="N91" s="133" t="s">
        <v>36</v>
      </c>
      <c r="O91" s="49" t="s">
        <v>37</v>
      </c>
      <c r="P91" s="40"/>
      <c r="Q91" s="132" t="s">
        <v>71</v>
      </c>
      <c r="R91" s="151" t="s">
        <v>40</v>
      </c>
      <c r="S91" s="151"/>
      <c r="T91" s="151"/>
      <c r="U91" s="151"/>
      <c r="V91" s="151" t="s">
        <v>41</v>
      </c>
      <c r="W91" s="151"/>
      <c r="X91" s="151" t="s">
        <v>42</v>
      </c>
      <c r="Y91" s="151"/>
      <c r="Z91" s="151" t="s">
        <v>43</v>
      </c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 t="s">
        <v>55</v>
      </c>
      <c r="AM91" s="151"/>
      <c r="AN91" s="151"/>
      <c r="AO91" s="151"/>
      <c r="AP91" s="151" t="s">
        <v>57</v>
      </c>
      <c r="AQ91" s="151"/>
      <c r="AR91" s="151" t="s">
        <v>45</v>
      </c>
      <c r="AS91" s="151"/>
      <c r="AT91" s="132" t="s">
        <v>58</v>
      </c>
      <c r="AU91" s="151" t="s">
        <v>60</v>
      </c>
      <c r="AV91" s="151"/>
      <c r="AW91" s="151"/>
      <c r="AX91" s="151"/>
      <c r="AY91" s="151"/>
      <c r="AZ91" s="40"/>
    </row>
    <row r="92" spans="1:52" ht="15" customHeight="1">
      <c r="A92" s="47"/>
      <c r="B92" s="164"/>
      <c r="C92" s="164"/>
      <c r="D92" s="164"/>
      <c r="E92" s="164"/>
      <c r="F92" s="164"/>
      <c r="G92" s="167" t="s">
        <v>33</v>
      </c>
      <c r="H92" s="168"/>
      <c r="I92" s="167" t="s">
        <v>33</v>
      </c>
      <c r="J92" s="168"/>
      <c r="K92" s="48"/>
      <c r="L92" s="40"/>
      <c r="M92" s="172"/>
      <c r="N92" s="49"/>
      <c r="O92" s="49"/>
      <c r="P92" s="40"/>
      <c r="Q92" s="132"/>
      <c r="R92" s="169"/>
      <c r="S92" s="169"/>
      <c r="T92" s="151"/>
      <c r="U92" s="151"/>
      <c r="V92" s="151" t="s">
        <v>48</v>
      </c>
      <c r="W92" s="151"/>
      <c r="X92" s="151" t="s">
        <v>49</v>
      </c>
      <c r="Y92" s="151"/>
      <c r="Z92" s="170" t="s">
        <v>48</v>
      </c>
      <c r="AA92" s="170"/>
      <c r="AB92" s="151" t="s">
        <v>49</v>
      </c>
      <c r="AC92" s="151"/>
      <c r="AD92" s="151" t="s">
        <v>50</v>
      </c>
      <c r="AE92" s="151"/>
      <c r="AF92" s="151" t="s">
        <v>52</v>
      </c>
      <c r="AG92" s="151"/>
      <c r="AH92" s="151" t="s">
        <v>54</v>
      </c>
      <c r="AI92" s="151"/>
      <c r="AJ92" s="151" t="s">
        <v>51</v>
      </c>
      <c r="AK92" s="151"/>
      <c r="AL92" s="151" t="s">
        <v>56</v>
      </c>
      <c r="AM92" s="151"/>
      <c r="AN92" s="151" t="s">
        <v>53</v>
      </c>
      <c r="AO92" s="151"/>
      <c r="AP92" s="151"/>
      <c r="AQ92" s="151"/>
      <c r="AR92" s="151"/>
      <c r="AS92" s="151"/>
      <c r="AT92" s="132"/>
      <c r="AU92" s="26"/>
      <c r="AV92" s="26"/>
      <c r="AW92" s="26"/>
      <c r="AX92" s="28"/>
      <c r="AY92" s="28"/>
      <c r="AZ92" s="40"/>
    </row>
    <row r="93" spans="1:52" ht="15" customHeight="1">
      <c r="A93" s="47"/>
      <c r="B93" s="150"/>
      <c r="C93" s="150"/>
      <c r="D93" s="150"/>
      <c r="E93" s="150"/>
      <c r="F93" s="150"/>
      <c r="G93" s="155" t="s">
        <v>13</v>
      </c>
      <c r="H93" s="156"/>
      <c r="I93" s="155" t="s">
        <v>15</v>
      </c>
      <c r="J93" s="156"/>
      <c r="K93" s="48"/>
      <c r="L93" s="40"/>
      <c r="M93" s="173"/>
      <c r="N93" s="50"/>
      <c r="O93" s="50"/>
      <c r="P93" s="40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7"/>
      <c r="AV93" s="17"/>
      <c r="AW93" s="17"/>
      <c r="AX93" s="17"/>
      <c r="AY93" s="17"/>
      <c r="AZ93" s="40"/>
    </row>
    <row r="94" spans="1:52" ht="33" customHeight="1">
      <c r="A94" s="47"/>
      <c r="B94" s="21"/>
      <c r="C94" s="22"/>
      <c r="D94" s="22"/>
      <c r="E94" s="23"/>
      <c r="F94" s="10" t="str">
        <f t="shared" ref="F94:F112" si="100">IF(M94="","",M94)</f>
        <v/>
      </c>
      <c r="G94" s="11" t="str">
        <f t="shared" ref="G94:G112" si="101">IF(AP94="","",AP94)</f>
        <v/>
      </c>
      <c r="H94" s="12" t="str">
        <f t="shared" ref="H94:H112" si="102">IF(AR94="","",AR94)</f>
        <v/>
      </c>
      <c r="I94" s="11" t="str">
        <f t="shared" ref="I94:I112" si="103">IF(AQ94="","",AQ94)</f>
        <v/>
      </c>
      <c r="J94" s="13" t="str">
        <f t="shared" ref="J94:J112" si="104">IF(AS94="","",AS94)</f>
        <v/>
      </c>
      <c r="K94" s="48"/>
      <c r="L94" s="40"/>
      <c r="M94" s="20"/>
      <c r="N94" s="24"/>
      <c r="O94" s="24"/>
      <c r="P94" s="40"/>
      <c r="Q94" s="14">
        <f>IF(C94="撤",0,M94)</f>
        <v>0</v>
      </c>
      <c r="R94" s="134" t="str">
        <f>IF(N94="","",PRODUCT(Q94,N94))</f>
        <v/>
      </c>
      <c r="S94" s="134" t="str">
        <f>IF(O94="","",PRODUCT(Q94,O94))</f>
        <v/>
      </c>
      <c r="T94" s="134" t="str">
        <f t="shared" ref="T94:T113" si="105">IF(N94="","",PRODUCT(M94,N94))</f>
        <v/>
      </c>
      <c r="U94" s="134" t="str">
        <f t="shared" ref="U94:U113" si="106">IF(O94="","",PRODUCT(M94,O94))</f>
        <v/>
      </c>
      <c r="V94" s="134" t="str">
        <f t="shared" ref="V94:V112" si="107">IF(T94="","",ROUNDDOWN(T94,0))</f>
        <v/>
      </c>
      <c r="W94" s="134" t="str">
        <f t="shared" ref="W94:W112" si="108">IF(U94="","",ROUNDDOWN(U94,0))</f>
        <v/>
      </c>
      <c r="X94" s="134" t="str">
        <f t="shared" ref="X94:X112" si="109">IF(T94="","",MOD(T94,1))</f>
        <v/>
      </c>
      <c r="Y94" s="134" t="str">
        <f t="shared" ref="Y94:Y112" si="110">IF(U94="","",MOD(U94,1))</f>
        <v/>
      </c>
      <c r="Z94" s="15" t="str">
        <f>TEXT(V94,"@")</f>
        <v/>
      </c>
      <c r="AA94" s="15" t="str">
        <f>TEXT(W94,"@")</f>
        <v/>
      </c>
      <c r="AB94" s="14" t="str">
        <f>TEXT(X94,"@")</f>
        <v/>
      </c>
      <c r="AC94" s="14" t="str">
        <f>TEXT(Y94,"@")</f>
        <v/>
      </c>
      <c r="AD94" s="16" t="str">
        <f>TEXT(N94,"@")</f>
        <v>0</v>
      </c>
      <c r="AE94" s="16" t="str">
        <f>TEXT(O94,"@")</f>
        <v>0</v>
      </c>
      <c r="AF94" s="14" t="str">
        <f t="shared" ref="AF94:AF113" si="111">CONCATENATE(V94,T$29)</f>
        <v>.</v>
      </c>
      <c r="AG94" s="14" t="str">
        <f t="shared" ref="AG94:AG113" si="112">CONCATENATE(W94,T$29)</f>
        <v>.</v>
      </c>
      <c r="AH94" s="14" t="str">
        <f t="shared" ref="AH94:AH113" si="113">CONCATENATE(U$29,AD94,V$29,V94)</f>
        <v>×0＝</v>
      </c>
      <c r="AI94" s="14" t="str">
        <f t="shared" ref="AI94:AI113" si="114">CONCATENATE(U$29,AE94,V$29,W94)</f>
        <v>×0＝</v>
      </c>
      <c r="AJ94" s="14" t="str">
        <f t="shared" ref="AJ94:AJ113" si="115">CONCATENATE(U$29,AD94,V$29,V94,T$29)</f>
        <v>×0＝.</v>
      </c>
      <c r="AK94" s="14" t="str">
        <f t="shared" ref="AK94:AK113" si="116">CONCATENATE(U$29,AE94,V$29,W94,T$29)</f>
        <v>×0＝.</v>
      </c>
      <c r="AL94" s="14" t="str">
        <f t="shared" ref="AL94:AL114" si="117">IF(AR94="",Z94,AF94)</f>
        <v/>
      </c>
      <c r="AM94" s="14" t="str">
        <f t="shared" ref="AM94:AM114" si="118">IF(AS94="",AA94,AG94)</f>
        <v/>
      </c>
      <c r="AN94" s="14" t="str">
        <f t="shared" ref="AN94:AN113" si="119">IF(AR94="",AH94,AJ94)</f>
        <v>×0＝</v>
      </c>
      <c r="AO94" s="14" t="str">
        <f t="shared" ref="AO94:AO113" si="120">IF(AS94="",AI94,AK94)</f>
        <v>×0＝</v>
      </c>
      <c r="AP94" s="16" t="str">
        <f t="shared" ref="AP94:AP113" si="121">IF(N94="","",IF($M94&gt;1,AN94,AL94))</f>
        <v/>
      </c>
      <c r="AQ94" s="16" t="str">
        <f t="shared" ref="AQ94:AQ113" si="122">IF(O94="","",IF($M94&gt;1,AO94,AM94))</f>
        <v/>
      </c>
      <c r="AR94" s="16" t="str">
        <f>MID(AB94,3,3)</f>
        <v/>
      </c>
      <c r="AS94" s="16" t="str">
        <f>MID(AC94,3,3)</f>
        <v/>
      </c>
      <c r="AT94" s="17"/>
      <c r="AU94" s="27"/>
      <c r="AV94" s="27"/>
      <c r="AW94" s="27"/>
      <c r="AX94" s="27"/>
      <c r="AY94" s="27"/>
      <c r="AZ94" s="40"/>
    </row>
    <row r="95" spans="1:52" ht="33" customHeight="1">
      <c r="A95" s="47"/>
      <c r="B95" s="21"/>
      <c r="C95" s="22"/>
      <c r="D95" s="22"/>
      <c r="E95" s="22"/>
      <c r="F95" s="10" t="str">
        <f t="shared" si="100"/>
        <v/>
      </c>
      <c r="G95" s="11" t="str">
        <f t="shared" si="101"/>
        <v/>
      </c>
      <c r="H95" s="12" t="str">
        <f t="shared" si="102"/>
        <v/>
      </c>
      <c r="I95" s="11" t="str">
        <f t="shared" si="103"/>
        <v/>
      </c>
      <c r="J95" s="13" t="str">
        <f t="shared" si="104"/>
        <v/>
      </c>
      <c r="K95" s="48"/>
      <c r="L95" s="40"/>
      <c r="M95" s="20"/>
      <c r="N95" s="24"/>
      <c r="O95" s="24"/>
      <c r="P95" s="40"/>
      <c r="Q95" s="14">
        <f t="shared" ref="Q95:Q113" si="123">IF(C95="撤",0,M95)</f>
        <v>0</v>
      </c>
      <c r="R95" s="134" t="str">
        <f t="shared" ref="R95:R113" si="124">IF(N95="","",PRODUCT(Q95,N95))</f>
        <v/>
      </c>
      <c r="S95" s="134" t="str">
        <f t="shared" ref="S95:S113" si="125">IF(O95="","",PRODUCT(Q95,O95))</f>
        <v/>
      </c>
      <c r="T95" s="134" t="str">
        <f t="shared" si="105"/>
        <v/>
      </c>
      <c r="U95" s="134" t="str">
        <f t="shared" si="106"/>
        <v/>
      </c>
      <c r="V95" s="134" t="str">
        <f t="shared" si="107"/>
        <v/>
      </c>
      <c r="W95" s="134" t="str">
        <f t="shared" si="108"/>
        <v/>
      </c>
      <c r="X95" s="134" t="str">
        <f t="shared" si="109"/>
        <v/>
      </c>
      <c r="Y95" s="134" t="str">
        <f t="shared" si="110"/>
        <v/>
      </c>
      <c r="Z95" s="15" t="str">
        <f t="shared" ref="Z95:Z114" si="126">TEXT(V95,"@")</f>
        <v/>
      </c>
      <c r="AA95" s="15" t="str">
        <f t="shared" ref="AA95:AA114" si="127">TEXT(W95,"@")</f>
        <v/>
      </c>
      <c r="AB95" s="14" t="str">
        <f t="shared" ref="AB95:AB114" si="128">TEXT(X95,"@")</f>
        <v/>
      </c>
      <c r="AC95" s="14" t="str">
        <f t="shared" ref="AC95:AC114" si="129">TEXT(Y95,"@")</f>
        <v/>
      </c>
      <c r="AD95" s="16" t="str">
        <f t="shared" ref="AD95:AD113" si="130">TEXT(N95,"@")</f>
        <v>0</v>
      </c>
      <c r="AE95" s="16" t="str">
        <f t="shared" ref="AE95:AE113" si="131">TEXT(O95,"@")</f>
        <v>0</v>
      </c>
      <c r="AF95" s="14" t="str">
        <f t="shared" si="111"/>
        <v>.</v>
      </c>
      <c r="AG95" s="14" t="str">
        <f t="shared" si="112"/>
        <v>.</v>
      </c>
      <c r="AH95" s="14" t="str">
        <f t="shared" si="113"/>
        <v>×0＝</v>
      </c>
      <c r="AI95" s="14" t="str">
        <f t="shared" si="114"/>
        <v>×0＝</v>
      </c>
      <c r="AJ95" s="14" t="str">
        <f t="shared" si="115"/>
        <v>×0＝.</v>
      </c>
      <c r="AK95" s="14" t="str">
        <f t="shared" si="116"/>
        <v>×0＝.</v>
      </c>
      <c r="AL95" s="14" t="str">
        <f t="shared" si="117"/>
        <v/>
      </c>
      <c r="AM95" s="14" t="str">
        <f t="shared" si="118"/>
        <v/>
      </c>
      <c r="AN95" s="14" t="str">
        <f t="shared" si="119"/>
        <v>×0＝</v>
      </c>
      <c r="AO95" s="14" t="str">
        <f t="shared" si="120"/>
        <v>×0＝</v>
      </c>
      <c r="AP95" s="16" t="str">
        <f t="shared" si="121"/>
        <v/>
      </c>
      <c r="AQ95" s="16" t="str">
        <f t="shared" si="122"/>
        <v/>
      </c>
      <c r="AR95" s="16" t="str">
        <f>MID(AB95,3,3)</f>
        <v/>
      </c>
      <c r="AS95" s="16" t="str">
        <f>MID(AC95,3,3)</f>
        <v/>
      </c>
      <c r="AT95" s="17"/>
      <c r="AU95" s="27"/>
      <c r="AV95" s="27"/>
      <c r="AW95" s="27"/>
      <c r="AX95" s="27"/>
      <c r="AY95" s="27"/>
      <c r="AZ95" s="40"/>
    </row>
    <row r="96" spans="1:52" ht="33" customHeight="1">
      <c r="A96" s="47"/>
      <c r="B96" s="21"/>
      <c r="C96" s="22"/>
      <c r="D96" s="22"/>
      <c r="E96" s="23"/>
      <c r="F96" s="10" t="str">
        <f t="shared" si="100"/>
        <v/>
      </c>
      <c r="G96" s="11" t="str">
        <f t="shared" si="101"/>
        <v/>
      </c>
      <c r="H96" s="12" t="str">
        <f t="shared" si="102"/>
        <v/>
      </c>
      <c r="I96" s="11" t="str">
        <f t="shared" si="103"/>
        <v/>
      </c>
      <c r="J96" s="13" t="str">
        <f t="shared" si="104"/>
        <v/>
      </c>
      <c r="K96" s="48"/>
      <c r="L96" s="40"/>
      <c r="M96" s="20"/>
      <c r="N96" s="24"/>
      <c r="O96" s="24"/>
      <c r="P96" s="40"/>
      <c r="Q96" s="14">
        <f t="shared" si="123"/>
        <v>0</v>
      </c>
      <c r="R96" s="134" t="str">
        <f t="shared" si="124"/>
        <v/>
      </c>
      <c r="S96" s="134" t="str">
        <f t="shared" si="125"/>
        <v/>
      </c>
      <c r="T96" s="134" t="str">
        <f t="shared" si="105"/>
        <v/>
      </c>
      <c r="U96" s="134" t="str">
        <f t="shared" si="106"/>
        <v/>
      </c>
      <c r="V96" s="134" t="str">
        <f t="shared" si="107"/>
        <v/>
      </c>
      <c r="W96" s="134" t="str">
        <f t="shared" si="108"/>
        <v/>
      </c>
      <c r="X96" s="134" t="str">
        <f t="shared" si="109"/>
        <v/>
      </c>
      <c r="Y96" s="134" t="str">
        <f t="shared" si="110"/>
        <v/>
      </c>
      <c r="Z96" s="15" t="str">
        <f t="shared" si="126"/>
        <v/>
      </c>
      <c r="AA96" s="15" t="str">
        <f t="shared" si="127"/>
        <v/>
      </c>
      <c r="AB96" s="14" t="str">
        <f t="shared" si="128"/>
        <v/>
      </c>
      <c r="AC96" s="14" t="str">
        <f t="shared" si="129"/>
        <v/>
      </c>
      <c r="AD96" s="16" t="str">
        <f t="shared" si="130"/>
        <v>0</v>
      </c>
      <c r="AE96" s="16" t="str">
        <f t="shared" si="131"/>
        <v>0</v>
      </c>
      <c r="AF96" s="14" t="str">
        <f t="shared" si="111"/>
        <v>.</v>
      </c>
      <c r="AG96" s="14" t="str">
        <f t="shared" si="112"/>
        <v>.</v>
      </c>
      <c r="AH96" s="14" t="str">
        <f t="shared" si="113"/>
        <v>×0＝</v>
      </c>
      <c r="AI96" s="14" t="str">
        <f t="shared" si="114"/>
        <v>×0＝</v>
      </c>
      <c r="AJ96" s="14" t="str">
        <f t="shared" si="115"/>
        <v>×0＝.</v>
      </c>
      <c r="AK96" s="14" t="str">
        <f t="shared" si="116"/>
        <v>×0＝.</v>
      </c>
      <c r="AL96" s="14" t="str">
        <f t="shared" si="117"/>
        <v/>
      </c>
      <c r="AM96" s="14" t="str">
        <f t="shared" si="118"/>
        <v/>
      </c>
      <c r="AN96" s="14" t="str">
        <f t="shared" si="119"/>
        <v>×0＝</v>
      </c>
      <c r="AO96" s="14" t="str">
        <f t="shared" si="120"/>
        <v>×0＝</v>
      </c>
      <c r="AP96" s="16" t="str">
        <f t="shared" si="121"/>
        <v/>
      </c>
      <c r="AQ96" s="16" t="str">
        <f t="shared" si="122"/>
        <v/>
      </c>
      <c r="AR96" s="16" t="str">
        <f t="shared" ref="AR96:AR114" si="132">MID(AB96,3,3)</f>
        <v/>
      </c>
      <c r="AS96" s="16" t="str">
        <f t="shared" ref="AS96:AS114" si="133">MID(AC96,3,3)</f>
        <v/>
      </c>
      <c r="AT96" s="17"/>
      <c r="AU96" s="27"/>
      <c r="AV96" s="27"/>
      <c r="AW96" s="27"/>
      <c r="AX96" s="27"/>
      <c r="AY96" s="27"/>
      <c r="AZ96" s="40"/>
    </row>
    <row r="97" spans="1:52" ht="33" customHeight="1">
      <c r="A97" s="47"/>
      <c r="B97" s="21"/>
      <c r="C97" s="22"/>
      <c r="D97" s="22"/>
      <c r="E97" s="22"/>
      <c r="F97" s="10" t="str">
        <f t="shared" si="100"/>
        <v/>
      </c>
      <c r="G97" s="11" t="str">
        <f t="shared" si="101"/>
        <v/>
      </c>
      <c r="H97" s="12" t="str">
        <f t="shared" si="102"/>
        <v/>
      </c>
      <c r="I97" s="11" t="str">
        <f t="shared" si="103"/>
        <v/>
      </c>
      <c r="J97" s="13" t="str">
        <f t="shared" si="104"/>
        <v/>
      </c>
      <c r="K97" s="48"/>
      <c r="L97" s="40"/>
      <c r="M97" s="20"/>
      <c r="N97" s="24"/>
      <c r="O97" s="24"/>
      <c r="P97" s="40"/>
      <c r="Q97" s="14">
        <f t="shared" si="123"/>
        <v>0</v>
      </c>
      <c r="R97" s="134" t="str">
        <f t="shared" si="124"/>
        <v/>
      </c>
      <c r="S97" s="134" t="str">
        <f t="shared" si="125"/>
        <v/>
      </c>
      <c r="T97" s="134" t="str">
        <f t="shared" si="105"/>
        <v/>
      </c>
      <c r="U97" s="134" t="str">
        <f t="shared" si="106"/>
        <v/>
      </c>
      <c r="V97" s="134" t="str">
        <f t="shared" si="107"/>
        <v/>
      </c>
      <c r="W97" s="134" t="str">
        <f t="shared" si="108"/>
        <v/>
      </c>
      <c r="X97" s="134" t="str">
        <f t="shared" si="109"/>
        <v/>
      </c>
      <c r="Y97" s="134" t="str">
        <f t="shared" si="110"/>
        <v/>
      </c>
      <c r="Z97" s="15" t="str">
        <f t="shared" si="126"/>
        <v/>
      </c>
      <c r="AA97" s="15" t="str">
        <f t="shared" si="127"/>
        <v/>
      </c>
      <c r="AB97" s="14" t="str">
        <f t="shared" si="128"/>
        <v/>
      </c>
      <c r="AC97" s="14" t="str">
        <f t="shared" si="129"/>
        <v/>
      </c>
      <c r="AD97" s="16" t="str">
        <f t="shared" si="130"/>
        <v>0</v>
      </c>
      <c r="AE97" s="16" t="str">
        <f t="shared" si="131"/>
        <v>0</v>
      </c>
      <c r="AF97" s="14" t="str">
        <f t="shared" si="111"/>
        <v>.</v>
      </c>
      <c r="AG97" s="14" t="str">
        <f t="shared" si="112"/>
        <v>.</v>
      </c>
      <c r="AH97" s="14" t="str">
        <f t="shared" si="113"/>
        <v>×0＝</v>
      </c>
      <c r="AI97" s="14" t="str">
        <f t="shared" si="114"/>
        <v>×0＝</v>
      </c>
      <c r="AJ97" s="14" t="str">
        <f t="shared" si="115"/>
        <v>×0＝.</v>
      </c>
      <c r="AK97" s="14" t="str">
        <f t="shared" si="116"/>
        <v>×0＝.</v>
      </c>
      <c r="AL97" s="14" t="str">
        <f t="shared" si="117"/>
        <v/>
      </c>
      <c r="AM97" s="14" t="str">
        <f t="shared" si="118"/>
        <v/>
      </c>
      <c r="AN97" s="14" t="str">
        <f t="shared" si="119"/>
        <v>×0＝</v>
      </c>
      <c r="AO97" s="14" t="str">
        <f t="shared" si="120"/>
        <v>×0＝</v>
      </c>
      <c r="AP97" s="16" t="str">
        <f t="shared" si="121"/>
        <v/>
      </c>
      <c r="AQ97" s="16" t="str">
        <f t="shared" si="122"/>
        <v/>
      </c>
      <c r="AR97" s="16" t="str">
        <f t="shared" si="132"/>
        <v/>
      </c>
      <c r="AS97" s="16" t="str">
        <f t="shared" si="133"/>
        <v/>
      </c>
      <c r="AT97" s="17"/>
      <c r="AU97" s="27"/>
      <c r="AV97" s="27"/>
      <c r="AW97" s="27"/>
      <c r="AX97" s="27"/>
      <c r="AY97" s="27"/>
      <c r="AZ97" s="40"/>
    </row>
    <row r="98" spans="1:52" ht="33" customHeight="1">
      <c r="A98" s="47"/>
      <c r="B98" s="21"/>
      <c r="C98" s="22"/>
      <c r="D98" s="22"/>
      <c r="E98" s="22"/>
      <c r="F98" s="10" t="str">
        <f t="shared" si="100"/>
        <v/>
      </c>
      <c r="G98" s="11" t="str">
        <f t="shared" si="101"/>
        <v/>
      </c>
      <c r="H98" s="12" t="str">
        <f t="shared" si="102"/>
        <v/>
      </c>
      <c r="I98" s="11" t="str">
        <f t="shared" si="103"/>
        <v/>
      </c>
      <c r="J98" s="13" t="str">
        <f t="shared" si="104"/>
        <v/>
      </c>
      <c r="K98" s="48"/>
      <c r="L98" s="40"/>
      <c r="M98" s="20"/>
      <c r="N98" s="24"/>
      <c r="O98" s="24"/>
      <c r="P98" s="40"/>
      <c r="Q98" s="14">
        <f t="shared" si="123"/>
        <v>0</v>
      </c>
      <c r="R98" s="134" t="str">
        <f t="shared" si="124"/>
        <v/>
      </c>
      <c r="S98" s="134" t="str">
        <f t="shared" si="125"/>
        <v/>
      </c>
      <c r="T98" s="134" t="str">
        <f t="shared" si="105"/>
        <v/>
      </c>
      <c r="U98" s="134" t="str">
        <f t="shared" si="106"/>
        <v/>
      </c>
      <c r="V98" s="134" t="str">
        <f t="shared" si="107"/>
        <v/>
      </c>
      <c r="W98" s="134" t="str">
        <f t="shared" si="108"/>
        <v/>
      </c>
      <c r="X98" s="134" t="str">
        <f t="shared" si="109"/>
        <v/>
      </c>
      <c r="Y98" s="134" t="str">
        <f t="shared" si="110"/>
        <v/>
      </c>
      <c r="Z98" s="15" t="str">
        <f t="shared" si="126"/>
        <v/>
      </c>
      <c r="AA98" s="15" t="str">
        <f t="shared" si="127"/>
        <v/>
      </c>
      <c r="AB98" s="14" t="str">
        <f t="shared" si="128"/>
        <v/>
      </c>
      <c r="AC98" s="14" t="str">
        <f t="shared" si="129"/>
        <v/>
      </c>
      <c r="AD98" s="16" t="str">
        <f t="shared" si="130"/>
        <v>0</v>
      </c>
      <c r="AE98" s="16" t="str">
        <f t="shared" si="131"/>
        <v>0</v>
      </c>
      <c r="AF98" s="14" t="str">
        <f t="shared" si="111"/>
        <v>.</v>
      </c>
      <c r="AG98" s="14" t="str">
        <f t="shared" si="112"/>
        <v>.</v>
      </c>
      <c r="AH98" s="14" t="str">
        <f t="shared" si="113"/>
        <v>×0＝</v>
      </c>
      <c r="AI98" s="14" t="str">
        <f t="shared" si="114"/>
        <v>×0＝</v>
      </c>
      <c r="AJ98" s="14" t="str">
        <f t="shared" si="115"/>
        <v>×0＝.</v>
      </c>
      <c r="AK98" s="14" t="str">
        <f t="shared" si="116"/>
        <v>×0＝.</v>
      </c>
      <c r="AL98" s="14" t="str">
        <f t="shared" si="117"/>
        <v/>
      </c>
      <c r="AM98" s="14" t="str">
        <f t="shared" si="118"/>
        <v/>
      </c>
      <c r="AN98" s="14" t="str">
        <f t="shared" si="119"/>
        <v>×0＝</v>
      </c>
      <c r="AO98" s="14" t="str">
        <f t="shared" si="120"/>
        <v>×0＝</v>
      </c>
      <c r="AP98" s="16" t="str">
        <f t="shared" si="121"/>
        <v/>
      </c>
      <c r="AQ98" s="16" t="str">
        <f t="shared" si="122"/>
        <v/>
      </c>
      <c r="AR98" s="16" t="str">
        <f t="shared" si="132"/>
        <v/>
      </c>
      <c r="AS98" s="16" t="str">
        <f t="shared" si="133"/>
        <v/>
      </c>
      <c r="AT98" s="17"/>
      <c r="AU98" s="27"/>
      <c r="AV98" s="27"/>
      <c r="AW98" s="27"/>
      <c r="AX98" s="27"/>
      <c r="AY98" s="27"/>
      <c r="AZ98" s="40"/>
    </row>
    <row r="99" spans="1:52" ht="33" customHeight="1">
      <c r="A99" s="47"/>
      <c r="B99" s="21"/>
      <c r="C99" s="22"/>
      <c r="D99" s="22"/>
      <c r="E99" s="22"/>
      <c r="F99" s="10" t="str">
        <f t="shared" si="100"/>
        <v/>
      </c>
      <c r="G99" s="11" t="str">
        <f t="shared" si="101"/>
        <v/>
      </c>
      <c r="H99" s="12" t="str">
        <f t="shared" si="102"/>
        <v/>
      </c>
      <c r="I99" s="11" t="str">
        <f t="shared" si="103"/>
        <v/>
      </c>
      <c r="J99" s="13" t="str">
        <f t="shared" si="104"/>
        <v/>
      </c>
      <c r="K99" s="48"/>
      <c r="L99" s="40"/>
      <c r="M99" s="20"/>
      <c r="N99" s="24"/>
      <c r="O99" s="24"/>
      <c r="P99" s="40"/>
      <c r="Q99" s="14">
        <f t="shared" si="123"/>
        <v>0</v>
      </c>
      <c r="R99" s="134" t="str">
        <f t="shared" si="124"/>
        <v/>
      </c>
      <c r="S99" s="134" t="str">
        <f t="shared" si="125"/>
        <v/>
      </c>
      <c r="T99" s="134" t="str">
        <f t="shared" si="105"/>
        <v/>
      </c>
      <c r="U99" s="134" t="str">
        <f t="shared" si="106"/>
        <v/>
      </c>
      <c r="V99" s="134" t="str">
        <f t="shared" si="107"/>
        <v/>
      </c>
      <c r="W99" s="134" t="str">
        <f t="shared" si="108"/>
        <v/>
      </c>
      <c r="X99" s="134" t="str">
        <f t="shared" si="109"/>
        <v/>
      </c>
      <c r="Y99" s="134" t="str">
        <f t="shared" si="110"/>
        <v/>
      </c>
      <c r="Z99" s="15" t="str">
        <f t="shared" si="126"/>
        <v/>
      </c>
      <c r="AA99" s="15" t="str">
        <f t="shared" si="127"/>
        <v/>
      </c>
      <c r="AB99" s="14" t="str">
        <f t="shared" si="128"/>
        <v/>
      </c>
      <c r="AC99" s="14" t="str">
        <f t="shared" si="129"/>
        <v/>
      </c>
      <c r="AD99" s="16" t="str">
        <f t="shared" si="130"/>
        <v>0</v>
      </c>
      <c r="AE99" s="16" t="str">
        <f t="shared" si="131"/>
        <v>0</v>
      </c>
      <c r="AF99" s="14" t="str">
        <f t="shared" si="111"/>
        <v>.</v>
      </c>
      <c r="AG99" s="14" t="str">
        <f t="shared" si="112"/>
        <v>.</v>
      </c>
      <c r="AH99" s="14" t="str">
        <f t="shared" si="113"/>
        <v>×0＝</v>
      </c>
      <c r="AI99" s="14" t="str">
        <f t="shared" si="114"/>
        <v>×0＝</v>
      </c>
      <c r="AJ99" s="14" t="str">
        <f t="shared" si="115"/>
        <v>×0＝.</v>
      </c>
      <c r="AK99" s="14" t="str">
        <f t="shared" si="116"/>
        <v>×0＝.</v>
      </c>
      <c r="AL99" s="14" t="str">
        <f t="shared" si="117"/>
        <v/>
      </c>
      <c r="AM99" s="14" t="str">
        <f t="shared" si="118"/>
        <v/>
      </c>
      <c r="AN99" s="14" t="str">
        <f t="shared" si="119"/>
        <v>×0＝</v>
      </c>
      <c r="AO99" s="14" t="str">
        <f t="shared" si="120"/>
        <v>×0＝</v>
      </c>
      <c r="AP99" s="16" t="str">
        <f t="shared" si="121"/>
        <v/>
      </c>
      <c r="AQ99" s="16" t="str">
        <f t="shared" si="122"/>
        <v/>
      </c>
      <c r="AR99" s="16" t="str">
        <f t="shared" si="132"/>
        <v/>
      </c>
      <c r="AS99" s="16" t="str">
        <f t="shared" si="133"/>
        <v/>
      </c>
      <c r="AT99" s="17"/>
      <c r="AU99" s="27"/>
      <c r="AV99" s="27"/>
      <c r="AW99" s="27"/>
      <c r="AX99" s="27"/>
      <c r="AY99" s="27"/>
      <c r="AZ99" s="40"/>
    </row>
    <row r="100" spans="1:52" ht="33" customHeight="1">
      <c r="A100" s="47"/>
      <c r="B100" s="21"/>
      <c r="C100" s="22"/>
      <c r="D100" s="22"/>
      <c r="E100" s="25"/>
      <c r="F100" s="10" t="str">
        <f t="shared" si="100"/>
        <v/>
      </c>
      <c r="G100" s="11" t="str">
        <f t="shared" si="101"/>
        <v/>
      </c>
      <c r="H100" s="12" t="str">
        <f t="shared" si="102"/>
        <v/>
      </c>
      <c r="I100" s="11" t="str">
        <f t="shared" si="103"/>
        <v/>
      </c>
      <c r="J100" s="13" t="str">
        <f t="shared" si="104"/>
        <v/>
      </c>
      <c r="K100" s="48"/>
      <c r="L100" s="40"/>
      <c r="M100" s="20"/>
      <c r="N100" s="24"/>
      <c r="O100" s="24"/>
      <c r="P100" s="40"/>
      <c r="Q100" s="14">
        <f t="shared" si="123"/>
        <v>0</v>
      </c>
      <c r="R100" s="134" t="str">
        <f t="shared" si="124"/>
        <v/>
      </c>
      <c r="S100" s="134" t="str">
        <f t="shared" si="125"/>
        <v/>
      </c>
      <c r="T100" s="134" t="str">
        <f t="shared" si="105"/>
        <v/>
      </c>
      <c r="U100" s="134" t="str">
        <f t="shared" si="106"/>
        <v/>
      </c>
      <c r="V100" s="134" t="str">
        <f t="shared" si="107"/>
        <v/>
      </c>
      <c r="W100" s="134" t="str">
        <f t="shared" si="108"/>
        <v/>
      </c>
      <c r="X100" s="134" t="str">
        <f t="shared" si="109"/>
        <v/>
      </c>
      <c r="Y100" s="134" t="str">
        <f t="shared" si="110"/>
        <v/>
      </c>
      <c r="Z100" s="15" t="str">
        <f t="shared" si="126"/>
        <v/>
      </c>
      <c r="AA100" s="15" t="str">
        <f t="shared" si="127"/>
        <v/>
      </c>
      <c r="AB100" s="14" t="str">
        <f t="shared" si="128"/>
        <v/>
      </c>
      <c r="AC100" s="14" t="str">
        <f t="shared" si="129"/>
        <v/>
      </c>
      <c r="AD100" s="16" t="str">
        <f t="shared" si="130"/>
        <v>0</v>
      </c>
      <c r="AE100" s="16" t="str">
        <f t="shared" si="131"/>
        <v>0</v>
      </c>
      <c r="AF100" s="14" t="str">
        <f t="shared" si="111"/>
        <v>.</v>
      </c>
      <c r="AG100" s="14" t="str">
        <f t="shared" si="112"/>
        <v>.</v>
      </c>
      <c r="AH100" s="14" t="str">
        <f t="shared" si="113"/>
        <v>×0＝</v>
      </c>
      <c r="AI100" s="14" t="str">
        <f t="shared" si="114"/>
        <v>×0＝</v>
      </c>
      <c r="AJ100" s="14" t="str">
        <f t="shared" si="115"/>
        <v>×0＝.</v>
      </c>
      <c r="AK100" s="14" t="str">
        <f t="shared" si="116"/>
        <v>×0＝.</v>
      </c>
      <c r="AL100" s="14" t="str">
        <f t="shared" si="117"/>
        <v/>
      </c>
      <c r="AM100" s="14" t="str">
        <f t="shared" si="118"/>
        <v/>
      </c>
      <c r="AN100" s="14" t="str">
        <f t="shared" si="119"/>
        <v>×0＝</v>
      </c>
      <c r="AO100" s="14" t="str">
        <f t="shared" si="120"/>
        <v>×0＝</v>
      </c>
      <c r="AP100" s="16" t="str">
        <f t="shared" si="121"/>
        <v/>
      </c>
      <c r="AQ100" s="16" t="str">
        <f t="shared" si="122"/>
        <v/>
      </c>
      <c r="AR100" s="16" t="str">
        <f t="shared" si="132"/>
        <v/>
      </c>
      <c r="AS100" s="16" t="str">
        <f t="shared" si="133"/>
        <v/>
      </c>
      <c r="AT100" s="17"/>
      <c r="AU100" s="27"/>
      <c r="AV100" s="27"/>
      <c r="AW100" s="27"/>
      <c r="AX100" s="27"/>
      <c r="AY100" s="27"/>
      <c r="AZ100" s="40"/>
    </row>
    <row r="101" spans="1:52" ht="33" customHeight="1">
      <c r="A101" s="47"/>
      <c r="B101" s="21"/>
      <c r="C101" s="22"/>
      <c r="D101" s="22"/>
      <c r="E101" s="22"/>
      <c r="F101" s="10" t="str">
        <f t="shared" si="100"/>
        <v/>
      </c>
      <c r="G101" s="11" t="str">
        <f t="shared" si="101"/>
        <v/>
      </c>
      <c r="H101" s="12" t="str">
        <f t="shared" si="102"/>
        <v/>
      </c>
      <c r="I101" s="11" t="str">
        <f t="shared" si="103"/>
        <v/>
      </c>
      <c r="J101" s="13" t="str">
        <f t="shared" si="104"/>
        <v/>
      </c>
      <c r="K101" s="48"/>
      <c r="L101" s="40"/>
      <c r="M101" s="20"/>
      <c r="N101" s="24"/>
      <c r="O101" s="24"/>
      <c r="P101" s="40"/>
      <c r="Q101" s="14">
        <f t="shared" si="123"/>
        <v>0</v>
      </c>
      <c r="R101" s="134" t="str">
        <f t="shared" si="124"/>
        <v/>
      </c>
      <c r="S101" s="134" t="str">
        <f t="shared" si="125"/>
        <v/>
      </c>
      <c r="T101" s="134" t="str">
        <f t="shared" si="105"/>
        <v/>
      </c>
      <c r="U101" s="134" t="str">
        <f t="shared" si="106"/>
        <v/>
      </c>
      <c r="V101" s="134" t="str">
        <f t="shared" si="107"/>
        <v/>
      </c>
      <c r="W101" s="134" t="str">
        <f t="shared" si="108"/>
        <v/>
      </c>
      <c r="X101" s="134" t="str">
        <f t="shared" si="109"/>
        <v/>
      </c>
      <c r="Y101" s="134" t="str">
        <f t="shared" si="110"/>
        <v/>
      </c>
      <c r="Z101" s="15" t="str">
        <f t="shared" si="126"/>
        <v/>
      </c>
      <c r="AA101" s="15" t="str">
        <f t="shared" si="127"/>
        <v/>
      </c>
      <c r="AB101" s="14" t="str">
        <f t="shared" si="128"/>
        <v/>
      </c>
      <c r="AC101" s="14" t="str">
        <f t="shared" si="129"/>
        <v/>
      </c>
      <c r="AD101" s="16" t="str">
        <f t="shared" si="130"/>
        <v>0</v>
      </c>
      <c r="AE101" s="16" t="str">
        <f t="shared" si="131"/>
        <v>0</v>
      </c>
      <c r="AF101" s="14" t="str">
        <f t="shared" si="111"/>
        <v>.</v>
      </c>
      <c r="AG101" s="14" t="str">
        <f t="shared" si="112"/>
        <v>.</v>
      </c>
      <c r="AH101" s="14" t="str">
        <f t="shared" si="113"/>
        <v>×0＝</v>
      </c>
      <c r="AI101" s="14" t="str">
        <f t="shared" si="114"/>
        <v>×0＝</v>
      </c>
      <c r="AJ101" s="14" t="str">
        <f t="shared" si="115"/>
        <v>×0＝.</v>
      </c>
      <c r="AK101" s="14" t="str">
        <f t="shared" si="116"/>
        <v>×0＝.</v>
      </c>
      <c r="AL101" s="14" t="str">
        <f t="shared" si="117"/>
        <v/>
      </c>
      <c r="AM101" s="14" t="str">
        <f t="shared" si="118"/>
        <v/>
      </c>
      <c r="AN101" s="14" t="str">
        <f t="shared" si="119"/>
        <v>×0＝</v>
      </c>
      <c r="AO101" s="14" t="str">
        <f t="shared" si="120"/>
        <v>×0＝</v>
      </c>
      <c r="AP101" s="16" t="str">
        <f t="shared" si="121"/>
        <v/>
      </c>
      <c r="AQ101" s="16" t="str">
        <f t="shared" si="122"/>
        <v/>
      </c>
      <c r="AR101" s="16" t="str">
        <f t="shared" si="132"/>
        <v/>
      </c>
      <c r="AS101" s="16" t="str">
        <f t="shared" si="133"/>
        <v/>
      </c>
      <c r="AT101" s="17"/>
      <c r="AU101" s="27"/>
      <c r="AV101" s="27"/>
      <c r="AW101" s="27"/>
      <c r="AX101" s="27"/>
      <c r="AY101" s="27"/>
      <c r="AZ101" s="40"/>
    </row>
    <row r="102" spans="1:52" ht="33" customHeight="1">
      <c r="A102" s="47"/>
      <c r="B102" s="21"/>
      <c r="C102" s="22"/>
      <c r="D102" s="22"/>
      <c r="E102" s="22"/>
      <c r="F102" s="10" t="str">
        <f t="shared" si="100"/>
        <v/>
      </c>
      <c r="G102" s="11" t="str">
        <f t="shared" si="101"/>
        <v/>
      </c>
      <c r="H102" s="12" t="str">
        <f t="shared" si="102"/>
        <v/>
      </c>
      <c r="I102" s="11" t="str">
        <f t="shared" si="103"/>
        <v/>
      </c>
      <c r="J102" s="13" t="str">
        <f t="shared" si="104"/>
        <v/>
      </c>
      <c r="K102" s="48"/>
      <c r="L102" s="40"/>
      <c r="M102" s="20"/>
      <c r="N102" s="24"/>
      <c r="O102" s="24"/>
      <c r="P102" s="40"/>
      <c r="Q102" s="14">
        <f t="shared" si="123"/>
        <v>0</v>
      </c>
      <c r="R102" s="134" t="str">
        <f t="shared" si="124"/>
        <v/>
      </c>
      <c r="S102" s="134" t="str">
        <f t="shared" si="125"/>
        <v/>
      </c>
      <c r="T102" s="134" t="str">
        <f t="shared" si="105"/>
        <v/>
      </c>
      <c r="U102" s="134" t="str">
        <f t="shared" si="106"/>
        <v/>
      </c>
      <c r="V102" s="134" t="str">
        <f t="shared" si="107"/>
        <v/>
      </c>
      <c r="W102" s="134" t="str">
        <f t="shared" si="108"/>
        <v/>
      </c>
      <c r="X102" s="134" t="str">
        <f t="shared" si="109"/>
        <v/>
      </c>
      <c r="Y102" s="134" t="str">
        <f t="shared" si="110"/>
        <v/>
      </c>
      <c r="Z102" s="15" t="str">
        <f t="shared" si="126"/>
        <v/>
      </c>
      <c r="AA102" s="15" t="str">
        <f t="shared" si="127"/>
        <v/>
      </c>
      <c r="AB102" s="14" t="str">
        <f t="shared" si="128"/>
        <v/>
      </c>
      <c r="AC102" s="14" t="str">
        <f t="shared" si="129"/>
        <v/>
      </c>
      <c r="AD102" s="16" t="str">
        <f t="shared" si="130"/>
        <v>0</v>
      </c>
      <c r="AE102" s="16" t="str">
        <f t="shared" si="131"/>
        <v>0</v>
      </c>
      <c r="AF102" s="14" t="str">
        <f t="shared" si="111"/>
        <v>.</v>
      </c>
      <c r="AG102" s="14" t="str">
        <f t="shared" si="112"/>
        <v>.</v>
      </c>
      <c r="AH102" s="14" t="str">
        <f t="shared" si="113"/>
        <v>×0＝</v>
      </c>
      <c r="AI102" s="14" t="str">
        <f t="shared" si="114"/>
        <v>×0＝</v>
      </c>
      <c r="AJ102" s="14" t="str">
        <f t="shared" si="115"/>
        <v>×0＝.</v>
      </c>
      <c r="AK102" s="14" t="str">
        <f t="shared" si="116"/>
        <v>×0＝.</v>
      </c>
      <c r="AL102" s="14" t="str">
        <f t="shared" si="117"/>
        <v/>
      </c>
      <c r="AM102" s="14" t="str">
        <f t="shared" si="118"/>
        <v/>
      </c>
      <c r="AN102" s="14" t="str">
        <f t="shared" si="119"/>
        <v>×0＝</v>
      </c>
      <c r="AO102" s="14" t="str">
        <f t="shared" si="120"/>
        <v>×0＝</v>
      </c>
      <c r="AP102" s="16" t="str">
        <f t="shared" si="121"/>
        <v/>
      </c>
      <c r="AQ102" s="16" t="str">
        <f t="shared" si="122"/>
        <v/>
      </c>
      <c r="AR102" s="16" t="str">
        <f t="shared" si="132"/>
        <v/>
      </c>
      <c r="AS102" s="16" t="str">
        <f t="shared" si="133"/>
        <v/>
      </c>
      <c r="AT102" s="17"/>
      <c r="AU102" s="27"/>
      <c r="AV102" s="27"/>
      <c r="AW102" s="27"/>
      <c r="AX102" s="27"/>
      <c r="AY102" s="27"/>
      <c r="AZ102" s="40"/>
    </row>
    <row r="103" spans="1:52" ht="33" customHeight="1">
      <c r="A103" s="47"/>
      <c r="B103" s="21"/>
      <c r="C103" s="22"/>
      <c r="D103" s="22"/>
      <c r="E103" s="22"/>
      <c r="F103" s="10" t="str">
        <f t="shared" si="100"/>
        <v/>
      </c>
      <c r="G103" s="11" t="str">
        <f t="shared" si="101"/>
        <v/>
      </c>
      <c r="H103" s="12" t="str">
        <f t="shared" si="102"/>
        <v/>
      </c>
      <c r="I103" s="11" t="str">
        <f t="shared" si="103"/>
        <v/>
      </c>
      <c r="J103" s="13" t="str">
        <f t="shared" si="104"/>
        <v/>
      </c>
      <c r="K103" s="48"/>
      <c r="L103" s="40"/>
      <c r="M103" s="20"/>
      <c r="N103" s="24"/>
      <c r="O103" s="24"/>
      <c r="P103" s="40"/>
      <c r="Q103" s="14">
        <f t="shared" si="123"/>
        <v>0</v>
      </c>
      <c r="R103" s="134" t="str">
        <f t="shared" si="124"/>
        <v/>
      </c>
      <c r="S103" s="134" t="str">
        <f t="shared" si="125"/>
        <v/>
      </c>
      <c r="T103" s="134" t="str">
        <f t="shared" si="105"/>
        <v/>
      </c>
      <c r="U103" s="134" t="str">
        <f t="shared" si="106"/>
        <v/>
      </c>
      <c r="V103" s="134" t="str">
        <f t="shared" si="107"/>
        <v/>
      </c>
      <c r="W103" s="134" t="str">
        <f t="shared" si="108"/>
        <v/>
      </c>
      <c r="X103" s="134" t="str">
        <f t="shared" si="109"/>
        <v/>
      </c>
      <c r="Y103" s="134" t="str">
        <f t="shared" si="110"/>
        <v/>
      </c>
      <c r="Z103" s="15" t="str">
        <f t="shared" si="126"/>
        <v/>
      </c>
      <c r="AA103" s="15" t="str">
        <f t="shared" si="127"/>
        <v/>
      </c>
      <c r="AB103" s="14" t="str">
        <f t="shared" si="128"/>
        <v/>
      </c>
      <c r="AC103" s="14" t="str">
        <f t="shared" si="129"/>
        <v/>
      </c>
      <c r="AD103" s="16" t="str">
        <f t="shared" si="130"/>
        <v>0</v>
      </c>
      <c r="AE103" s="16" t="str">
        <f t="shared" si="131"/>
        <v>0</v>
      </c>
      <c r="AF103" s="14" t="str">
        <f t="shared" si="111"/>
        <v>.</v>
      </c>
      <c r="AG103" s="14" t="str">
        <f t="shared" si="112"/>
        <v>.</v>
      </c>
      <c r="AH103" s="14" t="str">
        <f t="shared" si="113"/>
        <v>×0＝</v>
      </c>
      <c r="AI103" s="14" t="str">
        <f t="shared" si="114"/>
        <v>×0＝</v>
      </c>
      <c r="AJ103" s="14" t="str">
        <f t="shared" si="115"/>
        <v>×0＝.</v>
      </c>
      <c r="AK103" s="14" t="str">
        <f t="shared" si="116"/>
        <v>×0＝.</v>
      </c>
      <c r="AL103" s="14" t="str">
        <f t="shared" si="117"/>
        <v/>
      </c>
      <c r="AM103" s="14" t="str">
        <f t="shared" si="118"/>
        <v/>
      </c>
      <c r="AN103" s="14" t="str">
        <f t="shared" si="119"/>
        <v>×0＝</v>
      </c>
      <c r="AO103" s="14" t="str">
        <f t="shared" si="120"/>
        <v>×0＝</v>
      </c>
      <c r="AP103" s="16" t="str">
        <f t="shared" si="121"/>
        <v/>
      </c>
      <c r="AQ103" s="16" t="str">
        <f t="shared" si="122"/>
        <v/>
      </c>
      <c r="AR103" s="16" t="str">
        <f t="shared" si="132"/>
        <v/>
      </c>
      <c r="AS103" s="16" t="str">
        <f t="shared" si="133"/>
        <v/>
      </c>
      <c r="AT103" s="17"/>
      <c r="AU103" s="27"/>
      <c r="AV103" s="27"/>
      <c r="AW103" s="27"/>
      <c r="AX103" s="27"/>
      <c r="AY103" s="27"/>
      <c r="AZ103" s="40"/>
    </row>
    <row r="104" spans="1:52" ht="33" customHeight="1">
      <c r="A104" s="47"/>
      <c r="B104" s="35"/>
      <c r="C104" s="22"/>
      <c r="D104" s="22"/>
      <c r="E104" s="22"/>
      <c r="F104" s="10" t="str">
        <f t="shared" si="100"/>
        <v/>
      </c>
      <c r="G104" s="11" t="str">
        <f t="shared" si="101"/>
        <v/>
      </c>
      <c r="H104" s="12" t="str">
        <f t="shared" si="102"/>
        <v/>
      </c>
      <c r="I104" s="11" t="str">
        <f t="shared" si="103"/>
        <v/>
      </c>
      <c r="J104" s="13" t="str">
        <f t="shared" si="104"/>
        <v/>
      </c>
      <c r="K104" s="48"/>
      <c r="L104" s="40"/>
      <c r="M104" s="20"/>
      <c r="N104" s="24"/>
      <c r="O104" s="24"/>
      <c r="P104" s="40"/>
      <c r="Q104" s="14">
        <f t="shared" si="123"/>
        <v>0</v>
      </c>
      <c r="R104" s="134" t="str">
        <f t="shared" si="124"/>
        <v/>
      </c>
      <c r="S104" s="134" t="str">
        <f t="shared" si="125"/>
        <v/>
      </c>
      <c r="T104" s="134" t="str">
        <f t="shared" si="105"/>
        <v/>
      </c>
      <c r="U104" s="134" t="str">
        <f t="shared" si="106"/>
        <v/>
      </c>
      <c r="V104" s="134" t="str">
        <f t="shared" si="107"/>
        <v/>
      </c>
      <c r="W104" s="134" t="str">
        <f t="shared" si="108"/>
        <v/>
      </c>
      <c r="X104" s="134" t="str">
        <f t="shared" si="109"/>
        <v/>
      </c>
      <c r="Y104" s="134" t="str">
        <f t="shared" si="110"/>
        <v/>
      </c>
      <c r="Z104" s="15" t="str">
        <f t="shared" si="126"/>
        <v/>
      </c>
      <c r="AA104" s="15" t="str">
        <f t="shared" si="127"/>
        <v/>
      </c>
      <c r="AB104" s="14" t="str">
        <f t="shared" si="128"/>
        <v/>
      </c>
      <c r="AC104" s="14" t="str">
        <f t="shared" si="129"/>
        <v/>
      </c>
      <c r="AD104" s="16" t="str">
        <f t="shared" si="130"/>
        <v>0</v>
      </c>
      <c r="AE104" s="16" t="str">
        <f t="shared" si="131"/>
        <v>0</v>
      </c>
      <c r="AF104" s="14" t="str">
        <f t="shared" si="111"/>
        <v>.</v>
      </c>
      <c r="AG104" s="14" t="str">
        <f t="shared" si="112"/>
        <v>.</v>
      </c>
      <c r="AH104" s="14" t="str">
        <f t="shared" si="113"/>
        <v>×0＝</v>
      </c>
      <c r="AI104" s="14" t="str">
        <f t="shared" si="114"/>
        <v>×0＝</v>
      </c>
      <c r="AJ104" s="14" t="str">
        <f t="shared" si="115"/>
        <v>×0＝.</v>
      </c>
      <c r="AK104" s="14" t="str">
        <f t="shared" si="116"/>
        <v>×0＝.</v>
      </c>
      <c r="AL104" s="14" t="str">
        <f t="shared" si="117"/>
        <v/>
      </c>
      <c r="AM104" s="14" t="str">
        <f t="shared" si="118"/>
        <v/>
      </c>
      <c r="AN104" s="14" t="str">
        <f t="shared" si="119"/>
        <v>×0＝</v>
      </c>
      <c r="AO104" s="14" t="str">
        <f t="shared" si="120"/>
        <v>×0＝</v>
      </c>
      <c r="AP104" s="16" t="str">
        <f t="shared" si="121"/>
        <v/>
      </c>
      <c r="AQ104" s="16" t="str">
        <f t="shared" si="122"/>
        <v/>
      </c>
      <c r="AR104" s="16" t="str">
        <f t="shared" si="132"/>
        <v/>
      </c>
      <c r="AS104" s="16" t="str">
        <f t="shared" si="133"/>
        <v/>
      </c>
      <c r="AT104" s="17"/>
      <c r="AU104" s="27"/>
      <c r="AV104" s="27"/>
      <c r="AW104" s="27"/>
      <c r="AX104" s="27"/>
      <c r="AY104" s="27"/>
      <c r="AZ104" s="40"/>
    </row>
    <row r="105" spans="1:52" ht="33" customHeight="1">
      <c r="A105" s="47"/>
      <c r="B105" s="35"/>
      <c r="C105" s="22"/>
      <c r="D105" s="22"/>
      <c r="E105" s="22"/>
      <c r="F105" s="10" t="str">
        <f t="shared" si="100"/>
        <v/>
      </c>
      <c r="G105" s="11" t="str">
        <f t="shared" si="101"/>
        <v/>
      </c>
      <c r="H105" s="12" t="str">
        <f t="shared" si="102"/>
        <v/>
      </c>
      <c r="I105" s="11" t="str">
        <f t="shared" si="103"/>
        <v/>
      </c>
      <c r="J105" s="13" t="str">
        <f t="shared" si="104"/>
        <v/>
      </c>
      <c r="K105" s="48"/>
      <c r="L105" s="40"/>
      <c r="M105" s="20"/>
      <c r="N105" s="24"/>
      <c r="O105" s="24"/>
      <c r="P105" s="40"/>
      <c r="Q105" s="14">
        <f t="shared" si="123"/>
        <v>0</v>
      </c>
      <c r="R105" s="134" t="str">
        <f t="shared" si="124"/>
        <v/>
      </c>
      <c r="S105" s="134" t="str">
        <f t="shared" si="125"/>
        <v/>
      </c>
      <c r="T105" s="134" t="str">
        <f t="shared" si="105"/>
        <v/>
      </c>
      <c r="U105" s="134" t="str">
        <f t="shared" si="106"/>
        <v/>
      </c>
      <c r="V105" s="134" t="str">
        <f t="shared" si="107"/>
        <v/>
      </c>
      <c r="W105" s="134" t="str">
        <f t="shared" si="108"/>
        <v/>
      </c>
      <c r="X105" s="134" t="str">
        <f t="shared" si="109"/>
        <v/>
      </c>
      <c r="Y105" s="134" t="str">
        <f t="shared" si="110"/>
        <v/>
      </c>
      <c r="Z105" s="15" t="str">
        <f t="shared" si="126"/>
        <v/>
      </c>
      <c r="AA105" s="15" t="str">
        <f t="shared" si="127"/>
        <v/>
      </c>
      <c r="AB105" s="14" t="str">
        <f t="shared" si="128"/>
        <v/>
      </c>
      <c r="AC105" s="14" t="str">
        <f t="shared" si="129"/>
        <v/>
      </c>
      <c r="AD105" s="16" t="str">
        <f t="shared" si="130"/>
        <v>0</v>
      </c>
      <c r="AE105" s="16" t="str">
        <f t="shared" si="131"/>
        <v>0</v>
      </c>
      <c r="AF105" s="14" t="str">
        <f t="shared" si="111"/>
        <v>.</v>
      </c>
      <c r="AG105" s="14" t="str">
        <f t="shared" si="112"/>
        <v>.</v>
      </c>
      <c r="AH105" s="14" t="str">
        <f t="shared" si="113"/>
        <v>×0＝</v>
      </c>
      <c r="AI105" s="14" t="str">
        <f t="shared" si="114"/>
        <v>×0＝</v>
      </c>
      <c r="AJ105" s="14" t="str">
        <f t="shared" si="115"/>
        <v>×0＝.</v>
      </c>
      <c r="AK105" s="14" t="str">
        <f t="shared" si="116"/>
        <v>×0＝.</v>
      </c>
      <c r="AL105" s="14" t="str">
        <f t="shared" si="117"/>
        <v/>
      </c>
      <c r="AM105" s="14" t="str">
        <f t="shared" si="118"/>
        <v/>
      </c>
      <c r="AN105" s="14" t="str">
        <f t="shared" si="119"/>
        <v>×0＝</v>
      </c>
      <c r="AO105" s="14" t="str">
        <f t="shared" si="120"/>
        <v>×0＝</v>
      </c>
      <c r="AP105" s="16" t="str">
        <f t="shared" si="121"/>
        <v/>
      </c>
      <c r="AQ105" s="16" t="str">
        <f t="shared" si="122"/>
        <v/>
      </c>
      <c r="AR105" s="16" t="str">
        <f t="shared" si="132"/>
        <v/>
      </c>
      <c r="AS105" s="16" t="str">
        <f t="shared" si="133"/>
        <v/>
      </c>
      <c r="AT105" s="17"/>
      <c r="AU105" s="27"/>
      <c r="AV105" s="27"/>
      <c r="AW105" s="27"/>
      <c r="AX105" s="27"/>
      <c r="AY105" s="27"/>
      <c r="AZ105" s="40"/>
    </row>
    <row r="106" spans="1:52" ht="33" customHeight="1">
      <c r="A106" s="47"/>
      <c r="B106" s="35"/>
      <c r="C106" s="22"/>
      <c r="D106" s="22"/>
      <c r="E106" s="22"/>
      <c r="F106" s="10" t="str">
        <f t="shared" si="100"/>
        <v/>
      </c>
      <c r="G106" s="11" t="str">
        <f t="shared" si="101"/>
        <v/>
      </c>
      <c r="H106" s="12" t="str">
        <f t="shared" si="102"/>
        <v/>
      </c>
      <c r="I106" s="11" t="str">
        <f t="shared" si="103"/>
        <v/>
      </c>
      <c r="J106" s="13" t="str">
        <f t="shared" si="104"/>
        <v/>
      </c>
      <c r="K106" s="48"/>
      <c r="L106" s="40"/>
      <c r="M106" s="20"/>
      <c r="N106" s="24"/>
      <c r="O106" s="24"/>
      <c r="P106" s="40"/>
      <c r="Q106" s="14">
        <f t="shared" si="123"/>
        <v>0</v>
      </c>
      <c r="R106" s="134" t="str">
        <f t="shared" si="124"/>
        <v/>
      </c>
      <c r="S106" s="134" t="str">
        <f t="shared" si="125"/>
        <v/>
      </c>
      <c r="T106" s="134" t="str">
        <f t="shared" si="105"/>
        <v/>
      </c>
      <c r="U106" s="134" t="str">
        <f t="shared" si="106"/>
        <v/>
      </c>
      <c r="V106" s="134" t="str">
        <f t="shared" si="107"/>
        <v/>
      </c>
      <c r="W106" s="134" t="str">
        <f t="shared" si="108"/>
        <v/>
      </c>
      <c r="X106" s="134" t="str">
        <f t="shared" si="109"/>
        <v/>
      </c>
      <c r="Y106" s="134" t="str">
        <f t="shared" si="110"/>
        <v/>
      </c>
      <c r="Z106" s="15" t="str">
        <f t="shared" si="126"/>
        <v/>
      </c>
      <c r="AA106" s="15" t="str">
        <f t="shared" si="127"/>
        <v/>
      </c>
      <c r="AB106" s="14" t="str">
        <f t="shared" si="128"/>
        <v/>
      </c>
      <c r="AC106" s="14" t="str">
        <f t="shared" si="129"/>
        <v/>
      </c>
      <c r="AD106" s="16" t="str">
        <f t="shared" si="130"/>
        <v>0</v>
      </c>
      <c r="AE106" s="16" t="str">
        <f t="shared" si="131"/>
        <v>0</v>
      </c>
      <c r="AF106" s="14" t="str">
        <f t="shared" si="111"/>
        <v>.</v>
      </c>
      <c r="AG106" s="14" t="str">
        <f t="shared" si="112"/>
        <v>.</v>
      </c>
      <c r="AH106" s="14" t="str">
        <f t="shared" si="113"/>
        <v>×0＝</v>
      </c>
      <c r="AI106" s="14" t="str">
        <f t="shared" si="114"/>
        <v>×0＝</v>
      </c>
      <c r="AJ106" s="14" t="str">
        <f t="shared" si="115"/>
        <v>×0＝.</v>
      </c>
      <c r="AK106" s="14" t="str">
        <f t="shared" si="116"/>
        <v>×0＝.</v>
      </c>
      <c r="AL106" s="14" t="str">
        <f t="shared" si="117"/>
        <v/>
      </c>
      <c r="AM106" s="14" t="str">
        <f t="shared" si="118"/>
        <v/>
      </c>
      <c r="AN106" s="14" t="str">
        <f t="shared" si="119"/>
        <v>×0＝</v>
      </c>
      <c r="AO106" s="14" t="str">
        <f t="shared" si="120"/>
        <v>×0＝</v>
      </c>
      <c r="AP106" s="16" t="str">
        <f t="shared" si="121"/>
        <v/>
      </c>
      <c r="AQ106" s="16" t="str">
        <f t="shared" si="122"/>
        <v/>
      </c>
      <c r="AR106" s="16" t="str">
        <f t="shared" si="132"/>
        <v/>
      </c>
      <c r="AS106" s="16" t="str">
        <f t="shared" si="133"/>
        <v/>
      </c>
      <c r="AT106" s="17"/>
      <c r="AU106" s="27"/>
      <c r="AV106" s="27"/>
      <c r="AW106" s="27"/>
      <c r="AX106" s="27"/>
      <c r="AY106" s="27"/>
      <c r="AZ106" s="40"/>
    </row>
    <row r="107" spans="1:52" ht="33" customHeight="1">
      <c r="A107" s="47"/>
      <c r="B107" s="35"/>
      <c r="C107" s="22"/>
      <c r="D107" s="22"/>
      <c r="E107" s="22"/>
      <c r="F107" s="10" t="str">
        <f t="shared" si="100"/>
        <v/>
      </c>
      <c r="G107" s="11" t="str">
        <f t="shared" si="101"/>
        <v/>
      </c>
      <c r="H107" s="12" t="str">
        <f t="shared" si="102"/>
        <v/>
      </c>
      <c r="I107" s="11" t="str">
        <f t="shared" si="103"/>
        <v/>
      </c>
      <c r="J107" s="13" t="str">
        <f t="shared" si="104"/>
        <v/>
      </c>
      <c r="K107" s="48"/>
      <c r="L107" s="40"/>
      <c r="M107" s="20"/>
      <c r="N107" s="24"/>
      <c r="O107" s="24"/>
      <c r="P107" s="40"/>
      <c r="Q107" s="14">
        <f t="shared" si="123"/>
        <v>0</v>
      </c>
      <c r="R107" s="134" t="str">
        <f t="shared" si="124"/>
        <v/>
      </c>
      <c r="S107" s="134" t="str">
        <f t="shared" si="125"/>
        <v/>
      </c>
      <c r="T107" s="134" t="str">
        <f t="shared" si="105"/>
        <v/>
      </c>
      <c r="U107" s="134" t="str">
        <f t="shared" si="106"/>
        <v/>
      </c>
      <c r="V107" s="134" t="str">
        <f t="shared" si="107"/>
        <v/>
      </c>
      <c r="W107" s="134" t="str">
        <f t="shared" si="108"/>
        <v/>
      </c>
      <c r="X107" s="134" t="str">
        <f t="shared" si="109"/>
        <v/>
      </c>
      <c r="Y107" s="134" t="str">
        <f t="shared" si="110"/>
        <v/>
      </c>
      <c r="Z107" s="15" t="str">
        <f t="shared" si="126"/>
        <v/>
      </c>
      <c r="AA107" s="15" t="str">
        <f t="shared" si="127"/>
        <v/>
      </c>
      <c r="AB107" s="14" t="str">
        <f t="shared" si="128"/>
        <v/>
      </c>
      <c r="AC107" s="14" t="str">
        <f t="shared" si="129"/>
        <v/>
      </c>
      <c r="AD107" s="16" t="str">
        <f t="shared" si="130"/>
        <v>0</v>
      </c>
      <c r="AE107" s="16" t="str">
        <f t="shared" si="131"/>
        <v>0</v>
      </c>
      <c r="AF107" s="14" t="str">
        <f t="shared" si="111"/>
        <v>.</v>
      </c>
      <c r="AG107" s="14" t="str">
        <f t="shared" si="112"/>
        <v>.</v>
      </c>
      <c r="AH107" s="14" t="str">
        <f t="shared" si="113"/>
        <v>×0＝</v>
      </c>
      <c r="AI107" s="14" t="str">
        <f t="shared" si="114"/>
        <v>×0＝</v>
      </c>
      <c r="AJ107" s="14" t="str">
        <f t="shared" si="115"/>
        <v>×0＝.</v>
      </c>
      <c r="AK107" s="14" t="str">
        <f t="shared" si="116"/>
        <v>×0＝.</v>
      </c>
      <c r="AL107" s="14" t="str">
        <f t="shared" si="117"/>
        <v/>
      </c>
      <c r="AM107" s="14" t="str">
        <f t="shared" si="118"/>
        <v/>
      </c>
      <c r="AN107" s="14" t="str">
        <f t="shared" si="119"/>
        <v>×0＝</v>
      </c>
      <c r="AO107" s="14" t="str">
        <f t="shared" si="120"/>
        <v>×0＝</v>
      </c>
      <c r="AP107" s="16" t="str">
        <f t="shared" si="121"/>
        <v/>
      </c>
      <c r="AQ107" s="16" t="str">
        <f t="shared" si="122"/>
        <v/>
      </c>
      <c r="AR107" s="16" t="str">
        <f t="shared" si="132"/>
        <v/>
      </c>
      <c r="AS107" s="16" t="str">
        <f t="shared" si="133"/>
        <v/>
      </c>
      <c r="AT107" s="17"/>
      <c r="AU107" s="157" t="s">
        <v>67</v>
      </c>
      <c r="AV107" s="157"/>
      <c r="AW107" s="157"/>
      <c r="AX107" s="157"/>
      <c r="AY107" s="157"/>
      <c r="AZ107" s="40"/>
    </row>
    <row r="108" spans="1:52" ht="33" customHeight="1">
      <c r="A108" s="47"/>
      <c r="B108" s="35"/>
      <c r="C108" s="22"/>
      <c r="D108" s="22"/>
      <c r="E108" s="22"/>
      <c r="F108" s="10" t="str">
        <f t="shared" si="100"/>
        <v/>
      </c>
      <c r="G108" s="11" t="str">
        <f t="shared" si="101"/>
        <v/>
      </c>
      <c r="H108" s="12" t="str">
        <f t="shared" si="102"/>
        <v/>
      </c>
      <c r="I108" s="11" t="str">
        <f t="shared" si="103"/>
        <v/>
      </c>
      <c r="J108" s="13" t="str">
        <f t="shared" si="104"/>
        <v/>
      </c>
      <c r="K108" s="48"/>
      <c r="L108" s="40"/>
      <c r="M108" s="20"/>
      <c r="N108" s="24"/>
      <c r="O108" s="24"/>
      <c r="P108" s="40"/>
      <c r="Q108" s="14">
        <f t="shared" si="123"/>
        <v>0</v>
      </c>
      <c r="R108" s="134" t="str">
        <f t="shared" si="124"/>
        <v/>
      </c>
      <c r="S108" s="134" t="str">
        <f t="shared" si="125"/>
        <v/>
      </c>
      <c r="T108" s="134" t="str">
        <f t="shared" si="105"/>
        <v/>
      </c>
      <c r="U108" s="134" t="str">
        <f t="shared" si="106"/>
        <v/>
      </c>
      <c r="V108" s="134" t="str">
        <f t="shared" si="107"/>
        <v/>
      </c>
      <c r="W108" s="134" t="str">
        <f t="shared" si="108"/>
        <v/>
      </c>
      <c r="X108" s="134" t="str">
        <f t="shared" si="109"/>
        <v/>
      </c>
      <c r="Y108" s="134" t="str">
        <f t="shared" si="110"/>
        <v/>
      </c>
      <c r="Z108" s="15" t="str">
        <f t="shared" si="126"/>
        <v/>
      </c>
      <c r="AA108" s="15" t="str">
        <f t="shared" si="127"/>
        <v/>
      </c>
      <c r="AB108" s="14" t="str">
        <f t="shared" si="128"/>
        <v/>
      </c>
      <c r="AC108" s="14" t="str">
        <f t="shared" si="129"/>
        <v/>
      </c>
      <c r="AD108" s="16" t="str">
        <f t="shared" si="130"/>
        <v>0</v>
      </c>
      <c r="AE108" s="16" t="str">
        <f t="shared" si="131"/>
        <v>0</v>
      </c>
      <c r="AF108" s="14" t="str">
        <f t="shared" si="111"/>
        <v>.</v>
      </c>
      <c r="AG108" s="14" t="str">
        <f t="shared" si="112"/>
        <v>.</v>
      </c>
      <c r="AH108" s="14" t="str">
        <f t="shared" si="113"/>
        <v>×0＝</v>
      </c>
      <c r="AI108" s="14" t="str">
        <f t="shared" si="114"/>
        <v>×0＝</v>
      </c>
      <c r="AJ108" s="14" t="str">
        <f t="shared" si="115"/>
        <v>×0＝.</v>
      </c>
      <c r="AK108" s="14" t="str">
        <f t="shared" si="116"/>
        <v>×0＝.</v>
      </c>
      <c r="AL108" s="14" t="str">
        <f t="shared" si="117"/>
        <v/>
      </c>
      <c r="AM108" s="14" t="str">
        <f t="shared" si="118"/>
        <v/>
      </c>
      <c r="AN108" s="14" t="str">
        <f t="shared" si="119"/>
        <v>×0＝</v>
      </c>
      <c r="AO108" s="14" t="str">
        <f t="shared" si="120"/>
        <v>×0＝</v>
      </c>
      <c r="AP108" s="16" t="str">
        <f t="shared" si="121"/>
        <v/>
      </c>
      <c r="AQ108" s="16" t="str">
        <f t="shared" si="122"/>
        <v/>
      </c>
      <c r="AR108" s="16" t="str">
        <f t="shared" si="132"/>
        <v/>
      </c>
      <c r="AS108" s="16" t="str">
        <f t="shared" si="133"/>
        <v/>
      </c>
      <c r="AT108" s="17"/>
      <c r="AU108" s="28" t="str">
        <f>IFERROR(AU112,AU110)</f>
        <v/>
      </c>
      <c r="AV108" s="28" t="str">
        <f>IFERROR(AV112,AV110)</f>
        <v/>
      </c>
      <c r="AW108" s="28" t="str">
        <f>IFERROR(AW112,AW110)</f>
        <v/>
      </c>
      <c r="AX108" s="28" t="str">
        <f>IFERROR(AX112,AX110)</f>
        <v/>
      </c>
      <c r="AY108" s="28" t="str">
        <f>IFERROR(AY112,AY110)</f>
        <v/>
      </c>
      <c r="AZ108" s="40"/>
    </row>
    <row r="109" spans="1:52" ht="33" customHeight="1">
      <c r="A109" s="47"/>
      <c r="B109" s="35"/>
      <c r="C109" s="22"/>
      <c r="D109" s="22"/>
      <c r="E109" s="22"/>
      <c r="F109" s="10" t="str">
        <f t="shared" si="100"/>
        <v/>
      </c>
      <c r="G109" s="11" t="str">
        <f t="shared" si="101"/>
        <v/>
      </c>
      <c r="H109" s="12" t="str">
        <f t="shared" si="102"/>
        <v/>
      </c>
      <c r="I109" s="11" t="str">
        <f t="shared" si="103"/>
        <v/>
      </c>
      <c r="J109" s="13" t="str">
        <f t="shared" si="104"/>
        <v/>
      </c>
      <c r="K109" s="48"/>
      <c r="L109" s="40"/>
      <c r="M109" s="20"/>
      <c r="N109" s="24"/>
      <c r="O109" s="24"/>
      <c r="P109" s="40"/>
      <c r="Q109" s="14">
        <f t="shared" si="123"/>
        <v>0</v>
      </c>
      <c r="R109" s="134" t="str">
        <f t="shared" si="124"/>
        <v/>
      </c>
      <c r="S109" s="134" t="str">
        <f t="shared" si="125"/>
        <v/>
      </c>
      <c r="T109" s="134" t="str">
        <f t="shared" si="105"/>
        <v/>
      </c>
      <c r="U109" s="134" t="str">
        <f t="shared" si="106"/>
        <v/>
      </c>
      <c r="V109" s="134" t="str">
        <f t="shared" si="107"/>
        <v/>
      </c>
      <c r="W109" s="134" t="str">
        <f t="shared" si="108"/>
        <v/>
      </c>
      <c r="X109" s="134" t="str">
        <f t="shared" si="109"/>
        <v/>
      </c>
      <c r="Y109" s="134" t="str">
        <f t="shared" si="110"/>
        <v/>
      </c>
      <c r="Z109" s="15" t="str">
        <f t="shared" si="126"/>
        <v/>
      </c>
      <c r="AA109" s="15" t="str">
        <f t="shared" si="127"/>
        <v/>
      </c>
      <c r="AB109" s="14" t="str">
        <f t="shared" si="128"/>
        <v/>
      </c>
      <c r="AC109" s="14" t="str">
        <f t="shared" si="129"/>
        <v/>
      </c>
      <c r="AD109" s="16" t="str">
        <f t="shared" si="130"/>
        <v>0</v>
      </c>
      <c r="AE109" s="16" t="str">
        <f t="shared" si="131"/>
        <v>0</v>
      </c>
      <c r="AF109" s="14" t="str">
        <f t="shared" si="111"/>
        <v>.</v>
      </c>
      <c r="AG109" s="14" t="str">
        <f t="shared" si="112"/>
        <v>.</v>
      </c>
      <c r="AH109" s="14" t="str">
        <f t="shared" si="113"/>
        <v>×0＝</v>
      </c>
      <c r="AI109" s="14" t="str">
        <f t="shared" si="114"/>
        <v>×0＝</v>
      </c>
      <c r="AJ109" s="14" t="str">
        <f t="shared" si="115"/>
        <v>×0＝.</v>
      </c>
      <c r="AK109" s="14" t="str">
        <f t="shared" si="116"/>
        <v>×0＝.</v>
      </c>
      <c r="AL109" s="14" t="str">
        <f t="shared" si="117"/>
        <v/>
      </c>
      <c r="AM109" s="14" t="str">
        <f t="shared" si="118"/>
        <v/>
      </c>
      <c r="AN109" s="14" t="str">
        <f t="shared" si="119"/>
        <v>×0＝</v>
      </c>
      <c r="AO109" s="14" t="str">
        <f t="shared" si="120"/>
        <v>×0＝</v>
      </c>
      <c r="AP109" s="16" t="str">
        <f t="shared" si="121"/>
        <v/>
      </c>
      <c r="AQ109" s="16" t="str">
        <f t="shared" si="122"/>
        <v/>
      </c>
      <c r="AR109" s="16" t="str">
        <f t="shared" si="132"/>
        <v/>
      </c>
      <c r="AS109" s="16" t="str">
        <f t="shared" si="133"/>
        <v/>
      </c>
      <c r="AT109" s="17"/>
      <c r="AU109" s="157" t="s">
        <v>66</v>
      </c>
      <c r="AV109" s="157"/>
      <c r="AW109" s="157"/>
      <c r="AX109" s="157"/>
      <c r="AY109" s="157"/>
      <c r="AZ109" s="40"/>
    </row>
    <row r="110" spans="1:52" ht="33" customHeight="1">
      <c r="A110" s="47"/>
      <c r="B110" s="35"/>
      <c r="C110" s="22"/>
      <c r="D110" s="22"/>
      <c r="E110" s="22"/>
      <c r="F110" s="10" t="str">
        <f t="shared" si="100"/>
        <v/>
      </c>
      <c r="G110" s="11" t="str">
        <f t="shared" si="101"/>
        <v/>
      </c>
      <c r="H110" s="12" t="str">
        <f t="shared" si="102"/>
        <v/>
      </c>
      <c r="I110" s="11" t="str">
        <f t="shared" si="103"/>
        <v/>
      </c>
      <c r="J110" s="13" t="str">
        <f t="shared" si="104"/>
        <v/>
      </c>
      <c r="K110" s="48"/>
      <c r="L110" s="40"/>
      <c r="M110" s="20"/>
      <c r="N110" s="24"/>
      <c r="O110" s="24"/>
      <c r="P110" s="40"/>
      <c r="Q110" s="14">
        <f t="shared" si="123"/>
        <v>0</v>
      </c>
      <c r="R110" s="134" t="str">
        <f t="shared" si="124"/>
        <v/>
      </c>
      <c r="S110" s="134" t="str">
        <f t="shared" si="125"/>
        <v/>
      </c>
      <c r="T110" s="134" t="str">
        <f t="shared" si="105"/>
        <v/>
      </c>
      <c r="U110" s="134" t="str">
        <f t="shared" si="106"/>
        <v/>
      </c>
      <c r="V110" s="134" t="str">
        <f t="shared" si="107"/>
        <v/>
      </c>
      <c r="W110" s="134" t="str">
        <f t="shared" si="108"/>
        <v/>
      </c>
      <c r="X110" s="134" t="str">
        <f t="shared" si="109"/>
        <v/>
      </c>
      <c r="Y110" s="134" t="str">
        <f t="shared" si="110"/>
        <v/>
      </c>
      <c r="Z110" s="15" t="str">
        <f t="shared" si="126"/>
        <v/>
      </c>
      <c r="AA110" s="15" t="str">
        <f t="shared" si="127"/>
        <v/>
      </c>
      <c r="AB110" s="14" t="str">
        <f t="shared" si="128"/>
        <v/>
      </c>
      <c r="AC110" s="14" t="str">
        <f t="shared" si="129"/>
        <v/>
      </c>
      <c r="AD110" s="16" t="str">
        <f t="shared" si="130"/>
        <v>0</v>
      </c>
      <c r="AE110" s="16" t="str">
        <f t="shared" si="131"/>
        <v>0</v>
      </c>
      <c r="AF110" s="14" t="str">
        <f t="shared" si="111"/>
        <v>.</v>
      </c>
      <c r="AG110" s="14" t="str">
        <f t="shared" si="112"/>
        <v>.</v>
      </c>
      <c r="AH110" s="14" t="str">
        <f t="shared" si="113"/>
        <v>×0＝</v>
      </c>
      <c r="AI110" s="14" t="str">
        <f t="shared" si="114"/>
        <v>×0＝</v>
      </c>
      <c r="AJ110" s="14" t="str">
        <f t="shared" si="115"/>
        <v>×0＝.</v>
      </c>
      <c r="AK110" s="14" t="str">
        <f t="shared" si="116"/>
        <v>×0＝.</v>
      </c>
      <c r="AL110" s="14" t="str">
        <f t="shared" si="117"/>
        <v/>
      </c>
      <c r="AM110" s="14" t="str">
        <f t="shared" si="118"/>
        <v/>
      </c>
      <c r="AN110" s="14" t="str">
        <f t="shared" si="119"/>
        <v>×0＝</v>
      </c>
      <c r="AO110" s="14" t="str">
        <f t="shared" si="120"/>
        <v>×0＝</v>
      </c>
      <c r="AP110" s="16" t="str">
        <f t="shared" si="121"/>
        <v/>
      </c>
      <c r="AQ110" s="16" t="str">
        <f t="shared" si="122"/>
        <v/>
      </c>
      <c r="AR110" s="16" t="str">
        <f t="shared" si="132"/>
        <v/>
      </c>
      <c r="AS110" s="16" t="str">
        <f t="shared" si="133"/>
        <v/>
      </c>
      <c r="AT110" s="17"/>
      <c r="AU110" s="28" t="str">
        <f>IF($AW114="","",$AW114)</f>
        <v/>
      </c>
      <c r="AV110" s="28" t="str">
        <f>IF($AP114="","",$AP114)</f>
        <v/>
      </c>
      <c r="AW110" s="28" t="str">
        <f>IF($AR114="","",$AR114)</f>
        <v/>
      </c>
      <c r="AX110" s="28" t="str">
        <f>IF($AQ114="","",$AQ114)</f>
        <v/>
      </c>
      <c r="AY110" s="28" t="str">
        <f>IF($AS114="","",$AS114)</f>
        <v/>
      </c>
      <c r="AZ110" s="40"/>
    </row>
    <row r="111" spans="1:52" ht="33" customHeight="1">
      <c r="A111" s="47"/>
      <c r="B111" s="35"/>
      <c r="C111" s="22"/>
      <c r="D111" s="22"/>
      <c r="E111" s="22"/>
      <c r="F111" s="10" t="str">
        <f t="shared" si="100"/>
        <v/>
      </c>
      <c r="G111" s="11" t="str">
        <f t="shared" si="101"/>
        <v/>
      </c>
      <c r="H111" s="12" t="str">
        <f t="shared" si="102"/>
        <v/>
      </c>
      <c r="I111" s="11" t="str">
        <f t="shared" si="103"/>
        <v/>
      </c>
      <c r="J111" s="13" t="str">
        <f t="shared" si="104"/>
        <v/>
      </c>
      <c r="K111" s="48"/>
      <c r="L111" s="40"/>
      <c r="M111" s="20"/>
      <c r="N111" s="24"/>
      <c r="O111" s="24"/>
      <c r="P111" s="40"/>
      <c r="Q111" s="14">
        <f t="shared" si="123"/>
        <v>0</v>
      </c>
      <c r="R111" s="134" t="str">
        <f t="shared" si="124"/>
        <v/>
      </c>
      <c r="S111" s="134" t="str">
        <f t="shared" si="125"/>
        <v/>
      </c>
      <c r="T111" s="134" t="str">
        <f t="shared" si="105"/>
        <v/>
      </c>
      <c r="U111" s="134" t="str">
        <f t="shared" si="106"/>
        <v/>
      </c>
      <c r="V111" s="134" t="str">
        <f t="shared" si="107"/>
        <v/>
      </c>
      <c r="W111" s="134" t="str">
        <f t="shared" si="108"/>
        <v/>
      </c>
      <c r="X111" s="134" t="str">
        <f t="shared" si="109"/>
        <v/>
      </c>
      <c r="Y111" s="134" t="str">
        <f t="shared" si="110"/>
        <v/>
      </c>
      <c r="Z111" s="15" t="str">
        <f t="shared" si="126"/>
        <v/>
      </c>
      <c r="AA111" s="15" t="str">
        <f t="shared" si="127"/>
        <v/>
      </c>
      <c r="AB111" s="14" t="str">
        <f t="shared" si="128"/>
        <v/>
      </c>
      <c r="AC111" s="14" t="str">
        <f t="shared" si="129"/>
        <v/>
      </c>
      <c r="AD111" s="16" t="str">
        <f t="shared" si="130"/>
        <v>0</v>
      </c>
      <c r="AE111" s="16" t="str">
        <f t="shared" si="131"/>
        <v>0</v>
      </c>
      <c r="AF111" s="14" t="str">
        <f t="shared" si="111"/>
        <v>.</v>
      </c>
      <c r="AG111" s="14" t="str">
        <f t="shared" si="112"/>
        <v>.</v>
      </c>
      <c r="AH111" s="14" t="str">
        <f t="shared" si="113"/>
        <v>×0＝</v>
      </c>
      <c r="AI111" s="14" t="str">
        <f t="shared" si="114"/>
        <v>×0＝</v>
      </c>
      <c r="AJ111" s="14" t="str">
        <f t="shared" si="115"/>
        <v>×0＝.</v>
      </c>
      <c r="AK111" s="14" t="str">
        <f t="shared" si="116"/>
        <v>×0＝.</v>
      </c>
      <c r="AL111" s="14" t="str">
        <f t="shared" si="117"/>
        <v/>
      </c>
      <c r="AM111" s="14" t="str">
        <f t="shared" si="118"/>
        <v/>
      </c>
      <c r="AN111" s="14" t="str">
        <f t="shared" si="119"/>
        <v>×0＝</v>
      </c>
      <c r="AO111" s="14" t="str">
        <f t="shared" si="120"/>
        <v>×0＝</v>
      </c>
      <c r="AP111" s="16" t="str">
        <f t="shared" si="121"/>
        <v/>
      </c>
      <c r="AQ111" s="16" t="str">
        <f t="shared" si="122"/>
        <v/>
      </c>
      <c r="AR111" s="16" t="str">
        <f t="shared" si="132"/>
        <v/>
      </c>
      <c r="AS111" s="16" t="str">
        <f t="shared" si="133"/>
        <v/>
      </c>
      <c r="AT111" s="17"/>
      <c r="AU111" s="157" t="s">
        <v>64</v>
      </c>
      <c r="AV111" s="157"/>
      <c r="AW111" s="157"/>
      <c r="AX111" s="157"/>
      <c r="AY111" s="157"/>
      <c r="AZ111" s="40"/>
    </row>
    <row r="112" spans="1:52" ht="33" customHeight="1">
      <c r="A112" s="47"/>
      <c r="B112" s="35"/>
      <c r="C112" s="22"/>
      <c r="D112" s="22"/>
      <c r="E112" s="22"/>
      <c r="F112" s="10" t="str">
        <f t="shared" si="100"/>
        <v/>
      </c>
      <c r="G112" s="11" t="str">
        <f t="shared" si="101"/>
        <v/>
      </c>
      <c r="H112" s="12" t="str">
        <f t="shared" si="102"/>
        <v/>
      </c>
      <c r="I112" s="11" t="str">
        <f t="shared" si="103"/>
        <v/>
      </c>
      <c r="J112" s="13" t="str">
        <f t="shared" si="104"/>
        <v/>
      </c>
      <c r="K112" s="48"/>
      <c r="L112" s="40"/>
      <c r="M112" s="20"/>
      <c r="N112" s="24"/>
      <c r="O112" s="24"/>
      <c r="P112" s="40"/>
      <c r="Q112" s="14">
        <f t="shared" si="123"/>
        <v>0</v>
      </c>
      <c r="R112" s="134" t="str">
        <f t="shared" si="124"/>
        <v/>
      </c>
      <c r="S112" s="134" t="str">
        <f t="shared" si="125"/>
        <v/>
      </c>
      <c r="T112" s="134" t="str">
        <f t="shared" si="105"/>
        <v/>
      </c>
      <c r="U112" s="134" t="str">
        <f t="shared" si="106"/>
        <v/>
      </c>
      <c r="V112" s="134" t="str">
        <f t="shared" si="107"/>
        <v/>
      </c>
      <c r="W112" s="134" t="str">
        <f t="shared" si="108"/>
        <v/>
      </c>
      <c r="X112" s="134" t="str">
        <f t="shared" si="109"/>
        <v/>
      </c>
      <c r="Y112" s="134" t="str">
        <f t="shared" si="110"/>
        <v/>
      </c>
      <c r="Z112" s="15" t="str">
        <f t="shared" si="126"/>
        <v/>
      </c>
      <c r="AA112" s="15" t="str">
        <f t="shared" si="127"/>
        <v/>
      </c>
      <c r="AB112" s="14" t="str">
        <f t="shared" si="128"/>
        <v/>
      </c>
      <c r="AC112" s="14" t="str">
        <f t="shared" si="129"/>
        <v/>
      </c>
      <c r="AD112" s="16" t="str">
        <f t="shared" si="130"/>
        <v>0</v>
      </c>
      <c r="AE112" s="16" t="str">
        <f t="shared" si="131"/>
        <v>0</v>
      </c>
      <c r="AF112" s="14" t="str">
        <f t="shared" si="111"/>
        <v>.</v>
      </c>
      <c r="AG112" s="14" t="str">
        <f t="shared" si="112"/>
        <v>.</v>
      </c>
      <c r="AH112" s="14" t="str">
        <f t="shared" si="113"/>
        <v>×0＝</v>
      </c>
      <c r="AI112" s="14" t="str">
        <f t="shared" si="114"/>
        <v>×0＝</v>
      </c>
      <c r="AJ112" s="14" t="str">
        <f t="shared" si="115"/>
        <v>×0＝.</v>
      </c>
      <c r="AK112" s="14" t="str">
        <f t="shared" si="116"/>
        <v>×0＝.</v>
      </c>
      <c r="AL112" s="14" t="str">
        <f t="shared" si="117"/>
        <v/>
      </c>
      <c r="AM112" s="14" t="str">
        <f t="shared" si="118"/>
        <v/>
      </c>
      <c r="AN112" s="14" t="str">
        <f t="shared" si="119"/>
        <v>×0＝</v>
      </c>
      <c r="AO112" s="14" t="str">
        <f t="shared" si="120"/>
        <v>×0＝</v>
      </c>
      <c r="AP112" s="16" t="str">
        <f t="shared" si="121"/>
        <v/>
      </c>
      <c r="AQ112" s="16" t="str">
        <f t="shared" si="122"/>
        <v/>
      </c>
      <c r="AR112" s="16" t="str">
        <f t="shared" si="132"/>
        <v/>
      </c>
      <c r="AS112" s="16" t="str">
        <f t="shared" si="133"/>
        <v/>
      </c>
      <c r="AT112" s="17"/>
      <c r="AU112" s="28" t="str">
        <f>IF($AT143="",AU110,"-")</f>
        <v/>
      </c>
      <c r="AV112" s="28" t="str">
        <f>IF($AT143="",AV110,"-")</f>
        <v/>
      </c>
      <c r="AW112" s="28" t="str">
        <f>IF($AT143="",AW110,"-")</f>
        <v/>
      </c>
      <c r="AX112" s="28" t="str">
        <f>IF($AT143="",AX110,"-")</f>
        <v/>
      </c>
      <c r="AY112" s="28" t="str">
        <f>IF($AT143="",AY110,"-")</f>
        <v/>
      </c>
      <c r="AZ112" s="40"/>
    </row>
    <row r="113" spans="1:52" ht="33" customHeight="1">
      <c r="A113" s="47"/>
      <c r="B113" s="35"/>
      <c r="C113" s="22"/>
      <c r="D113" s="22"/>
      <c r="E113" s="22"/>
      <c r="F113" s="10" t="str">
        <f>IF(M113="","",M113)</f>
        <v/>
      </c>
      <c r="G113" s="11" t="str">
        <f>IF(AP113="","",AP113)</f>
        <v/>
      </c>
      <c r="H113" s="12" t="str">
        <f>IF(AR113="","",AR113)</f>
        <v/>
      </c>
      <c r="I113" s="11" t="str">
        <f>IF(AQ113="","",AQ113)</f>
        <v/>
      </c>
      <c r="J113" s="13" t="str">
        <f>IF(AS113="","",AS113)</f>
        <v/>
      </c>
      <c r="K113" s="48"/>
      <c r="L113" s="40"/>
      <c r="M113" s="20"/>
      <c r="N113" s="24"/>
      <c r="O113" s="24"/>
      <c r="P113" s="40"/>
      <c r="Q113" s="14">
        <f t="shared" si="123"/>
        <v>0</v>
      </c>
      <c r="R113" s="134" t="str">
        <f t="shared" si="124"/>
        <v/>
      </c>
      <c r="S113" s="134" t="str">
        <f t="shared" si="125"/>
        <v/>
      </c>
      <c r="T113" s="134" t="str">
        <f t="shared" si="105"/>
        <v/>
      </c>
      <c r="U113" s="134" t="str">
        <f t="shared" si="106"/>
        <v/>
      </c>
      <c r="V113" s="134" t="str">
        <f>IF(T113="","",ROUNDDOWN(T113,0))</f>
        <v/>
      </c>
      <c r="W113" s="134" t="str">
        <f>IF(U113="","",ROUNDDOWN(U113,0))</f>
        <v/>
      </c>
      <c r="X113" s="134" t="str">
        <f>IF(T113="","",MOD(T113,1))</f>
        <v/>
      </c>
      <c r="Y113" s="134" t="str">
        <f>IF(U113="","",MOD(U113,1))</f>
        <v/>
      </c>
      <c r="Z113" s="15" t="str">
        <f t="shared" si="126"/>
        <v/>
      </c>
      <c r="AA113" s="15" t="str">
        <f t="shared" si="127"/>
        <v/>
      </c>
      <c r="AB113" s="14" t="str">
        <f t="shared" si="128"/>
        <v/>
      </c>
      <c r="AC113" s="14" t="str">
        <f t="shared" si="129"/>
        <v/>
      </c>
      <c r="AD113" s="16" t="str">
        <f t="shared" si="130"/>
        <v>0</v>
      </c>
      <c r="AE113" s="16" t="str">
        <f t="shared" si="131"/>
        <v>0</v>
      </c>
      <c r="AF113" s="14" t="str">
        <f t="shared" si="111"/>
        <v>.</v>
      </c>
      <c r="AG113" s="14" t="str">
        <f t="shared" si="112"/>
        <v>.</v>
      </c>
      <c r="AH113" s="14" t="str">
        <f t="shared" si="113"/>
        <v>×0＝</v>
      </c>
      <c r="AI113" s="14" t="str">
        <f t="shared" si="114"/>
        <v>×0＝</v>
      </c>
      <c r="AJ113" s="14" t="str">
        <f t="shared" si="115"/>
        <v>×0＝.</v>
      </c>
      <c r="AK113" s="14" t="str">
        <f t="shared" si="116"/>
        <v>×0＝.</v>
      </c>
      <c r="AL113" s="14" t="str">
        <f t="shared" si="117"/>
        <v/>
      </c>
      <c r="AM113" s="14" t="str">
        <f t="shared" si="118"/>
        <v/>
      </c>
      <c r="AN113" s="14" t="str">
        <f t="shared" si="119"/>
        <v>×0＝</v>
      </c>
      <c r="AO113" s="14" t="str">
        <f t="shared" si="120"/>
        <v>×0＝</v>
      </c>
      <c r="AP113" s="16" t="str">
        <f t="shared" si="121"/>
        <v/>
      </c>
      <c r="AQ113" s="16" t="str">
        <f t="shared" si="122"/>
        <v/>
      </c>
      <c r="AR113" s="16" t="str">
        <f t="shared" si="132"/>
        <v/>
      </c>
      <c r="AS113" s="16" t="str">
        <f t="shared" si="133"/>
        <v/>
      </c>
      <c r="AT113" s="17"/>
      <c r="AU113" s="151" t="s">
        <v>61</v>
      </c>
      <c r="AV113" s="151"/>
      <c r="AW113" s="151"/>
      <c r="AX113" s="27"/>
      <c r="AY113" s="27"/>
      <c r="AZ113" s="40"/>
    </row>
    <row r="114" spans="1:52" s="40" customFormat="1" ht="33" customHeight="1">
      <c r="A114" s="47"/>
      <c r="B114" s="152" t="s">
        <v>34</v>
      </c>
      <c r="C114" s="153"/>
      <c r="D114" s="153"/>
      <c r="E114" s="154"/>
      <c r="F114" s="10" t="str">
        <f>AU108</f>
        <v/>
      </c>
      <c r="G114" s="11" t="str">
        <f>AV108</f>
        <v/>
      </c>
      <c r="H114" s="12" t="str">
        <f>AW108</f>
        <v/>
      </c>
      <c r="I114" s="11" t="str">
        <f>AX108</f>
        <v/>
      </c>
      <c r="J114" s="13" t="str">
        <f>AY108</f>
        <v/>
      </c>
      <c r="K114" s="48"/>
      <c r="M114" s="51"/>
      <c r="N114" s="52"/>
      <c r="O114" s="52"/>
      <c r="Q114" s="16" t="str">
        <f>IF(SUM(Q94:Q113)=0,"",SUM(Q94:Q113))</f>
        <v/>
      </c>
      <c r="R114" s="134" t="str">
        <f>IF(SUM(R94:R113)=0,"",SUM(R94:R113))</f>
        <v/>
      </c>
      <c r="S114" s="134" t="str">
        <f>IF(SUM(S94:S113)=0,"",SUM(S94:S113))</f>
        <v/>
      </c>
      <c r="T114" s="137"/>
      <c r="U114" s="138"/>
      <c r="V114" s="134" t="str">
        <f>IF(AU114="","",ROUNDDOWN(AU114,0))</f>
        <v/>
      </c>
      <c r="W114" s="134" t="str">
        <f>IF(AV114="","",ROUNDDOWN(AV114,0))</f>
        <v/>
      </c>
      <c r="X114" s="134" t="str">
        <f>IF(AU114="","",MOD(AU114,1))</f>
        <v/>
      </c>
      <c r="Y114" s="134" t="str">
        <f>IF(AV114="","",MOD(AV114,1))</f>
        <v/>
      </c>
      <c r="Z114" s="15" t="str">
        <f t="shared" si="126"/>
        <v/>
      </c>
      <c r="AA114" s="15" t="str">
        <f t="shared" si="127"/>
        <v/>
      </c>
      <c r="AB114" s="14" t="str">
        <f t="shared" si="128"/>
        <v/>
      </c>
      <c r="AC114" s="14" t="str">
        <f t="shared" si="129"/>
        <v/>
      </c>
      <c r="AD114" s="17"/>
      <c r="AE114" s="17"/>
      <c r="AF114" s="14" t="str">
        <f>CONCATENATE(V114,T116)</f>
        <v>.</v>
      </c>
      <c r="AG114" s="14" t="str">
        <f>CONCATENATE(W114,T116)</f>
        <v>.</v>
      </c>
      <c r="AH114" s="17"/>
      <c r="AI114" s="17"/>
      <c r="AJ114" s="17"/>
      <c r="AK114" s="17"/>
      <c r="AL114" s="14" t="str">
        <f t="shared" si="117"/>
        <v/>
      </c>
      <c r="AM114" s="14" t="str">
        <f t="shared" si="118"/>
        <v/>
      </c>
      <c r="AN114" s="17"/>
      <c r="AO114" s="17"/>
      <c r="AP114" s="16" t="str">
        <f>IF(AU114="","",IF(AT114="","",AL114))</f>
        <v/>
      </c>
      <c r="AQ114" s="16" t="str">
        <f>IF(AV114="","",IF(AT114="","",AM114))</f>
        <v/>
      </c>
      <c r="AR114" s="16" t="str">
        <f t="shared" si="132"/>
        <v/>
      </c>
      <c r="AS114" s="16" t="str">
        <f t="shared" si="133"/>
        <v/>
      </c>
      <c r="AT114" s="26" t="str">
        <f>IF(SUM(M94:M113)=0,"",SUM(M94:M113))</f>
        <v/>
      </c>
      <c r="AU114" s="26" t="str">
        <f>IF(AT114="","",SUM(AU85,R114))</f>
        <v/>
      </c>
      <c r="AV114" s="26" t="str">
        <f>IF(AT114="","",SUM(AV85,S114))</f>
        <v/>
      </c>
      <c r="AW114" s="26" t="str">
        <f>IF(AT114="","",SUM(AW85,Q114))</f>
        <v/>
      </c>
      <c r="AX114" s="27"/>
      <c r="AY114" s="27"/>
    </row>
    <row r="115" spans="1:52" s="40" customFormat="1" ht="7.5" customHeight="1">
      <c r="A115" s="53"/>
      <c r="B115" s="54"/>
      <c r="C115" s="55"/>
      <c r="D115" s="55"/>
      <c r="E115" s="55"/>
      <c r="F115" s="55"/>
      <c r="G115" s="55"/>
      <c r="H115" s="55"/>
      <c r="I115" s="55"/>
      <c r="J115" s="55"/>
      <c r="K115" s="56"/>
      <c r="M115" s="41"/>
      <c r="N115" s="41"/>
      <c r="O115" s="41"/>
      <c r="Q115" s="41"/>
      <c r="R115" s="41"/>
      <c r="S115" s="41"/>
      <c r="T115" s="41"/>
      <c r="U115" s="41"/>
      <c r="AX115" s="42"/>
      <c r="AY115" s="42"/>
    </row>
    <row r="116" spans="1:52" s="40" customFormat="1" ht="14.2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57" t="s">
        <v>30</v>
      </c>
      <c r="M116" s="41"/>
      <c r="N116" s="41"/>
      <c r="O116" s="41"/>
      <c r="Q116" s="41"/>
      <c r="R116" s="41"/>
      <c r="S116" s="41"/>
      <c r="T116" s="41" t="s">
        <v>44</v>
      </c>
      <c r="U116" s="41" t="s">
        <v>46</v>
      </c>
      <c r="V116" s="41" t="s">
        <v>47</v>
      </c>
      <c r="AX116" s="42"/>
      <c r="AY116" s="42"/>
    </row>
    <row r="117" spans="1:52" ht="15" customHeight="1">
      <c r="A117" s="36" t="s">
        <v>16</v>
      </c>
      <c r="B117" s="37"/>
      <c r="C117" s="38"/>
      <c r="D117" s="38"/>
      <c r="E117" s="38"/>
      <c r="F117" s="38"/>
      <c r="G117" s="38"/>
      <c r="H117" s="38"/>
      <c r="I117" s="38"/>
      <c r="J117" s="38"/>
      <c r="K117" s="39"/>
      <c r="L117" s="40"/>
      <c r="M117" s="41"/>
      <c r="N117" s="41"/>
      <c r="O117" s="41"/>
      <c r="P117" s="40"/>
      <c r="Q117" s="41"/>
      <c r="R117" s="41"/>
      <c r="S117" s="41"/>
      <c r="T117" s="41"/>
      <c r="U117" s="41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2"/>
      <c r="AY117" s="42"/>
      <c r="AZ117" s="40"/>
    </row>
    <row r="118" spans="1:52" ht="7.5" customHeight="1">
      <c r="A118" s="43"/>
      <c r="B118" s="153"/>
      <c r="C118" s="153"/>
      <c r="D118" s="153"/>
      <c r="E118" s="153"/>
      <c r="F118" s="153"/>
      <c r="G118" s="153"/>
      <c r="H118" s="153"/>
      <c r="I118" s="153"/>
      <c r="J118" s="153"/>
      <c r="K118" s="44"/>
      <c r="L118" s="40"/>
      <c r="M118" s="41"/>
      <c r="N118" s="41"/>
      <c r="O118" s="41"/>
      <c r="P118" s="40"/>
      <c r="Q118" s="41"/>
      <c r="R118" s="41"/>
      <c r="S118" s="41"/>
      <c r="T118" s="41"/>
      <c r="U118" s="41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2"/>
      <c r="AY118" s="42"/>
      <c r="AZ118" s="40"/>
    </row>
    <row r="119" spans="1:52" ht="26.25" customHeight="1">
      <c r="A119" s="45"/>
      <c r="B119" s="158" t="s">
        <v>7</v>
      </c>
      <c r="C119" s="159"/>
      <c r="D119" s="159"/>
      <c r="E119" s="159"/>
      <c r="F119" s="159"/>
      <c r="G119" s="159"/>
      <c r="H119" s="159"/>
      <c r="I119" s="159"/>
      <c r="J119" s="160"/>
      <c r="K119" s="46"/>
      <c r="L119" s="40"/>
      <c r="M119" s="161" t="s">
        <v>35</v>
      </c>
      <c r="N119" s="162"/>
      <c r="O119" s="163"/>
      <c r="P119" s="40"/>
      <c r="Q119" s="151" t="s">
        <v>38</v>
      </c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40"/>
    </row>
    <row r="120" spans="1:52" ht="15" customHeight="1">
      <c r="A120" s="47"/>
      <c r="B120" s="149" t="s">
        <v>23</v>
      </c>
      <c r="C120" s="149" t="s">
        <v>31</v>
      </c>
      <c r="D120" s="149" t="s">
        <v>32</v>
      </c>
      <c r="E120" s="149" t="s">
        <v>10</v>
      </c>
      <c r="F120" s="149" t="s">
        <v>11</v>
      </c>
      <c r="G120" s="165" t="s">
        <v>12</v>
      </c>
      <c r="H120" s="166"/>
      <c r="I120" s="165" t="s">
        <v>14</v>
      </c>
      <c r="J120" s="166"/>
      <c r="K120" s="48"/>
      <c r="L120" s="40"/>
      <c r="M120" s="171" t="s">
        <v>39</v>
      </c>
      <c r="N120" s="133" t="s">
        <v>36</v>
      </c>
      <c r="O120" s="49" t="s">
        <v>37</v>
      </c>
      <c r="P120" s="40"/>
      <c r="Q120" s="132" t="s">
        <v>71</v>
      </c>
      <c r="R120" s="151" t="s">
        <v>40</v>
      </c>
      <c r="S120" s="151"/>
      <c r="T120" s="151"/>
      <c r="U120" s="151"/>
      <c r="V120" s="151" t="s">
        <v>41</v>
      </c>
      <c r="W120" s="151"/>
      <c r="X120" s="151" t="s">
        <v>42</v>
      </c>
      <c r="Y120" s="151"/>
      <c r="Z120" s="151" t="s">
        <v>43</v>
      </c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 t="s">
        <v>55</v>
      </c>
      <c r="AM120" s="151"/>
      <c r="AN120" s="151"/>
      <c r="AO120" s="151"/>
      <c r="AP120" s="151" t="s">
        <v>57</v>
      </c>
      <c r="AQ120" s="151"/>
      <c r="AR120" s="151" t="s">
        <v>45</v>
      </c>
      <c r="AS120" s="151"/>
      <c r="AT120" s="132" t="s">
        <v>58</v>
      </c>
      <c r="AU120" s="151" t="s">
        <v>60</v>
      </c>
      <c r="AV120" s="151"/>
      <c r="AW120" s="151"/>
      <c r="AX120" s="151"/>
      <c r="AY120" s="151"/>
      <c r="AZ120" s="40"/>
    </row>
    <row r="121" spans="1:52" ht="15" customHeight="1">
      <c r="A121" s="47"/>
      <c r="B121" s="164"/>
      <c r="C121" s="164"/>
      <c r="D121" s="164"/>
      <c r="E121" s="164"/>
      <c r="F121" s="164"/>
      <c r="G121" s="167" t="s">
        <v>33</v>
      </c>
      <c r="H121" s="168"/>
      <c r="I121" s="167" t="s">
        <v>33</v>
      </c>
      <c r="J121" s="168"/>
      <c r="K121" s="48"/>
      <c r="L121" s="40"/>
      <c r="M121" s="172"/>
      <c r="N121" s="49"/>
      <c r="O121" s="49"/>
      <c r="P121" s="40"/>
      <c r="Q121" s="132"/>
      <c r="R121" s="169"/>
      <c r="S121" s="169"/>
      <c r="T121" s="151"/>
      <c r="U121" s="151"/>
      <c r="V121" s="151" t="s">
        <v>48</v>
      </c>
      <c r="W121" s="151"/>
      <c r="X121" s="151" t="s">
        <v>49</v>
      </c>
      <c r="Y121" s="151"/>
      <c r="Z121" s="170" t="s">
        <v>48</v>
      </c>
      <c r="AA121" s="170"/>
      <c r="AB121" s="151" t="s">
        <v>49</v>
      </c>
      <c r="AC121" s="151"/>
      <c r="AD121" s="151" t="s">
        <v>50</v>
      </c>
      <c r="AE121" s="151"/>
      <c r="AF121" s="151" t="s">
        <v>52</v>
      </c>
      <c r="AG121" s="151"/>
      <c r="AH121" s="151" t="s">
        <v>54</v>
      </c>
      <c r="AI121" s="151"/>
      <c r="AJ121" s="151" t="s">
        <v>51</v>
      </c>
      <c r="AK121" s="151"/>
      <c r="AL121" s="151" t="s">
        <v>56</v>
      </c>
      <c r="AM121" s="151"/>
      <c r="AN121" s="151" t="s">
        <v>53</v>
      </c>
      <c r="AO121" s="151"/>
      <c r="AP121" s="151"/>
      <c r="AQ121" s="151"/>
      <c r="AR121" s="151"/>
      <c r="AS121" s="151"/>
      <c r="AT121" s="132"/>
      <c r="AU121" s="26"/>
      <c r="AV121" s="26"/>
      <c r="AW121" s="26"/>
      <c r="AX121" s="28"/>
      <c r="AY121" s="28"/>
      <c r="AZ121" s="40"/>
    </row>
    <row r="122" spans="1:52" ht="15" customHeight="1">
      <c r="A122" s="47"/>
      <c r="B122" s="150"/>
      <c r="C122" s="150"/>
      <c r="D122" s="150"/>
      <c r="E122" s="150"/>
      <c r="F122" s="150"/>
      <c r="G122" s="155" t="s">
        <v>13</v>
      </c>
      <c r="H122" s="156"/>
      <c r="I122" s="155" t="s">
        <v>15</v>
      </c>
      <c r="J122" s="156"/>
      <c r="K122" s="48"/>
      <c r="L122" s="40"/>
      <c r="M122" s="173"/>
      <c r="N122" s="50"/>
      <c r="O122" s="50"/>
      <c r="P122" s="40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7"/>
      <c r="AV122" s="17"/>
      <c r="AW122" s="17"/>
      <c r="AX122" s="17"/>
      <c r="AY122" s="17"/>
      <c r="AZ122" s="40"/>
    </row>
    <row r="123" spans="1:52" ht="33" customHeight="1">
      <c r="A123" s="47"/>
      <c r="B123" s="21"/>
      <c r="C123" s="22"/>
      <c r="D123" s="22"/>
      <c r="E123" s="23"/>
      <c r="F123" s="10" t="str">
        <f t="shared" ref="F123:F141" si="134">IF(M123="","",M123)</f>
        <v/>
      </c>
      <c r="G123" s="11" t="str">
        <f t="shared" ref="G123:G141" si="135">IF(AP123="","",AP123)</f>
        <v/>
      </c>
      <c r="H123" s="12" t="str">
        <f t="shared" ref="H123:H141" si="136">IF(AR123="","",AR123)</f>
        <v/>
      </c>
      <c r="I123" s="11" t="str">
        <f t="shared" ref="I123:I141" si="137">IF(AQ123="","",AQ123)</f>
        <v/>
      </c>
      <c r="J123" s="13" t="str">
        <f t="shared" ref="J123:J141" si="138">IF(AS123="","",AS123)</f>
        <v/>
      </c>
      <c r="K123" s="48"/>
      <c r="L123" s="40"/>
      <c r="M123" s="20"/>
      <c r="N123" s="24"/>
      <c r="O123" s="24"/>
      <c r="P123" s="40"/>
      <c r="Q123" s="14">
        <f>IF(C123="撤",0,M123)</f>
        <v>0</v>
      </c>
      <c r="R123" s="134" t="str">
        <f>IF(N123="","",PRODUCT(Q123,N123))</f>
        <v/>
      </c>
      <c r="S123" s="134" t="str">
        <f>IF(O123="","",PRODUCT(Q123,O123))</f>
        <v/>
      </c>
      <c r="T123" s="134" t="str">
        <f t="shared" ref="T123:T142" si="139">IF(N123="","",PRODUCT(M123,N123))</f>
        <v/>
      </c>
      <c r="U123" s="134" t="str">
        <f t="shared" ref="U123:U142" si="140">IF(O123="","",PRODUCT(M123,O123))</f>
        <v/>
      </c>
      <c r="V123" s="134" t="str">
        <f t="shared" ref="V123:V141" si="141">IF(T123="","",ROUNDDOWN(T123,0))</f>
        <v/>
      </c>
      <c r="W123" s="134" t="str">
        <f t="shared" ref="W123:W141" si="142">IF(U123="","",ROUNDDOWN(U123,0))</f>
        <v/>
      </c>
      <c r="X123" s="134" t="str">
        <f t="shared" ref="X123:X141" si="143">IF(T123="","",MOD(T123,1))</f>
        <v/>
      </c>
      <c r="Y123" s="134" t="str">
        <f t="shared" ref="Y123:Y141" si="144">IF(U123="","",MOD(U123,1))</f>
        <v/>
      </c>
      <c r="Z123" s="15" t="str">
        <f>TEXT(V123,"@")</f>
        <v/>
      </c>
      <c r="AA123" s="15" t="str">
        <f>TEXT(W123,"@")</f>
        <v/>
      </c>
      <c r="AB123" s="14" t="str">
        <f>TEXT(X123,"@")</f>
        <v/>
      </c>
      <c r="AC123" s="14" t="str">
        <f>TEXT(Y123,"@")</f>
        <v/>
      </c>
      <c r="AD123" s="16" t="str">
        <f>TEXT(N123,"@")</f>
        <v>0</v>
      </c>
      <c r="AE123" s="16" t="str">
        <f>TEXT(O123,"@")</f>
        <v>0</v>
      </c>
      <c r="AF123" s="14" t="str">
        <f t="shared" ref="AF123:AF142" si="145">CONCATENATE(V123,T$29)</f>
        <v>.</v>
      </c>
      <c r="AG123" s="14" t="str">
        <f t="shared" ref="AG123:AG142" si="146">CONCATENATE(W123,T$29)</f>
        <v>.</v>
      </c>
      <c r="AH123" s="14" t="str">
        <f t="shared" ref="AH123:AH142" si="147">CONCATENATE(U$29,AD123,V$29,V123)</f>
        <v>×0＝</v>
      </c>
      <c r="AI123" s="14" t="str">
        <f t="shared" ref="AI123:AI142" si="148">CONCATENATE(U$29,AE123,V$29,W123)</f>
        <v>×0＝</v>
      </c>
      <c r="AJ123" s="14" t="str">
        <f t="shared" ref="AJ123:AJ142" si="149">CONCATENATE(U$29,AD123,V$29,V123,T$29)</f>
        <v>×0＝.</v>
      </c>
      <c r="AK123" s="14" t="str">
        <f t="shared" ref="AK123:AK142" si="150">CONCATENATE(U$29,AE123,V$29,W123,T$29)</f>
        <v>×0＝.</v>
      </c>
      <c r="AL123" s="14" t="str">
        <f t="shared" ref="AL123:AL143" si="151">IF(AR123="",Z123,AF123)</f>
        <v/>
      </c>
      <c r="AM123" s="14" t="str">
        <f t="shared" ref="AM123:AM143" si="152">IF(AS123="",AA123,AG123)</f>
        <v/>
      </c>
      <c r="AN123" s="14" t="str">
        <f t="shared" ref="AN123:AN142" si="153">IF(AR123="",AH123,AJ123)</f>
        <v>×0＝</v>
      </c>
      <c r="AO123" s="14" t="str">
        <f t="shared" ref="AO123:AO142" si="154">IF(AS123="",AI123,AK123)</f>
        <v>×0＝</v>
      </c>
      <c r="AP123" s="16" t="str">
        <f t="shared" ref="AP123:AP142" si="155">IF(N123="","",IF($M123&gt;1,AN123,AL123))</f>
        <v/>
      </c>
      <c r="AQ123" s="16" t="str">
        <f t="shared" ref="AQ123:AQ142" si="156">IF(O123="","",IF($M123&gt;1,AO123,AM123))</f>
        <v/>
      </c>
      <c r="AR123" s="16" t="str">
        <f>MID(AB123,3,3)</f>
        <v/>
      </c>
      <c r="AS123" s="16" t="str">
        <f>MID(AC123,3,3)</f>
        <v/>
      </c>
      <c r="AT123" s="17"/>
      <c r="AU123" s="27"/>
      <c r="AV123" s="27"/>
      <c r="AW123" s="27"/>
      <c r="AX123" s="27"/>
      <c r="AY123" s="27"/>
      <c r="AZ123" s="40"/>
    </row>
    <row r="124" spans="1:52" ht="33" customHeight="1">
      <c r="A124" s="47"/>
      <c r="B124" s="21"/>
      <c r="C124" s="22"/>
      <c r="D124" s="22"/>
      <c r="E124" s="22"/>
      <c r="F124" s="10" t="str">
        <f t="shared" si="134"/>
        <v/>
      </c>
      <c r="G124" s="11" t="str">
        <f t="shared" si="135"/>
        <v/>
      </c>
      <c r="H124" s="12" t="str">
        <f t="shared" si="136"/>
        <v/>
      </c>
      <c r="I124" s="11" t="str">
        <f t="shared" si="137"/>
        <v/>
      </c>
      <c r="J124" s="13" t="str">
        <f t="shared" si="138"/>
        <v/>
      </c>
      <c r="K124" s="48"/>
      <c r="L124" s="40"/>
      <c r="M124" s="20"/>
      <c r="N124" s="24"/>
      <c r="O124" s="24"/>
      <c r="P124" s="40"/>
      <c r="Q124" s="14">
        <f t="shared" ref="Q124:Q142" si="157">IF(C124="撤",0,M124)</f>
        <v>0</v>
      </c>
      <c r="R124" s="134" t="str">
        <f t="shared" ref="R124:R142" si="158">IF(N124="","",PRODUCT(Q124,N124))</f>
        <v/>
      </c>
      <c r="S124" s="134" t="str">
        <f t="shared" ref="S124:S142" si="159">IF(O124="","",PRODUCT(Q124,O124))</f>
        <v/>
      </c>
      <c r="T124" s="134" t="str">
        <f t="shared" si="139"/>
        <v/>
      </c>
      <c r="U124" s="134" t="str">
        <f t="shared" si="140"/>
        <v/>
      </c>
      <c r="V124" s="134" t="str">
        <f t="shared" si="141"/>
        <v/>
      </c>
      <c r="W124" s="134" t="str">
        <f t="shared" si="142"/>
        <v/>
      </c>
      <c r="X124" s="134" t="str">
        <f t="shared" si="143"/>
        <v/>
      </c>
      <c r="Y124" s="134" t="str">
        <f t="shared" si="144"/>
        <v/>
      </c>
      <c r="Z124" s="15" t="str">
        <f t="shared" ref="Z124:Z143" si="160">TEXT(V124,"@")</f>
        <v/>
      </c>
      <c r="AA124" s="15" t="str">
        <f t="shared" ref="AA124:AA143" si="161">TEXT(W124,"@")</f>
        <v/>
      </c>
      <c r="AB124" s="14" t="str">
        <f t="shared" ref="AB124:AB143" si="162">TEXT(X124,"@")</f>
        <v/>
      </c>
      <c r="AC124" s="14" t="str">
        <f t="shared" ref="AC124:AC143" si="163">TEXT(Y124,"@")</f>
        <v/>
      </c>
      <c r="AD124" s="16" t="str">
        <f t="shared" ref="AD124:AD142" si="164">TEXT(N124,"@")</f>
        <v>0</v>
      </c>
      <c r="AE124" s="16" t="str">
        <f t="shared" ref="AE124:AE142" si="165">TEXT(O124,"@")</f>
        <v>0</v>
      </c>
      <c r="AF124" s="14" t="str">
        <f t="shared" si="145"/>
        <v>.</v>
      </c>
      <c r="AG124" s="14" t="str">
        <f t="shared" si="146"/>
        <v>.</v>
      </c>
      <c r="AH124" s="14" t="str">
        <f t="shared" si="147"/>
        <v>×0＝</v>
      </c>
      <c r="AI124" s="14" t="str">
        <f t="shared" si="148"/>
        <v>×0＝</v>
      </c>
      <c r="AJ124" s="14" t="str">
        <f t="shared" si="149"/>
        <v>×0＝.</v>
      </c>
      <c r="AK124" s="14" t="str">
        <f t="shared" si="150"/>
        <v>×0＝.</v>
      </c>
      <c r="AL124" s="14" t="str">
        <f t="shared" si="151"/>
        <v/>
      </c>
      <c r="AM124" s="14" t="str">
        <f t="shared" si="152"/>
        <v/>
      </c>
      <c r="AN124" s="14" t="str">
        <f t="shared" si="153"/>
        <v>×0＝</v>
      </c>
      <c r="AO124" s="14" t="str">
        <f t="shared" si="154"/>
        <v>×0＝</v>
      </c>
      <c r="AP124" s="16" t="str">
        <f t="shared" si="155"/>
        <v/>
      </c>
      <c r="AQ124" s="16" t="str">
        <f t="shared" si="156"/>
        <v/>
      </c>
      <c r="AR124" s="16" t="str">
        <f>MID(AB124,3,3)</f>
        <v/>
      </c>
      <c r="AS124" s="16" t="str">
        <f>MID(AC124,3,3)</f>
        <v/>
      </c>
      <c r="AT124" s="17"/>
      <c r="AU124" s="27"/>
      <c r="AV124" s="27"/>
      <c r="AW124" s="27"/>
      <c r="AX124" s="27"/>
      <c r="AY124" s="27"/>
      <c r="AZ124" s="40"/>
    </row>
    <row r="125" spans="1:52" ht="33" customHeight="1">
      <c r="A125" s="47"/>
      <c r="B125" s="21"/>
      <c r="C125" s="22"/>
      <c r="D125" s="22"/>
      <c r="E125" s="23"/>
      <c r="F125" s="10" t="str">
        <f t="shared" si="134"/>
        <v/>
      </c>
      <c r="G125" s="11" t="str">
        <f t="shared" si="135"/>
        <v/>
      </c>
      <c r="H125" s="12" t="str">
        <f t="shared" si="136"/>
        <v/>
      </c>
      <c r="I125" s="11" t="str">
        <f t="shared" si="137"/>
        <v/>
      </c>
      <c r="J125" s="13" t="str">
        <f t="shared" si="138"/>
        <v/>
      </c>
      <c r="K125" s="48"/>
      <c r="L125" s="40"/>
      <c r="M125" s="20"/>
      <c r="N125" s="24"/>
      <c r="O125" s="24"/>
      <c r="P125" s="40"/>
      <c r="Q125" s="14">
        <f t="shared" si="157"/>
        <v>0</v>
      </c>
      <c r="R125" s="134" t="str">
        <f t="shared" si="158"/>
        <v/>
      </c>
      <c r="S125" s="134" t="str">
        <f t="shared" si="159"/>
        <v/>
      </c>
      <c r="T125" s="134" t="str">
        <f t="shared" si="139"/>
        <v/>
      </c>
      <c r="U125" s="134" t="str">
        <f t="shared" si="140"/>
        <v/>
      </c>
      <c r="V125" s="134" t="str">
        <f t="shared" si="141"/>
        <v/>
      </c>
      <c r="W125" s="134" t="str">
        <f t="shared" si="142"/>
        <v/>
      </c>
      <c r="X125" s="134" t="str">
        <f t="shared" si="143"/>
        <v/>
      </c>
      <c r="Y125" s="134" t="str">
        <f t="shared" si="144"/>
        <v/>
      </c>
      <c r="Z125" s="15" t="str">
        <f t="shared" si="160"/>
        <v/>
      </c>
      <c r="AA125" s="15" t="str">
        <f t="shared" si="161"/>
        <v/>
      </c>
      <c r="AB125" s="14" t="str">
        <f t="shared" si="162"/>
        <v/>
      </c>
      <c r="AC125" s="14" t="str">
        <f t="shared" si="163"/>
        <v/>
      </c>
      <c r="AD125" s="16" t="str">
        <f t="shared" si="164"/>
        <v>0</v>
      </c>
      <c r="AE125" s="16" t="str">
        <f t="shared" si="165"/>
        <v>0</v>
      </c>
      <c r="AF125" s="14" t="str">
        <f t="shared" si="145"/>
        <v>.</v>
      </c>
      <c r="AG125" s="14" t="str">
        <f t="shared" si="146"/>
        <v>.</v>
      </c>
      <c r="AH125" s="14" t="str">
        <f t="shared" si="147"/>
        <v>×0＝</v>
      </c>
      <c r="AI125" s="14" t="str">
        <f t="shared" si="148"/>
        <v>×0＝</v>
      </c>
      <c r="AJ125" s="14" t="str">
        <f t="shared" si="149"/>
        <v>×0＝.</v>
      </c>
      <c r="AK125" s="14" t="str">
        <f t="shared" si="150"/>
        <v>×0＝.</v>
      </c>
      <c r="AL125" s="14" t="str">
        <f t="shared" si="151"/>
        <v/>
      </c>
      <c r="AM125" s="14" t="str">
        <f t="shared" si="152"/>
        <v/>
      </c>
      <c r="AN125" s="14" t="str">
        <f t="shared" si="153"/>
        <v>×0＝</v>
      </c>
      <c r="AO125" s="14" t="str">
        <f t="shared" si="154"/>
        <v>×0＝</v>
      </c>
      <c r="AP125" s="16" t="str">
        <f t="shared" si="155"/>
        <v/>
      </c>
      <c r="AQ125" s="16" t="str">
        <f t="shared" si="156"/>
        <v/>
      </c>
      <c r="AR125" s="16" t="str">
        <f t="shared" ref="AR125:AR143" si="166">MID(AB125,3,3)</f>
        <v/>
      </c>
      <c r="AS125" s="16" t="str">
        <f t="shared" ref="AS125:AS143" si="167">MID(AC125,3,3)</f>
        <v/>
      </c>
      <c r="AT125" s="17"/>
      <c r="AU125" s="27"/>
      <c r="AV125" s="27"/>
      <c r="AW125" s="27"/>
      <c r="AX125" s="27"/>
      <c r="AY125" s="27"/>
      <c r="AZ125" s="40"/>
    </row>
    <row r="126" spans="1:52" ht="33" customHeight="1">
      <c r="A126" s="47"/>
      <c r="B126" s="21"/>
      <c r="C126" s="22"/>
      <c r="D126" s="22"/>
      <c r="E126" s="22"/>
      <c r="F126" s="10" t="str">
        <f t="shared" si="134"/>
        <v/>
      </c>
      <c r="G126" s="11" t="str">
        <f t="shared" si="135"/>
        <v/>
      </c>
      <c r="H126" s="12" t="str">
        <f t="shared" si="136"/>
        <v/>
      </c>
      <c r="I126" s="11" t="str">
        <f t="shared" si="137"/>
        <v/>
      </c>
      <c r="J126" s="13" t="str">
        <f t="shared" si="138"/>
        <v/>
      </c>
      <c r="K126" s="48"/>
      <c r="L126" s="40"/>
      <c r="M126" s="20"/>
      <c r="N126" s="24"/>
      <c r="O126" s="24"/>
      <c r="P126" s="40"/>
      <c r="Q126" s="14">
        <f t="shared" si="157"/>
        <v>0</v>
      </c>
      <c r="R126" s="134" t="str">
        <f t="shared" si="158"/>
        <v/>
      </c>
      <c r="S126" s="134" t="str">
        <f t="shared" si="159"/>
        <v/>
      </c>
      <c r="T126" s="134" t="str">
        <f t="shared" si="139"/>
        <v/>
      </c>
      <c r="U126" s="134" t="str">
        <f t="shared" si="140"/>
        <v/>
      </c>
      <c r="V126" s="134" t="str">
        <f t="shared" si="141"/>
        <v/>
      </c>
      <c r="W126" s="134" t="str">
        <f t="shared" si="142"/>
        <v/>
      </c>
      <c r="X126" s="134" t="str">
        <f t="shared" si="143"/>
        <v/>
      </c>
      <c r="Y126" s="134" t="str">
        <f t="shared" si="144"/>
        <v/>
      </c>
      <c r="Z126" s="15" t="str">
        <f t="shared" si="160"/>
        <v/>
      </c>
      <c r="AA126" s="15" t="str">
        <f t="shared" si="161"/>
        <v/>
      </c>
      <c r="AB126" s="14" t="str">
        <f t="shared" si="162"/>
        <v/>
      </c>
      <c r="AC126" s="14" t="str">
        <f t="shared" si="163"/>
        <v/>
      </c>
      <c r="AD126" s="16" t="str">
        <f t="shared" si="164"/>
        <v>0</v>
      </c>
      <c r="AE126" s="16" t="str">
        <f t="shared" si="165"/>
        <v>0</v>
      </c>
      <c r="AF126" s="14" t="str">
        <f t="shared" si="145"/>
        <v>.</v>
      </c>
      <c r="AG126" s="14" t="str">
        <f t="shared" si="146"/>
        <v>.</v>
      </c>
      <c r="AH126" s="14" t="str">
        <f t="shared" si="147"/>
        <v>×0＝</v>
      </c>
      <c r="AI126" s="14" t="str">
        <f t="shared" si="148"/>
        <v>×0＝</v>
      </c>
      <c r="AJ126" s="14" t="str">
        <f t="shared" si="149"/>
        <v>×0＝.</v>
      </c>
      <c r="AK126" s="14" t="str">
        <f t="shared" si="150"/>
        <v>×0＝.</v>
      </c>
      <c r="AL126" s="14" t="str">
        <f t="shared" si="151"/>
        <v/>
      </c>
      <c r="AM126" s="14" t="str">
        <f t="shared" si="152"/>
        <v/>
      </c>
      <c r="AN126" s="14" t="str">
        <f t="shared" si="153"/>
        <v>×0＝</v>
      </c>
      <c r="AO126" s="14" t="str">
        <f t="shared" si="154"/>
        <v>×0＝</v>
      </c>
      <c r="AP126" s="16" t="str">
        <f t="shared" si="155"/>
        <v/>
      </c>
      <c r="AQ126" s="16" t="str">
        <f t="shared" si="156"/>
        <v/>
      </c>
      <c r="AR126" s="16" t="str">
        <f t="shared" si="166"/>
        <v/>
      </c>
      <c r="AS126" s="16" t="str">
        <f t="shared" si="167"/>
        <v/>
      </c>
      <c r="AT126" s="17"/>
      <c r="AU126" s="27"/>
      <c r="AV126" s="27"/>
      <c r="AW126" s="27"/>
      <c r="AX126" s="27"/>
      <c r="AY126" s="27"/>
      <c r="AZ126" s="40"/>
    </row>
    <row r="127" spans="1:52" ht="33" customHeight="1">
      <c r="A127" s="47"/>
      <c r="B127" s="21"/>
      <c r="C127" s="22"/>
      <c r="D127" s="22"/>
      <c r="E127" s="22"/>
      <c r="F127" s="10" t="str">
        <f t="shared" si="134"/>
        <v/>
      </c>
      <c r="G127" s="11" t="str">
        <f t="shared" si="135"/>
        <v/>
      </c>
      <c r="H127" s="12" t="str">
        <f t="shared" si="136"/>
        <v/>
      </c>
      <c r="I127" s="11" t="str">
        <f t="shared" si="137"/>
        <v/>
      </c>
      <c r="J127" s="13" t="str">
        <f t="shared" si="138"/>
        <v/>
      </c>
      <c r="K127" s="48"/>
      <c r="L127" s="40"/>
      <c r="M127" s="20"/>
      <c r="N127" s="24"/>
      <c r="O127" s="24"/>
      <c r="P127" s="40"/>
      <c r="Q127" s="14">
        <f t="shared" si="157"/>
        <v>0</v>
      </c>
      <c r="R127" s="134" t="str">
        <f t="shared" si="158"/>
        <v/>
      </c>
      <c r="S127" s="134" t="str">
        <f t="shared" si="159"/>
        <v/>
      </c>
      <c r="T127" s="134" t="str">
        <f t="shared" si="139"/>
        <v/>
      </c>
      <c r="U127" s="134" t="str">
        <f t="shared" si="140"/>
        <v/>
      </c>
      <c r="V127" s="134" t="str">
        <f t="shared" si="141"/>
        <v/>
      </c>
      <c r="W127" s="134" t="str">
        <f t="shared" si="142"/>
        <v/>
      </c>
      <c r="X127" s="134" t="str">
        <f t="shared" si="143"/>
        <v/>
      </c>
      <c r="Y127" s="134" t="str">
        <f t="shared" si="144"/>
        <v/>
      </c>
      <c r="Z127" s="15" t="str">
        <f t="shared" si="160"/>
        <v/>
      </c>
      <c r="AA127" s="15" t="str">
        <f t="shared" si="161"/>
        <v/>
      </c>
      <c r="AB127" s="14" t="str">
        <f t="shared" si="162"/>
        <v/>
      </c>
      <c r="AC127" s="14" t="str">
        <f t="shared" si="163"/>
        <v/>
      </c>
      <c r="AD127" s="16" t="str">
        <f t="shared" si="164"/>
        <v>0</v>
      </c>
      <c r="AE127" s="16" t="str">
        <f t="shared" si="165"/>
        <v>0</v>
      </c>
      <c r="AF127" s="14" t="str">
        <f t="shared" si="145"/>
        <v>.</v>
      </c>
      <c r="AG127" s="14" t="str">
        <f t="shared" si="146"/>
        <v>.</v>
      </c>
      <c r="AH127" s="14" t="str">
        <f t="shared" si="147"/>
        <v>×0＝</v>
      </c>
      <c r="AI127" s="14" t="str">
        <f t="shared" si="148"/>
        <v>×0＝</v>
      </c>
      <c r="AJ127" s="14" t="str">
        <f t="shared" si="149"/>
        <v>×0＝.</v>
      </c>
      <c r="AK127" s="14" t="str">
        <f t="shared" si="150"/>
        <v>×0＝.</v>
      </c>
      <c r="AL127" s="14" t="str">
        <f t="shared" si="151"/>
        <v/>
      </c>
      <c r="AM127" s="14" t="str">
        <f t="shared" si="152"/>
        <v/>
      </c>
      <c r="AN127" s="14" t="str">
        <f t="shared" si="153"/>
        <v>×0＝</v>
      </c>
      <c r="AO127" s="14" t="str">
        <f t="shared" si="154"/>
        <v>×0＝</v>
      </c>
      <c r="AP127" s="16" t="str">
        <f t="shared" si="155"/>
        <v/>
      </c>
      <c r="AQ127" s="16" t="str">
        <f t="shared" si="156"/>
        <v/>
      </c>
      <c r="AR127" s="16" t="str">
        <f t="shared" si="166"/>
        <v/>
      </c>
      <c r="AS127" s="16" t="str">
        <f t="shared" si="167"/>
        <v/>
      </c>
      <c r="AT127" s="17"/>
      <c r="AU127" s="27"/>
      <c r="AV127" s="27"/>
      <c r="AW127" s="27"/>
      <c r="AX127" s="27"/>
      <c r="AY127" s="27"/>
      <c r="AZ127" s="40"/>
    </row>
    <row r="128" spans="1:52" ht="33" customHeight="1">
      <c r="A128" s="47"/>
      <c r="B128" s="21"/>
      <c r="C128" s="22"/>
      <c r="D128" s="22"/>
      <c r="E128" s="22"/>
      <c r="F128" s="10" t="str">
        <f t="shared" si="134"/>
        <v/>
      </c>
      <c r="G128" s="11" t="str">
        <f t="shared" si="135"/>
        <v/>
      </c>
      <c r="H128" s="12" t="str">
        <f t="shared" si="136"/>
        <v/>
      </c>
      <c r="I128" s="11" t="str">
        <f t="shared" si="137"/>
        <v/>
      </c>
      <c r="J128" s="13" t="str">
        <f t="shared" si="138"/>
        <v/>
      </c>
      <c r="K128" s="48"/>
      <c r="L128" s="40"/>
      <c r="M128" s="20"/>
      <c r="N128" s="24"/>
      <c r="O128" s="24"/>
      <c r="P128" s="40"/>
      <c r="Q128" s="14">
        <f t="shared" si="157"/>
        <v>0</v>
      </c>
      <c r="R128" s="134" t="str">
        <f t="shared" si="158"/>
        <v/>
      </c>
      <c r="S128" s="134" t="str">
        <f t="shared" si="159"/>
        <v/>
      </c>
      <c r="T128" s="134" t="str">
        <f t="shared" si="139"/>
        <v/>
      </c>
      <c r="U128" s="134" t="str">
        <f t="shared" si="140"/>
        <v/>
      </c>
      <c r="V128" s="134" t="str">
        <f t="shared" si="141"/>
        <v/>
      </c>
      <c r="W128" s="134" t="str">
        <f t="shared" si="142"/>
        <v/>
      </c>
      <c r="X128" s="134" t="str">
        <f t="shared" si="143"/>
        <v/>
      </c>
      <c r="Y128" s="134" t="str">
        <f t="shared" si="144"/>
        <v/>
      </c>
      <c r="Z128" s="15" t="str">
        <f t="shared" si="160"/>
        <v/>
      </c>
      <c r="AA128" s="15" t="str">
        <f t="shared" si="161"/>
        <v/>
      </c>
      <c r="AB128" s="14" t="str">
        <f t="shared" si="162"/>
        <v/>
      </c>
      <c r="AC128" s="14" t="str">
        <f t="shared" si="163"/>
        <v/>
      </c>
      <c r="AD128" s="16" t="str">
        <f t="shared" si="164"/>
        <v>0</v>
      </c>
      <c r="AE128" s="16" t="str">
        <f t="shared" si="165"/>
        <v>0</v>
      </c>
      <c r="AF128" s="14" t="str">
        <f t="shared" si="145"/>
        <v>.</v>
      </c>
      <c r="AG128" s="14" t="str">
        <f t="shared" si="146"/>
        <v>.</v>
      </c>
      <c r="AH128" s="14" t="str">
        <f t="shared" si="147"/>
        <v>×0＝</v>
      </c>
      <c r="AI128" s="14" t="str">
        <f t="shared" si="148"/>
        <v>×0＝</v>
      </c>
      <c r="AJ128" s="14" t="str">
        <f t="shared" si="149"/>
        <v>×0＝.</v>
      </c>
      <c r="AK128" s="14" t="str">
        <f t="shared" si="150"/>
        <v>×0＝.</v>
      </c>
      <c r="AL128" s="14" t="str">
        <f t="shared" si="151"/>
        <v/>
      </c>
      <c r="AM128" s="14" t="str">
        <f t="shared" si="152"/>
        <v/>
      </c>
      <c r="AN128" s="14" t="str">
        <f t="shared" si="153"/>
        <v>×0＝</v>
      </c>
      <c r="AO128" s="14" t="str">
        <f t="shared" si="154"/>
        <v>×0＝</v>
      </c>
      <c r="AP128" s="16" t="str">
        <f t="shared" si="155"/>
        <v/>
      </c>
      <c r="AQ128" s="16" t="str">
        <f t="shared" si="156"/>
        <v/>
      </c>
      <c r="AR128" s="16" t="str">
        <f t="shared" si="166"/>
        <v/>
      </c>
      <c r="AS128" s="16" t="str">
        <f t="shared" si="167"/>
        <v/>
      </c>
      <c r="AT128" s="17"/>
      <c r="AU128" s="27"/>
      <c r="AV128" s="27"/>
      <c r="AW128" s="27"/>
      <c r="AX128" s="27"/>
      <c r="AY128" s="27"/>
      <c r="AZ128" s="40"/>
    </row>
    <row r="129" spans="1:52" ht="33" customHeight="1">
      <c r="A129" s="47"/>
      <c r="B129" s="21"/>
      <c r="C129" s="22"/>
      <c r="D129" s="22"/>
      <c r="E129" s="25"/>
      <c r="F129" s="10" t="str">
        <f t="shared" si="134"/>
        <v/>
      </c>
      <c r="G129" s="11" t="str">
        <f t="shared" si="135"/>
        <v/>
      </c>
      <c r="H129" s="12" t="str">
        <f t="shared" si="136"/>
        <v/>
      </c>
      <c r="I129" s="11" t="str">
        <f t="shared" si="137"/>
        <v/>
      </c>
      <c r="J129" s="13" t="str">
        <f t="shared" si="138"/>
        <v/>
      </c>
      <c r="K129" s="48"/>
      <c r="L129" s="40"/>
      <c r="M129" s="20"/>
      <c r="N129" s="24"/>
      <c r="O129" s="24"/>
      <c r="P129" s="40"/>
      <c r="Q129" s="14">
        <f t="shared" si="157"/>
        <v>0</v>
      </c>
      <c r="R129" s="134" t="str">
        <f t="shared" si="158"/>
        <v/>
      </c>
      <c r="S129" s="134" t="str">
        <f t="shared" si="159"/>
        <v/>
      </c>
      <c r="T129" s="134" t="str">
        <f t="shared" si="139"/>
        <v/>
      </c>
      <c r="U129" s="134" t="str">
        <f t="shared" si="140"/>
        <v/>
      </c>
      <c r="V129" s="134" t="str">
        <f t="shared" si="141"/>
        <v/>
      </c>
      <c r="W129" s="134" t="str">
        <f t="shared" si="142"/>
        <v/>
      </c>
      <c r="X129" s="134" t="str">
        <f t="shared" si="143"/>
        <v/>
      </c>
      <c r="Y129" s="134" t="str">
        <f t="shared" si="144"/>
        <v/>
      </c>
      <c r="Z129" s="15" t="str">
        <f t="shared" si="160"/>
        <v/>
      </c>
      <c r="AA129" s="15" t="str">
        <f t="shared" si="161"/>
        <v/>
      </c>
      <c r="AB129" s="14" t="str">
        <f t="shared" si="162"/>
        <v/>
      </c>
      <c r="AC129" s="14" t="str">
        <f t="shared" si="163"/>
        <v/>
      </c>
      <c r="AD129" s="16" t="str">
        <f t="shared" si="164"/>
        <v>0</v>
      </c>
      <c r="AE129" s="16" t="str">
        <f t="shared" si="165"/>
        <v>0</v>
      </c>
      <c r="AF129" s="14" t="str">
        <f t="shared" si="145"/>
        <v>.</v>
      </c>
      <c r="AG129" s="14" t="str">
        <f t="shared" si="146"/>
        <v>.</v>
      </c>
      <c r="AH129" s="14" t="str">
        <f t="shared" si="147"/>
        <v>×0＝</v>
      </c>
      <c r="AI129" s="14" t="str">
        <f t="shared" si="148"/>
        <v>×0＝</v>
      </c>
      <c r="AJ129" s="14" t="str">
        <f t="shared" si="149"/>
        <v>×0＝.</v>
      </c>
      <c r="AK129" s="14" t="str">
        <f t="shared" si="150"/>
        <v>×0＝.</v>
      </c>
      <c r="AL129" s="14" t="str">
        <f t="shared" si="151"/>
        <v/>
      </c>
      <c r="AM129" s="14" t="str">
        <f t="shared" si="152"/>
        <v/>
      </c>
      <c r="AN129" s="14" t="str">
        <f t="shared" si="153"/>
        <v>×0＝</v>
      </c>
      <c r="AO129" s="14" t="str">
        <f t="shared" si="154"/>
        <v>×0＝</v>
      </c>
      <c r="AP129" s="16" t="str">
        <f t="shared" si="155"/>
        <v/>
      </c>
      <c r="AQ129" s="16" t="str">
        <f t="shared" si="156"/>
        <v/>
      </c>
      <c r="AR129" s="16" t="str">
        <f t="shared" si="166"/>
        <v/>
      </c>
      <c r="AS129" s="16" t="str">
        <f t="shared" si="167"/>
        <v/>
      </c>
      <c r="AT129" s="17"/>
      <c r="AU129" s="27"/>
      <c r="AV129" s="27"/>
      <c r="AW129" s="27"/>
      <c r="AX129" s="27"/>
      <c r="AY129" s="27"/>
      <c r="AZ129" s="40"/>
    </row>
    <row r="130" spans="1:52" ht="33" customHeight="1">
      <c r="A130" s="47"/>
      <c r="B130" s="21"/>
      <c r="C130" s="22"/>
      <c r="D130" s="22"/>
      <c r="E130" s="22"/>
      <c r="F130" s="10" t="str">
        <f t="shared" si="134"/>
        <v/>
      </c>
      <c r="G130" s="11" t="str">
        <f t="shared" si="135"/>
        <v/>
      </c>
      <c r="H130" s="12" t="str">
        <f t="shared" si="136"/>
        <v/>
      </c>
      <c r="I130" s="11" t="str">
        <f t="shared" si="137"/>
        <v/>
      </c>
      <c r="J130" s="13" t="str">
        <f t="shared" si="138"/>
        <v/>
      </c>
      <c r="K130" s="48"/>
      <c r="L130" s="40"/>
      <c r="M130" s="20"/>
      <c r="N130" s="24"/>
      <c r="O130" s="24"/>
      <c r="P130" s="40"/>
      <c r="Q130" s="14">
        <f t="shared" si="157"/>
        <v>0</v>
      </c>
      <c r="R130" s="134" t="str">
        <f t="shared" si="158"/>
        <v/>
      </c>
      <c r="S130" s="134" t="str">
        <f t="shared" si="159"/>
        <v/>
      </c>
      <c r="T130" s="134" t="str">
        <f t="shared" si="139"/>
        <v/>
      </c>
      <c r="U130" s="134" t="str">
        <f t="shared" si="140"/>
        <v/>
      </c>
      <c r="V130" s="134" t="str">
        <f t="shared" si="141"/>
        <v/>
      </c>
      <c r="W130" s="134" t="str">
        <f t="shared" si="142"/>
        <v/>
      </c>
      <c r="X130" s="134" t="str">
        <f t="shared" si="143"/>
        <v/>
      </c>
      <c r="Y130" s="134" t="str">
        <f t="shared" si="144"/>
        <v/>
      </c>
      <c r="Z130" s="15" t="str">
        <f t="shared" si="160"/>
        <v/>
      </c>
      <c r="AA130" s="15" t="str">
        <f t="shared" si="161"/>
        <v/>
      </c>
      <c r="AB130" s="14" t="str">
        <f t="shared" si="162"/>
        <v/>
      </c>
      <c r="AC130" s="14" t="str">
        <f t="shared" si="163"/>
        <v/>
      </c>
      <c r="AD130" s="16" t="str">
        <f t="shared" si="164"/>
        <v>0</v>
      </c>
      <c r="AE130" s="16" t="str">
        <f t="shared" si="165"/>
        <v>0</v>
      </c>
      <c r="AF130" s="14" t="str">
        <f t="shared" si="145"/>
        <v>.</v>
      </c>
      <c r="AG130" s="14" t="str">
        <f t="shared" si="146"/>
        <v>.</v>
      </c>
      <c r="AH130" s="14" t="str">
        <f t="shared" si="147"/>
        <v>×0＝</v>
      </c>
      <c r="AI130" s="14" t="str">
        <f t="shared" si="148"/>
        <v>×0＝</v>
      </c>
      <c r="AJ130" s="14" t="str">
        <f t="shared" si="149"/>
        <v>×0＝.</v>
      </c>
      <c r="AK130" s="14" t="str">
        <f t="shared" si="150"/>
        <v>×0＝.</v>
      </c>
      <c r="AL130" s="14" t="str">
        <f t="shared" si="151"/>
        <v/>
      </c>
      <c r="AM130" s="14" t="str">
        <f t="shared" si="152"/>
        <v/>
      </c>
      <c r="AN130" s="14" t="str">
        <f t="shared" si="153"/>
        <v>×0＝</v>
      </c>
      <c r="AO130" s="14" t="str">
        <f t="shared" si="154"/>
        <v>×0＝</v>
      </c>
      <c r="AP130" s="16" t="str">
        <f t="shared" si="155"/>
        <v/>
      </c>
      <c r="AQ130" s="16" t="str">
        <f t="shared" si="156"/>
        <v/>
      </c>
      <c r="AR130" s="16" t="str">
        <f t="shared" si="166"/>
        <v/>
      </c>
      <c r="AS130" s="16" t="str">
        <f t="shared" si="167"/>
        <v/>
      </c>
      <c r="AT130" s="17"/>
      <c r="AU130" s="27"/>
      <c r="AV130" s="27"/>
      <c r="AW130" s="27"/>
      <c r="AX130" s="27"/>
      <c r="AY130" s="27"/>
      <c r="AZ130" s="40"/>
    </row>
    <row r="131" spans="1:52" ht="33" customHeight="1">
      <c r="A131" s="47"/>
      <c r="B131" s="21"/>
      <c r="C131" s="22"/>
      <c r="D131" s="22"/>
      <c r="E131" s="22"/>
      <c r="F131" s="10" t="str">
        <f t="shared" si="134"/>
        <v/>
      </c>
      <c r="G131" s="11" t="str">
        <f t="shared" si="135"/>
        <v/>
      </c>
      <c r="H131" s="12" t="str">
        <f t="shared" si="136"/>
        <v/>
      </c>
      <c r="I131" s="11" t="str">
        <f t="shared" si="137"/>
        <v/>
      </c>
      <c r="J131" s="13" t="str">
        <f t="shared" si="138"/>
        <v/>
      </c>
      <c r="K131" s="48"/>
      <c r="L131" s="40"/>
      <c r="M131" s="20"/>
      <c r="N131" s="24"/>
      <c r="O131" s="24"/>
      <c r="P131" s="40"/>
      <c r="Q131" s="14">
        <f t="shared" si="157"/>
        <v>0</v>
      </c>
      <c r="R131" s="134" t="str">
        <f t="shared" si="158"/>
        <v/>
      </c>
      <c r="S131" s="134" t="str">
        <f t="shared" si="159"/>
        <v/>
      </c>
      <c r="T131" s="134" t="str">
        <f t="shared" si="139"/>
        <v/>
      </c>
      <c r="U131" s="134" t="str">
        <f t="shared" si="140"/>
        <v/>
      </c>
      <c r="V131" s="134" t="str">
        <f t="shared" si="141"/>
        <v/>
      </c>
      <c r="W131" s="134" t="str">
        <f t="shared" si="142"/>
        <v/>
      </c>
      <c r="X131" s="134" t="str">
        <f t="shared" si="143"/>
        <v/>
      </c>
      <c r="Y131" s="134" t="str">
        <f t="shared" si="144"/>
        <v/>
      </c>
      <c r="Z131" s="15" t="str">
        <f t="shared" si="160"/>
        <v/>
      </c>
      <c r="AA131" s="15" t="str">
        <f t="shared" si="161"/>
        <v/>
      </c>
      <c r="AB131" s="14" t="str">
        <f t="shared" si="162"/>
        <v/>
      </c>
      <c r="AC131" s="14" t="str">
        <f t="shared" si="163"/>
        <v/>
      </c>
      <c r="AD131" s="16" t="str">
        <f t="shared" si="164"/>
        <v>0</v>
      </c>
      <c r="AE131" s="16" t="str">
        <f t="shared" si="165"/>
        <v>0</v>
      </c>
      <c r="AF131" s="14" t="str">
        <f t="shared" si="145"/>
        <v>.</v>
      </c>
      <c r="AG131" s="14" t="str">
        <f t="shared" si="146"/>
        <v>.</v>
      </c>
      <c r="AH131" s="14" t="str">
        <f t="shared" si="147"/>
        <v>×0＝</v>
      </c>
      <c r="AI131" s="14" t="str">
        <f t="shared" si="148"/>
        <v>×0＝</v>
      </c>
      <c r="AJ131" s="14" t="str">
        <f t="shared" si="149"/>
        <v>×0＝.</v>
      </c>
      <c r="AK131" s="14" t="str">
        <f t="shared" si="150"/>
        <v>×0＝.</v>
      </c>
      <c r="AL131" s="14" t="str">
        <f t="shared" si="151"/>
        <v/>
      </c>
      <c r="AM131" s="14" t="str">
        <f t="shared" si="152"/>
        <v/>
      </c>
      <c r="AN131" s="14" t="str">
        <f t="shared" si="153"/>
        <v>×0＝</v>
      </c>
      <c r="AO131" s="14" t="str">
        <f t="shared" si="154"/>
        <v>×0＝</v>
      </c>
      <c r="AP131" s="16" t="str">
        <f t="shared" si="155"/>
        <v/>
      </c>
      <c r="AQ131" s="16" t="str">
        <f t="shared" si="156"/>
        <v/>
      </c>
      <c r="AR131" s="16" t="str">
        <f t="shared" si="166"/>
        <v/>
      </c>
      <c r="AS131" s="16" t="str">
        <f t="shared" si="167"/>
        <v/>
      </c>
      <c r="AT131" s="17"/>
      <c r="AU131" s="27"/>
      <c r="AV131" s="27"/>
      <c r="AW131" s="27"/>
      <c r="AX131" s="27"/>
      <c r="AY131" s="27"/>
      <c r="AZ131" s="40"/>
    </row>
    <row r="132" spans="1:52" ht="33" customHeight="1">
      <c r="A132" s="47"/>
      <c r="B132" s="21"/>
      <c r="C132" s="22"/>
      <c r="D132" s="22"/>
      <c r="E132" s="22"/>
      <c r="F132" s="10" t="str">
        <f t="shared" si="134"/>
        <v/>
      </c>
      <c r="G132" s="11" t="str">
        <f t="shared" si="135"/>
        <v/>
      </c>
      <c r="H132" s="12" t="str">
        <f t="shared" si="136"/>
        <v/>
      </c>
      <c r="I132" s="11" t="str">
        <f t="shared" si="137"/>
        <v/>
      </c>
      <c r="J132" s="13" t="str">
        <f t="shared" si="138"/>
        <v/>
      </c>
      <c r="K132" s="48"/>
      <c r="L132" s="40"/>
      <c r="M132" s="20"/>
      <c r="N132" s="24"/>
      <c r="O132" s="24"/>
      <c r="P132" s="40"/>
      <c r="Q132" s="14">
        <f t="shared" si="157"/>
        <v>0</v>
      </c>
      <c r="R132" s="134" t="str">
        <f t="shared" si="158"/>
        <v/>
      </c>
      <c r="S132" s="134" t="str">
        <f t="shared" si="159"/>
        <v/>
      </c>
      <c r="T132" s="134" t="str">
        <f t="shared" si="139"/>
        <v/>
      </c>
      <c r="U132" s="134" t="str">
        <f t="shared" si="140"/>
        <v/>
      </c>
      <c r="V132" s="134" t="str">
        <f t="shared" si="141"/>
        <v/>
      </c>
      <c r="W132" s="134" t="str">
        <f t="shared" si="142"/>
        <v/>
      </c>
      <c r="X132" s="134" t="str">
        <f t="shared" si="143"/>
        <v/>
      </c>
      <c r="Y132" s="134" t="str">
        <f t="shared" si="144"/>
        <v/>
      </c>
      <c r="Z132" s="15" t="str">
        <f t="shared" si="160"/>
        <v/>
      </c>
      <c r="AA132" s="15" t="str">
        <f t="shared" si="161"/>
        <v/>
      </c>
      <c r="AB132" s="14" t="str">
        <f t="shared" si="162"/>
        <v/>
      </c>
      <c r="AC132" s="14" t="str">
        <f t="shared" si="163"/>
        <v/>
      </c>
      <c r="AD132" s="16" t="str">
        <f t="shared" si="164"/>
        <v>0</v>
      </c>
      <c r="AE132" s="16" t="str">
        <f t="shared" si="165"/>
        <v>0</v>
      </c>
      <c r="AF132" s="14" t="str">
        <f t="shared" si="145"/>
        <v>.</v>
      </c>
      <c r="AG132" s="14" t="str">
        <f t="shared" si="146"/>
        <v>.</v>
      </c>
      <c r="AH132" s="14" t="str">
        <f t="shared" si="147"/>
        <v>×0＝</v>
      </c>
      <c r="AI132" s="14" t="str">
        <f t="shared" si="148"/>
        <v>×0＝</v>
      </c>
      <c r="AJ132" s="14" t="str">
        <f t="shared" si="149"/>
        <v>×0＝.</v>
      </c>
      <c r="AK132" s="14" t="str">
        <f t="shared" si="150"/>
        <v>×0＝.</v>
      </c>
      <c r="AL132" s="14" t="str">
        <f t="shared" si="151"/>
        <v/>
      </c>
      <c r="AM132" s="14" t="str">
        <f t="shared" si="152"/>
        <v/>
      </c>
      <c r="AN132" s="14" t="str">
        <f t="shared" si="153"/>
        <v>×0＝</v>
      </c>
      <c r="AO132" s="14" t="str">
        <f t="shared" si="154"/>
        <v>×0＝</v>
      </c>
      <c r="AP132" s="16" t="str">
        <f t="shared" si="155"/>
        <v/>
      </c>
      <c r="AQ132" s="16" t="str">
        <f t="shared" si="156"/>
        <v/>
      </c>
      <c r="AR132" s="16" t="str">
        <f t="shared" si="166"/>
        <v/>
      </c>
      <c r="AS132" s="16" t="str">
        <f t="shared" si="167"/>
        <v/>
      </c>
      <c r="AT132" s="17"/>
      <c r="AU132" s="27"/>
      <c r="AV132" s="27"/>
      <c r="AW132" s="27"/>
      <c r="AX132" s="27"/>
      <c r="AY132" s="27"/>
      <c r="AZ132" s="40"/>
    </row>
    <row r="133" spans="1:52" ht="33" customHeight="1">
      <c r="A133" s="47"/>
      <c r="B133" s="35"/>
      <c r="C133" s="22"/>
      <c r="D133" s="22"/>
      <c r="E133" s="22"/>
      <c r="F133" s="10" t="str">
        <f t="shared" si="134"/>
        <v/>
      </c>
      <c r="G133" s="11" t="str">
        <f t="shared" si="135"/>
        <v/>
      </c>
      <c r="H133" s="12" t="str">
        <f t="shared" si="136"/>
        <v/>
      </c>
      <c r="I133" s="11" t="str">
        <f t="shared" si="137"/>
        <v/>
      </c>
      <c r="J133" s="13" t="str">
        <f t="shared" si="138"/>
        <v/>
      </c>
      <c r="K133" s="48"/>
      <c r="L133" s="40"/>
      <c r="M133" s="20"/>
      <c r="N133" s="24"/>
      <c r="O133" s="24"/>
      <c r="P133" s="40"/>
      <c r="Q133" s="14">
        <f t="shared" si="157"/>
        <v>0</v>
      </c>
      <c r="R133" s="134" t="str">
        <f t="shared" si="158"/>
        <v/>
      </c>
      <c r="S133" s="134" t="str">
        <f t="shared" si="159"/>
        <v/>
      </c>
      <c r="T133" s="134" t="str">
        <f t="shared" si="139"/>
        <v/>
      </c>
      <c r="U133" s="134" t="str">
        <f t="shared" si="140"/>
        <v/>
      </c>
      <c r="V133" s="134" t="str">
        <f t="shared" si="141"/>
        <v/>
      </c>
      <c r="W133" s="134" t="str">
        <f t="shared" si="142"/>
        <v/>
      </c>
      <c r="X133" s="134" t="str">
        <f t="shared" si="143"/>
        <v/>
      </c>
      <c r="Y133" s="134" t="str">
        <f t="shared" si="144"/>
        <v/>
      </c>
      <c r="Z133" s="15" t="str">
        <f t="shared" si="160"/>
        <v/>
      </c>
      <c r="AA133" s="15" t="str">
        <f t="shared" si="161"/>
        <v/>
      </c>
      <c r="AB133" s="14" t="str">
        <f t="shared" si="162"/>
        <v/>
      </c>
      <c r="AC133" s="14" t="str">
        <f t="shared" si="163"/>
        <v/>
      </c>
      <c r="AD133" s="16" t="str">
        <f t="shared" si="164"/>
        <v>0</v>
      </c>
      <c r="AE133" s="16" t="str">
        <f t="shared" si="165"/>
        <v>0</v>
      </c>
      <c r="AF133" s="14" t="str">
        <f t="shared" si="145"/>
        <v>.</v>
      </c>
      <c r="AG133" s="14" t="str">
        <f t="shared" si="146"/>
        <v>.</v>
      </c>
      <c r="AH133" s="14" t="str">
        <f t="shared" si="147"/>
        <v>×0＝</v>
      </c>
      <c r="AI133" s="14" t="str">
        <f t="shared" si="148"/>
        <v>×0＝</v>
      </c>
      <c r="AJ133" s="14" t="str">
        <f t="shared" si="149"/>
        <v>×0＝.</v>
      </c>
      <c r="AK133" s="14" t="str">
        <f t="shared" si="150"/>
        <v>×0＝.</v>
      </c>
      <c r="AL133" s="14" t="str">
        <f t="shared" si="151"/>
        <v/>
      </c>
      <c r="AM133" s="14" t="str">
        <f t="shared" si="152"/>
        <v/>
      </c>
      <c r="AN133" s="14" t="str">
        <f t="shared" si="153"/>
        <v>×0＝</v>
      </c>
      <c r="AO133" s="14" t="str">
        <f t="shared" si="154"/>
        <v>×0＝</v>
      </c>
      <c r="AP133" s="16" t="str">
        <f t="shared" si="155"/>
        <v/>
      </c>
      <c r="AQ133" s="16" t="str">
        <f t="shared" si="156"/>
        <v/>
      </c>
      <c r="AR133" s="16" t="str">
        <f t="shared" si="166"/>
        <v/>
      </c>
      <c r="AS133" s="16" t="str">
        <f t="shared" si="167"/>
        <v/>
      </c>
      <c r="AT133" s="17"/>
      <c r="AU133" s="27"/>
      <c r="AV133" s="27"/>
      <c r="AW133" s="27"/>
      <c r="AX133" s="27"/>
      <c r="AY133" s="27"/>
      <c r="AZ133" s="40"/>
    </row>
    <row r="134" spans="1:52" ht="33" customHeight="1">
      <c r="A134" s="47"/>
      <c r="B134" s="35"/>
      <c r="C134" s="22"/>
      <c r="D134" s="22"/>
      <c r="E134" s="22"/>
      <c r="F134" s="10" t="str">
        <f t="shared" si="134"/>
        <v/>
      </c>
      <c r="G134" s="11" t="str">
        <f t="shared" si="135"/>
        <v/>
      </c>
      <c r="H134" s="12" t="str">
        <f t="shared" si="136"/>
        <v/>
      </c>
      <c r="I134" s="11" t="str">
        <f t="shared" si="137"/>
        <v/>
      </c>
      <c r="J134" s="13" t="str">
        <f t="shared" si="138"/>
        <v/>
      </c>
      <c r="K134" s="48"/>
      <c r="L134" s="40"/>
      <c r="M134" s="20"/>
      <c r="N134" s="24"/>
      <c r="O134" s="24"/>
      <c r="P134" s="40"/>
      <c r="Q134" s="14">
        <f t="shared" si="157"/>
        <v>0</v>
      </c>
      <c r="R134" s="134" t="str">
        <f t="shared" si="158"/>
        <v/>
      </c>
      <c r="S134" s="134" t="str">
        <f t="shared" si="159"/>
        <v/>
      </c>
      <c r="T134" s="134" t="str">
        <f t="shared" si="139"/>
        <v/>
      </c>
      <c r="U134" s="134" t="str">
        <f t="shared" si="140"/>
        <v/>
      </c>
      <c r="V134" s="134" t="str">
        <f t="shared" si="141"/>
        <v/>
      </c>
      <c r="W134" s="134" t="str">
        <f t="shared" si="142"/>
        <v/>
      </c>
      <c r="X134" s="134" t="str">
        <f t="shared" si="143"/>
        <v/>
      </c>
      <c r="Y134" s="134" t="str">
        <f t="shared" si="144"/>
        <v/>
      </c>
      <c r="Z134" s="15" t="str">
        <f t="shared" si="160"/>
        <v/>
      </c>
      <c r="AA134" s="15" t="str">
        <f t="shared" si="161"/>
        <v/>
      </c>
      <c r="AB134" s="14" t="str">
        <f t="shared" si="162"/>
        <v/>
      </c>
      <c r="AC134" s="14" t="str">
        <f t="shared" si="163"/>
        <v/>
      </c>
      <c r="AD134" s="16" t="str">
        <f t="shared" si="164"/>
        <v>0</v>
      </c>
      <c r="AE134" s="16" t="str">
        <f t="shared" si="165"/>
        <v>0</v>
      </c>
      <c r="AF134" s="14" t="str">
        <f t="shared" si="145"/>
        <v>.</v>
      </c>
      <c r="AG134" s="14" t="str">
        <f t="shared" si="146"/>
        <v>.</v>
      </c>
      <c r="AH134" s="14" t="str">
        <f t="shared" si="147"/>
        <v>×0＝</v>
      </c>
      <c r="AI134" s="14" t="str">
        <f t="shared" si="148"/>
        <v>×0＝</v>
      </c>
      <c r="AJ134" s="14" t="str">
        <f t="shared" si="149"/>
        <v>×0＝.</v>
      </c>
      <c r="AK134" s="14" t="str">
        <f t="shared" si="150"/>
        <v>×0＝.</v>
      </c>
      <c r="AL134" s="14" t="str">
        <f t="shared" si="151"/>
        <v/>
      </c>
      <c r="AM134" s="14" t="str">
        <f t="shared" si="152"/>
        <v/>
      </c>
      <c r="AN134" s="14" t="str">
        <f t="shared" si="153"/>
        <v>×0＝</v>
      </c>
      <c r="AO134" s="14" t="str">
        <f t="shared" si="154"/>
        <v>×0＝</v>
      </c>
      <c r="AP134" s="16" t="str">
        <f t="shared" si="155"/>
        <v/>
      </c>
      <c r="AQ134" s="16" t="str">
        <f t="shared" si="156"/>
        <v/>
      </c>
      <c r="AR134" s="16" t="str">
        <f t="shared" si="166"/>
        <v/>
      </c>
      <c r="AS134" s="16" t="str">
        <f t="shared" si="167"/>
        <v/>
      </c>
      <c r="AT134" s="17"/>
      <c r="AU134" s="27"/>
      <c r="AV134" s="27"/>
      <c r="AW134" s="27"/>
      <c r="AX134" s="27"/>
      <c r="AY134" s="27"/>
      <c r="AZ134" s="40"/>
    </row>
    <row r="135" spans="1:52" ht="33" customHeight="1">
      <c r="A135" s="47"/>
      <c r="B135" s="35"/>
      <c r="C135" s="22"/>
      <c r="D135" s="22"/>
      <c r="E135" s="22"/>
      <c r="F135" s="10" t="str">
        <f t="shared" si="134"/>
        <v/>
      </c>
      <c r="G135" s="11" t="str">
        <f t="shared" si="135"/>
        <v/>
      </c>
      <c r="H135" s="12" t="str">
        <f t="shared" si="136"/>
        <v/>
      </c>
      <c r="I135" s="11" t="str">
        <f t="shared" si="137"/>
        <v/>
      </c>
      <c r="J135" s="13" t="str">
        <f t="shared" si="138"/>
        <v/>
      </c>
      <c r="K135" s="48"/>
      <c r="L135" s="40"/>
      <c r="M135" s="20"/>
      <c r="N135" s="24"/>
      <c r="O135" s="24"/>
      <c r="P135" s="40"/>
      <c r="Q135" s="14">
        <f t="shared" si="157"/>
        <v>0</v>
      </c>
      <c r="R135" s="134" t="str">
        <f t="shared" si="158"/>
        <v/>
      </c>
      <c r="S135" s="134" t="str">
        <f t="shared" si="159"/>
        <v/>
      </c>
      <c r="T135" s="134" t="str">
        <f t="shared" si="139"/>
        <v/>
      </c>
      <c r="U135" s="134" t="str">
        <f t="shared" si="140"/>
        <v/>
      </c>
      <c r="V135" s="134" t="str">
        <f t="shared" si="141"/>
        <v/>
      </c>
      <c r="W135" s="134" t="str">
        <f t="shared" si="142"/>
        <v/>
      </c>
      <c r="X135" s="134" t="str">
        <f t="shared" si="143"/>
        <v/>
      </c>
      <c r="Y135" s="134" t="str">
        <f t="shared" si="144"/>
        <v/>
      </c>
      <c r="Z135" s="15" t="str">
        <f t="shared" si="160"/>
        <v/>
      </c>
      <c r="AA135" s="15" t="str">
        <f t="shared" si="161"/>
        <v/>
      </c>
      <c r="AB135" s="14" t="str">
        <f t="shared" si="162"/>
        <v/>
      </c>
      <c r="AC135" s="14" t="str">
        <f t="shared" si="163"/>
        <v/>
      </c>
      <c r="AD135" s="16" t="str">
        <f t="shared" si="164"/>
        <v>0</v>
      </c>
      <c r="AE135" s="16" t="str">
        <f t="shared" si="165"/>
        <v>0</v>
      </c>
      <c r="AF135" s="14" t="str">
        <f t="shared" si="145"/>
        <v>.</v>
      </c>
      <c r="AG135" s="14" t="str">
        <f t="shared" si="146"/>
        <v>.</v>
      </c>
      <c r="AH135" s="14" t="str">
        <f t="shared" si="147"/>
        <v>×0＝</v>
      </c>
      <c r="AI135" s="14" t="str">
        <f t="shared" si="148"/>
        <v>×0＝</v>
      </c>
      <c r="AJ135" s="14" t="str">
        <f t="shared" si="149"/>
        <v>×0＝.</v>
      </c>
      <c r="AK135" s="14" t="str">
        <f t="shared" si="150"/>
        <v>×0＝.</v>
      </c>
      <c r="AL135" s="14" t="str">
        <f t="shared" si="151"/>
        <v/>
      </c>
      <c r="AM135" s="14" t="str">
        <f t="shared" si="152"/>
        <v/>
      </c>
      <c r="AN135" s="14" t="str">
        <f t="shared" si="153"/>
        <v>×0＝</v>
      </c>
      <c r="AO135" s="14" t="str">
        <f t="shared" si="154"/>
        <v>×0＝</v>
      </c>
      <c r="AP135" s="16" t="str">
        <f t="shared" si="155"/>
        <v/>
      </c>
      <c r="AQ135" s="16" t="str">
        <f t="shared" si="156"/>
        <v/>
      </c>
      <c r="AR135" s="16" t="str">
        <f t="shared" si="166"/>
        <v/>
      </c>
      <c r="AS135" s="16" t="str">
        <f t="shared" si="167"/>
        <v/>
      </c>
      <c r="AT135" s="17"/>
      <c r="AU135" s="27"/>
      <c r="AV135" s="27"/>
      <c r="AW135" s="27"/>
      <c r="AX135" s="27"/>
      <c r="AY135" s="27"/>
      <c r="AZ135" s="40"/>
    </row>
    <row r="136" spans="1:52" ht="33" customHeight="1">
      <c r="A136" s="47"/>
      <c r="B136" s="35"/>
      <c r="C136" s="22"/>
      <c r="D136" s="22"/>
      <c r="E136" s="22"/>
      <c r="F136" s="10" t="str">
        <f t="shared" si="134"/>
        <v/>
      </c>
      <c r="G136" s="11" t="str">
        <f t="shared" si="135"/>
        <v/>
      </c>
      <c r="H136" s="12" t="str">
        <f t="shared" si="136"/>
        <v/>
      </c>
      <c r="I136" s="11" t="str">
        <f t="shared" si="137"/>
        <v/>
      </c>
      <c r="J136" s="13" t="str">
        <f t="shared" si="138"/>
        <v/>
      </c>
      <c r="K136" s="48"/>
      <c r="L136" s="40"/>
      <c r="M136" s="20"/>
      <c r="N136" s="24"/>
      <c r="O136" s="24"/>
      <c r="P136" s="40"/>
      <c r="Q136" s="14">
        <f t="shared" si="157"/>
        <v>0</v>
      </c>
      <c r="R136" s="134" t="str">
        <f t="shared" si="158"/>
        <v/>
      </c>
      <c r="S136" s="134" t="str">
        <f t="shared" si="159"/>
        <v/>
      </c>
      <c r="T136" s="134" t="str">
        <f t="shared" si="139"/>
        <v/>
      </c>
      <c r="U136" s="134" t="str">
        <f t="shared" si="140"/>
        <v/>
      </c>
      <c r="V136" s="134" t="str">
        <f t="shared" si="141"/>
        <v/>
      </c>
      <c r="W136" s="134" t="str">
        <f t="shared" si="142"/>
        <v/>
      </c>
      <c r="X136" s="134" t="str">
        <f t="shared" si="143"/>
        <v/>
      </c>
      <c r="Y136" s="134" t="str">
        <f t="shared" si="144"/>
        <v/>
      </c>
      <c r="Z136" s="15" t="str">
        <f t="shared" si="160"/>
        <v/>
      </c>
      <c r="AA136" s="15" t="str">
        <f t="shared" si="161"/>
        <v/>
      </c>
      <c r="AB136" s="14" t="str">
        <f t="shared" si="162"/>
        <v/>
      </c>
      <c r="AC136" s="14" t="str">
        <f t="shared" si="163"/>
        <v/>
      </c>
      <c r="AD136" s="16" t="str">
        <f t="shared" si="164"/>
        <v>0</v>
      </c>
      <c r="AE136" s="16" t="str">
        <f t="shared" si="165"/>
        <v>0</v>
      </c>
      <c r="AF136" s="14" t="str">
        <f t="shared" si="145"/>
        <v>.</v>
      </c>
      <c r="AG136" s="14" t="str">
        <f t="shared" si="146"/>
        <v>.</v>
      </c>
      <c r="AH136" s="14" t="str">
        <f t="shared" si="147"/>
        <v>×0＝</v>
      </c>
      <c r="AI136" s="14" t="str">
        <f t="shared" si="148"/>
        <v>×0＝</v>
      </c>
      <c r="AJ136" s="14" t="str">
        <f t="shared" si="149"/>
        <v>×0＝.</v>
      </c>
      <c r="AK136" s="14" t="str">
        <f t="shared" si="150"/>
        <v>×0＝.</v>
      </c>
      <c r="AL136" s="14" t="str">
        <f t="shared" si="151"/>
        <v/>
      </c>
      <c r="AM136" s="14" t="str">
        <f t="shared" si="152"/>
        <v/>
      </c>
      <c r="AN136" s="14" t="str">
        <f t="shared" si="153"/>
        <v>×0＝</v>
      </c>
      <c r="AO136" s="14" t="str">
        <f t="shared" si="154"/>
        <v>×0＝</v>
      </c>
      <c r="AP136" s="16" t="str">
        <f t="shared" si="155"/>
        <v/>
      </c>
      <c r="AQ136" s="16" t="str">
        <f t="shared" si="156"/>
        <v/>
      </c>
      <c r="AR136" s="16" t="str">
        <f t="shared" si="166"/>
        <v/>
      </c>
      <c r="AS136" s="16" t="str">
        <f t="shared" si="167"/>
        <v/>
      </c>
      <c r="AT136" s="17"/>
      <c r="AU136" s="157" t="s">
        <v>67</v>
      </c>
      <c r="AV136" s="157"/>
      <c r="AW136" s="157"/>
      <c r="AX136" s="157"/>
      <c r="AY136" s="157"/>
      <c r="AZ136" s="40"/>
    </row>
    <row r="137" spans="1:52" ht="33" customHeight="1">
      <c r="A137" s="47"/>
      <c r="B137" s="35"/>
      <c r="C137" s="22"/>
      <c r="D137" s="22"/>
      <c r="E137" s="22"/>
      <c r="F137" s="10" t="str">
        <f t="shared" si="134"/>
        <v/>
      </c>
      <c r="G137" s="11" t="str">
        <f t="shared" si="135"/>
        <v/>
      </c>
      <c r="H137" s="12" t="str">
        <f t="shared" si="136"/>
        <v/>
      </c>
      <c r="I137" s="11" t="str">
        <f t="shared" si="137"/>
        <v/>
      </c>
      <c r="J137" s="13" t="str">
        <f t="shared" si="138"/>
        <v/>
      </c>
      <c r="K137" s="48"/>
      <c r="L137" s="40"/>
      <c r="M137" s="20"/>
      <c r="N137" s="24"/>
      <c r="O137" s="24"/>
      <c r="P137" s="40"/>
      <c r="Q137" s="14">
        <f t="shared" si="157"/>
        <v>0</v>
      </c>
      <c r="R137" s="134" t="str">
        <f t="shared" si="158"/>
        <v/>
      </c>
      <c r="S137" s="134" t="str">
        <f t="shared" si="159"/>
        <v/>
      </c>
      <c r="T137" s="134" t="str">
        <f t="shared" si="139"/>
        <v/>
      </c>
      <c r="U137" s="134" t="str">
        <f t="shared" si="140"/>
        <v/>
      </c>
      <c r="V137" s="134" t="str">
        <f t="shared" si="141"/>
        <v/>
      </c>
      <c r="W137" s="134" t="str">
        <f t="shared" si="142"/>
        <v/>
      </c>
      <c r="X137" s="134" t="str">
        <f t="shared" si="143"/>
        <v/>
      </c>
      <c r="Y137" s="134" t="str">
        <f t="shared" si="144"/>
        <v/>
      </c>
      <c r="Z137" s="15" t="str">
        <f t="shared" si="160"/>
        <v/>
      </c>
      <c r="AA137" s="15" t="str">
        <f t="shared" si="161"/>
        <v/>
      </c>
      <c r="AB137" s="14" t="str">
        <f t="shared" si="162"/>
        <v/>
      </c>
      <c r="AC137" s="14" t="str">
        <f t="shared" si="163"/>
        <v/>
      </c>
      <c r="AD137" s="16" t="str">
        <f t="shared" si="164"/>
        <v>0</v>
      </c>
      <c r="AE137" s="16" t="str">
        <f t="shared" si="165"/>
        <v>0</v>
      </c>
      <c r="AF137" s="14" t="str">
        <f t="shared" si="145"/>
        <v>.</v>
      </c>
      <c r="AG137" s="14" t="str">
        <f t="shared" si="146"/>
        <v>.</v>
      </c>
      <c r="AH137" s="14" t="str">
        <f t="shared" si="147"/>
        <v>×0＝</v>
      </c>
      <c r="AI137" s="14" t="str">
        <f t="shared" si="148"/>
        <v>×0＝</v>
      </c>
      <c r="AJ137" s="14" t="str">
        <f t="shared" si="149"/>
        <v>×0＝.</v>
      </c>
      <c r="AK137" s="14" t="str">
        <f t="shared" si="150"/>
        <v>×0＝.</v>
      </c>
      <c r="AL137" s="14" t="str">
        <f t="shared" si="151"/>
        <v/>
      </c>
      <c r="AM137" s="14" t="str">
        <f t="shared" si="152"/>
        <v/>
      </c>
      <c r="AN137" s="14" t="str">
        <f t="shared" si="153"/>
        <v>×0＝</v>
      </c>
      <c r="AO137" s="14" t="str">
        <f t="shared" si="154"/>
        <v>×0＝</v>
      </c>
      <c r="AP137" s="16" t="str">
        <f t="shared" si="155"/>
        <v/>
      </c>
      <c r="AQ137" s="16" t="str">
        <f t="shared" si="156"/>
        <v/>
      </c>
      <c r="AR137" s="16" t="str">
        <f t="shared" si="166"/>
        <v/>
      </c>
      <c r="AS137" s="16" t="str">
        <f t="shared" si="167"/>
        <v/>
      </c>
      <c r="AT137" s="17"/>
      <c r="AU137" s="28" t="str">
        <f>IFERROR(AU141,AU139)</f>
        <v/>
      </c>
      <c r="AV137" s="28" t="str">
        <f>IFERROR(AV141,AV139)</f>
        <v/>
      </c>
      <c r="AW137" s="28" t="str">
        <f>IFERROR(AW141,AW139)</f>
        <v/>
      </c>
      <c r="AX137" s="28" t="str">
        <f>IFERROR(AX141,AX139)</f>
        <v/>
      </c>
      <c r="AY137" s="28" t="str">
        <f>IFERROR(AY141,AY139)</f>
        <v/>
      </c>
      <c r="AZ137" s="40"/>
    </row>
    <row r="138" spans="1:52" ht="33" customHeight="1">
      <c r="A138" s="47"/>
      <c r="B138" s="35"/>
      <c r="C138" s="22"/>
      <c r="D138" s="22"/>
      <c r="E138" s="22"/>
      <c r="F138" s="10" t="str">
        <f t="shared" si="134"/>
        <v/>
      </c>
      <c r="G138" s="11" t="str">
        <f t="shared" si="135"/>
        <v/>
      </c>
      <c r="H138" s="12" t="str">
        <f t="shared" si="136"/>
        <v/>
      </c>
      <c r="I138" s="11" t="str">
        <f t="shared" si="137"/>
        <v/>
      </c>
      <c r="J138" s="13" t="str">
        <f t="shared" si="138"/>
        <v/>
      </c>
      <c r="K138" s="48"/>
      <c r="L138" s="40"/>
      <c r="M138" s="20"/>
      <c r="N138" s="24"/>
      <c r="O138" s="24"/>
      <c r="P138" s="40"/>
      <c r="Q138" s="14">
        <f t="shared" si="157"/>
        <v>0</v>
      </c>
      <c r="R138" s="134" t="str">
        <f t="shared" si="158"/>
        <v/>
      </c>
      <c r="S138" s="134" t="str">
        <f t="shared" si="159"/>
        <v/>
      </c>
      <c r="T138" s="134" t="str">
        <f t="shared" si="139"/>
        <v/>
      </c>
      <c r="U138" s="134" t="str">
        <f t="shared" si="140"/>
        <v/>
      </c>
      <c r="V138" s="134" t="str">
        <f t="shared" si="141"/>
        <v/>
      </c>
      <c r="W138" s="134" t="str">
        <f t="shared" si="142"/>
        <v/>
      </c>
      <c r="X138" s="134" t="str">
        <f t="shared" si="143"/>
        <v/>
      </c>
      <c r="Y138" s="134" t="str">
        <f t="shared" si="144"/>
        <v/>
      </c>
      <c r="Z138" s="15" t="str">
        <f t="shared" si="160"/>
        <v/>
      </c>
      <c r="AA138" s="15" t="str">
        <f t="shared" si="161"/>
        <v/>
      </c>
      <c r="AB138" s="14" t="str">
        <f t="shared" si="162"/>
        <v/>
      </c>
      <c r="AC138" s="14" t="str">
        <f t="shared" si="163"/>
        <v/>
      </c>
      <c r="AD138" s="16" t="str">
        <f t="shared" si="164"/>
        <v>0</v>
      </c>
      <c r="AE138" s="16" t="str">
        <f t="shared" si="165"/>
        <v>0</v>
      </c>
      <c r="AF138" s="14" t="str">
        <f t="shared" si="145"/>
        <v>.</v>
      </c>
      <c r="AG138" s="14" t="str">
        <f t="shared" si="146"/>
        <v>.</v>
      </c>
      <c r="AH138" s="14" t="str">
        <f t="shared" si="147"/>
        <v>×0＝</v>
      </c>
      <c r="AI138" s="14" t="str">
        <f t="shared" si="148"/>
        <v>×0＝</v>
      </c>
      <c r="AJ138" s="14" t="str">
        <f t="shared" si="149"/>
        <v>×0＝.</v>
      </c>
      <c r="AK138" s="14" t="str">
        <f t="shared" si="150"/>
        <v>×0＝.</v>
      </c>
      <c r="AL138" s="14" t="str">
        <f t="shared" si="151"/>
        <v/>
      </c>
      <c r="AM138" s="14" t="str">
        <f t="shared" si="152"/>
        <v/>
      </c>
      <c r="AN138" s="14" t="str">
        <f t="shared" si="153"/>
        <v>×0＝</v>
      </c>
      <c r="AO138" s="14" t="str">
        <f t="shared" si="154"/>
        <v>×0＝</v>
      </c>
      <c r="AP138" s="16" t="str">
        <f t="shared" si="155"/>
        <v/>
      </c>
      <c r="AQ138" s="16" t="str">
        <f t="shared" si="156"/>
        <v/>
      </c>
      <c r="AR138" s="16" t="str">
        <f t="shared" si="166"/>
        <v/>
      </c>
      <c r="AS138" s="16" t="str">
        <f t="shared" si="167"/>
        <v/>
      </c>
      <c r="AT138" s="17"/>
      <c r="AU138" s="157" t="s">
        <v>66</v>
      </c>
      <c r="AV138" s="157"/>
      <c r="AW138" s="157"/>
      <c r="AX138" s="157"/>
      <c r="AY138" s="157"/>
      <c r="AZ138" s="40"/>
    </row>
    <row r="139" spans="1:52" ht="33" customHeight="1">
      <c r="A139" s="47"/>
      <c r="B139" s="35"/>
      <c r="C139" s="22"/>
      <c r="D139" s="22"/>
      <c r="E139" s="22"/>
      <c r="F139" s="10" t="str">
        <f t="shared" si="134"/>
        <v/>
      </c>
      <c r="G139" s="11" t="str">
        <f t="shared" si="135"/>
        <v/>
      </c>
      <c r="H139" s="12" t="str">
        <f t="shared" si="136"/>
        <v/>
      </c>
      <c r="I139" s="11" t="str">
        <f t="shared" si="137"/>
        <v/>
      </c>
      <c r="J139" s="13" t="str">
        <f t="shared" si="138"/>
        <v/>
      </c>
      <c r="K139" s="48"/>
      <c r="L139" s="40"/>
      <c r="M139" s="20"/>
      <c r="N139" s="24"/>
      <c r="O139" s="24"/>
      <c r="P139" s="40"/>
      <c r="Q139" s="14">
        <f t="shared" si="157"/>
        <v>0</v>
      </c>
      <c r="R139" s="134" t="str">
        <f t="shared" si="158"/>
        <v/>
      </c>
      <c r="S139" s="134" t="str">
        <f t="shared" si="159"/>
        <v/>
      </c>
      <c r="T139" s="134" t="str">
        <f t="shared" si="139"/>
        <v/>
      </c>
      <c r="U139" s="134" t="str">
        <f t="shared" si="140"/>
        <v/>
      </c>
      <c r="V139" s="134" t="str">
        <f t="shared" si="141"/>
        <v/>
      </c>
      <c r="W139" s="134" t="str">
        <f t="shared" si="142"/>
        <v/>
      </c>
      <c r="X139" s="134" t="str">
        <f t="shared" si="143"/>
        <v/>
      </c>
      <c r="Y139" s="134" t="str">
        <f t="shared" si="144"/>
        <v/>
      </c>
      <c r="Z139" s="15" t="str">
        <f t="shared" si="160"/>
        <v/>
      </c>
      <c r="AA139" s="15" t="str">
        <f t="shared" si="161"/>
        <v/>
      </c>
      <c r="AB139" s="14" t="str">
        <f t="shared" si="162"/>
        <v/>
      </c>
      <c r="AC139" s="14" t="str">
        <f t="shared" si="163"/>
        <v/>
      </c>
      <c r="AD139" s="16" t="str">
        <f t="shared" si="164"/>
        <v>0</v>
      </c>
      <c r="AE139" s="16" t="str">
        <f t="shared" si="165"/>
        <v>0</v>
      </c>
      <c r="AF139" s="14" t="str">
        <f t="shared" si="145"/>
        <v>.</v>
      </c>
      <c r="AG139" s="14" t="str">
        <f t="shared" si="146"/>
        <v>.</v>
      </c>
      <c r="AH139" s="14" t="str">
        <f t="shared" si="147"/>
        <v>×0＝</v>
      </c>
      <c r="AI139" s="14" t="str">
        <f t="shared" si="148"/>
        <v>×0＝</v>
      </c>
      <c r="AJ139" s="14" t="str">
        <f t="shared" si="149"/>
        <v>×0＝.</v>
      </c>
      <c r="AK139" s="14" t="str">
        <f t="shared" si="150"/>
        <v>×0＝.</v>
      </c>
      <c r="AL139" s="14" t="str">
        <f t="shared" si="151"/>
        <v/>
      </c>
      <c r="AM139" s="14" t="str">
        <f t="shared" si="152"/>
        <v/>
      </c>
      <c r="AN139" s="14" t="str">
        <f t="shared" si="153"/>
        <v>×0＝</v>
      </c>
      <c r="AO139" s="14" t="str">
        <f t="shared" si="154"/>
        <v>×0＝</v>
      </c>
      <c r="AP139" s="16" t="str">
        <f t="shared" si="155"/>
        <v/>
      </c>
      <c r="AQ139" s="16" t="str">
        <f t="shared" si="156"/>
        <v/>
      </c>
      <c r="AR139" s="16" t="str">
        <f t="shared" si="166"/>
        <v/>
      </c>
      <c r="AS139" s="16" t="str">
        <f t="shared" si="167"/>
        <v/>
      </c>
      <c r="AT139" s="17"/>
      <c r="AU139" s="28" t="str">
        <f>IF($AW143="","",$AW143)</f>
        <v/>
      </c>
      <c r="AV139" s="28" t="str">
        <f>IF($AP143="","",$AP143)</f>
        <v/>
      </c>
      <c r="AW139" s="28" t="str">
        <f>IF($AR143="","",$AR143)</f>
        <v/>
      </c>
      <c r="AX139" s="28" t="str">
        <f>IF($AQ143="","",$AQ143)</f>
        <v/>
      </c>
      <c r="AY139" s="28" t="str">
        <f>IF($AS143="","",$AS143)</f>
        <v/>
      </c>
      <c r="AZ139" s="40"/>
    </row>
    <row r="140" spans="1:52" ht="33" customHeight="1">
      <c r="A140" s="47"/>
      <c r="B140" s="35"/>
      <c r="C140" s="22"/>
      <c r="D140" s="22"/>
      <c r="E140" s="22"/>
      <c r="F140" s="10" t="str">
        <f t="shared" si="134"/>
        <v/>
      </c>
      <c r="G140" s="11" t="str">
        <f t="shared" si="135"/>
        <v/>
      </c>
      <c r="H140" s="12" t="str">
        <f t="shared" si="136"/>
        <v/>
      </c>
      <c r="I140" s="11" t="str">
        <f t="shared" si="137"/>
        <v/>
      </c>
      <c r="J140" s="13" t="str">
        <f t="shared" si="138"/>
        <v/>
      </c>
      <c r="K140" s="48"/>
      <c r="L140" s="40"/>
      <c r="M140" s="20"/>
      <c r="N140" s="24"/>
      <c r="O140" s="24"/>
      <c r="P140" s="40"/>
      <c r="Q140" s="14">
        <f t="shared" si="157"/>
        <v>0</v>
      </c>
      <c r="R140" s="134" t="str">
        <f t="shared" si="158"/>
        <v/>
      </c>
      <c r="S140" s="134" t="str">
        <f t="shared" si="159"/>
        <v/>
      </c>
      <c r="T140" s="134" t="str">
        <f t="shared" si="139"/>
        <v/>
      </c>
      <c r="U140" s="134" t="str">
        <f t="shared" si="140"/>
        <v/>
      </c>
      <c r="V140" s="134" t="str">
        <f t="shared" si="141"/>
        <v/>
      </c>
      <c r="W140" s="134" t="str">
        <f t="shared" si="142"/>
        <v/>
      </c>
      <c r="X140" s="134" t="str">
        <f t="shared" si="143"/>
        <v/>
      </c>
      <c r="Y140" s="134" t="str">
        <f t="shared" si="144"/>
        <v/>
      </c>
      <c r="Z140" s="15" t="str">
        <f t="shared" si="160"/>
        <v/>
      </c>
      <c r="AA140" s="15" t="str">
        <f t="shared" si="161"/>
        <v/>
      </c>
      <c r="AB140" s="14" t="str">
        <f t="shared" si="162"/>
        <v/>
      </c>
      <c r="AC140" s="14" t="str">
        <f t="shared" si="163"/>
        <v/>
      </c>
      <c r="AD140" s="16" t="str">
        <f t="shared" si="164"/>
        <v>0</v>
      </c>
      <c r="AE140" s="16" t="str">
        <f t="shared" si="165"/>
        <v>0</v>
      </c>
      <c r="AF140" s="14" t="str">
        <f t="shared" si="145"/>
        <v>.</v>
      </c>
      <c r="AG140" s="14" t="str">
        <f t="shared" si="146"/>
        <v>.</v>
      </c>
      <c r="AH140" s="14" t="str">
        <f t="shared" si="147"/>
        <v>×0＝</v>
      </c>
      <c r="AI140" s="14" t="str">
        <f t="shared" si="148"/>
        <v>×0＝</v>
      </c>
      <c r="AJ140" s="14" t="str">
        <f t="shared" si="149"/>
        <v>×0＝.</v>
      </c>
      <c r="AK140" s="14" t="str">
        <f t="shared" si="150"/>
        <v>×0＝.</v>
      </c>
      <c r="AL140" s="14" t="str">
        <f t="shared" si="151"/>
        <v/>
      </c>
      <c r="AM140" s="14" t="str">
        <f t="shared" si="152"/>
        <v/>
      </c>
      <c r="AN140" s="14" t="str">
        <f t="shared" si="153"/>
        <v>×0＝</v>
      </c>
      <c r="AO140" s="14" t="str">
        <f t="shared" si="154"/>
        <v>×0＝</v>
      </c>
      <c r="AP140" s="16" t="str">
        <f t="shared" si="155"/>
        <v/>
      </c>
      <c r="AQ140" s="16" t="str">
        <f t="shared" si="156"/>
        <v/>
      </c>
      <c r="AR140" s="16" t="str">
        <f t="shared" si="166"/>
        <v/>
      </c>
      <c r="AS140" s="16" t="str">
        <f t="shared" si="167"/>
        <v/>
      </c>
      <c r="AT140" s="17"/>
      <c r="AU140" s="157" t="s">
        <v>64</v>
      </c>
      <c r="AV140" s="157"/>
      <c r="AW140" s="157"/>
      <c r="AX140" s="157"/>
      <c r="AY140" s="157"/>
      <c r="AZ140" s="40"/>
    </row>
    <row r="141" spans="1:52" ht="33" customHeight="1">
      <c r="A141" s="47"/>
      <c r="B141" s="35"/>
      <c r="C141" s="22"/>
      <c r="D141" s="22"/>
      <c r="E141" s="22"/>
      <c r="F141" s="10" t="str">
        <f t="shared" si="134"/>
        <v/>
      </c>
      <c r="G141" s="11" t="str">
        <f t="shared" si="135"/>
        <v/>
      </c>
      <c r="H141" s="12" t="str">
        <f t="shared" si="136"/>
        <v/>
      </c>
      <c r="I141" s="11" t="str">
        <f t="shared" si="137"/>
        <v/>
      </c>
      <c r="J141" s="13" t="str">
        <f t="shared" si="138"/>
        <v/>
      </c>
      <c r="K141" s="48"/>
      <c r="L141" s="40"/>
      <c r="M141" s="20"/>
      <c r="N141" s="24"/>
      <c r="O141" s="24"/>
      <c r="P141" s="40"/>
      <c r="Q141" s="14">
        <f t="shared" si="157"/>
        <v>0</v>
      </c>
      <c r="R141" s="134" t="str">
        <f t="shared" si="158"/>
        <v/>
      </c>
      <c r="S141" s="134" t="str">
        <f t="shared" si="159"/>
        <v/>
      </c>
      <c r="T141" s="134" t="str">
        <f t="shared" si="139"/>
        <v/>
      </c>
      <c r="U141" s="134" t="str">
        <f t="shared" si="140"/>
        <v/>
      </c>
      <c r="V141" s="134" t="str">
        <f t="shared" si="141"/>
        <v/>
      </c>
      <c r="W141" s="134" t="str">
        <f t="shared" si="142"/>
        <v/>
      </c>
      <c r="X141" s="134" t="str">
        <f t="shared" si="143"/>
        <v/>
      </c>
      <c r="Y141" s="134" t="str">
        <f t="shared" si="144"/>
        <v/>
      </c>
      <c r="Z141" s="15" t="str">
        <f t="shared" si="160"/>
        <v/>
      </c>
      <c r="AA141" s="15" t="str">
        <f t="shared" si="161"/>
        <v/>
      </c>
      <c r="AB141" s="14" t="str">
        <f t="shared" si="162"/>
        <v/>
      </c>
      <c r="AC141" s="14" t="str">
        <f t="shared" si="163"/>
        <v/>
      </c>
      <c r="AD141" s="16" t="str">
        <f t="shared" si="164"/>
        <v>0</v>
      </c>
      <c r="AE141" s="16" t="str">
        <f t="shared" si="165"/>
        <v>0</v>
      </c>
      <c r="AF141" s="14" t="str">
        <f t="shared" si="145"/>
        <v>.</v>
      </c>
      <c r="AG141" s="14" t="str">
        <f t="shared" si="146"/>
        <v>.</v>
      </c>
      <c r="AH141" s="14" t="str">
        <f t="shared" si="147"/>
        <v>×0＝</v>
      </c>
      <c r="AI141" s="14" t="str">
        <f t="shared" si="148"/>
        <v>×0＝</v>
      </c>
      <c r="AJ141" s="14" t="str">
        <f t="shared" si="149"/>
        <v>×0＝.</v>
      </c>
      <c r="AK141" s="14" t="str">
        <f t="shared" si="150"/>
        <v>×0＝.</v>
      </c>
      <c r="AL141" s="14" t="str">
        <f t="shared" si="151"/>
        <v/>
      </c>
      <c r="AM141" s="14" t="str">
        <f t="shared" si="152"/>
        <v/>
      </c>
      <c r="AN141" s="14" t="str">
        <f t="shared" si="153"/>
        <v>×0＝</v>
      </c>
      <c r="AO141" s="14" t="str">
        <f t="shared" si="154"/>
        <v>×0＝</v>
      </c>
      <c r="AP141" s="16" t="str">
        <f t="shared" si="155"/>
        <v/>
      </c>
      <c r="AQ141" s="16" t="str">
        <f t="shared" si="156"/>
        <v/>
      </c>
      <c r="AR141" s="16" t="str">
        <f t="shared" si="166"/>
        <v/>
      </c>
      <c r="AS141" s="16" t="str">
        <f t="shared" si="167"/>
        <v/>
      </c>
      <c r="AT141" s="17"/>
      <c r="AU141" s="28" t="str">
        <f>IF($AT172="",AU139,"-")</f>
        <v/>
      </c>
      <c r="AV141" s="28" t="str">
        <f>IF($AT172="",AV139,"-")</f>
        <v/>
      </c>
      <c r="AW141" s="28" t="str">
        <f>IF($AT172="",AW139,"-")</f>
        <v/>
      </c>
      <c r="AX141" s="28" t="str">
        <f>IF($AT172="",AX139,"-")</f>
        <v/>
      </c>
      <c r="AY141" s="28" t="str">
        <f>IF($AT172="",AY139,"-")</f>
        <v/>
      </c>
      <c r="AZ141" s="40"/>
    </row>
    <row r="142" spans="1:52" ht="33" customHeight="1">
      <c r="A142" s="47"/>
      <c r="B142" s="35"/>
      <c r="C142" s="22"/>
      <c r="D142" s="22"/>
      <c r="E142" s="22"/>
      <c r="F142" s="10" t="str">
        <f>IF(M142="","",M142)</f>
        <v/>
      </c>
      <c r="G142" s="11" t="str">
        <f>IF(AP142="","",AP142)</f>
        <v/>
      </c>
      <c r="H142" s="12" t="str">
        <f>IF(AR142="","",AR142)</f>
        <v/>
      </c>
      <c r="I142" s="11" t="str">
        <f>IF(AQ142="","",AQ142)</f>
        <v/>
      </c>
      <c r="J142" s="13" t="str">
        <f>IF(AS142="","",AS142)</f>
        <v/>
      </c>
      <c r="K142" s="48"/>
      <c r="L142" s="40"/>
      <c r="M142" s="20"/>
      <c r="N142" s="24"/>
      <c r="O142" s="24"/>
      <c r="P142" s="40"/>
      <c r="Q142" s="14">
        <f t="shared" si="157"/>
        <v>0</v>
      </c>
      <c r="R142" s="134" t="str">
        <f t="shared" si="158"/>
        <v/>
      </c>
      <c r="S142" s="134" t="str">
        <f t="shared" si="159"/>
        <v/>
      </c>
      <c r="T142" s="134" t="str">
        <f t="shared" si="139"/>
        <v/>
      </c>
      <c r="U142" s="134" t="str">
        <f t="shared" si="140"/>
        <v/>
      </c>
      <c r="V142" s="134" t="str">
        <f>IF(T142="","",ROUNDDOWN(T142,0))</f>
        <v/>
      </c>
      <c r="W142" s="134" t="str">
        <f>IF(U142="","",ROUNDDOWN(U142,0))</f>
        <v/>
      </c>
      <c r="X142" s="134" t="str">
        <f>IF(T142="","",MOD(T142,1))</f>
        <v/>
      </c>
      <c r="Y142" s="134" t="str">
        <f>IF(U142="","",MOD(U142,1))</f>
        <v/>
      </c>
      <c r="Z142" s="15" t="str">
        <f t="shared" si="160"/>
        <v/>
      </c>
      <c r="AA142" s="15" t="str">
        <f t="shared" si="161"/>
        <v/>
      </c>
      <c r="AB142" s="14" t="str">
        <f t="shared" si="162"/>
        <v/>
      </c>
      <c r="AC142" s="14" t="str">
        <f t="shared" si="163"/>
        <v/>
      </c>
      <c r="AD142" s="16" t="str">
        <f t="shared" si="164"/>
        <v>0</v>
      </c>
      <c r="AE142" s="16" t="str">
        <f t="shared" si="165"/>
        <v>0</v>
      </c>
      <c r="AF142" s="14" t="str">
        <f t="shared" si="145"/>
        <v>.</v>
      </c>
      <c r="AG142" s="14" t="str">
        <f t="shared" si="146"/>
        <v>.</v>
      </c>
      <c r="AH142" s="14" t="str">
        <f t="shared" si="147"/>
        <v>×0＝</v>
      </c>
      <c r="AI142" s="14" t="str">
        <f t="shared" si="148"/>
        <v>×0＝</v>
      </c>
      <c r="AJ142" s="14" t="str">
        <f t="shared" si="149"/>
        <v>×0＝.</v>
      </c>
      <c r="AK142" s="14" t="str">
        <f t="shared" si="150"/>
        <v>×0＝.</v>
      </c>
      <c r="AL142" s="14" t="str">
        <f t="shared" si="151"/>
        <v/>
      </c>
      <c r="AM142" s="14" t="str">
        <f t="shared" si="152"/>
        <v/>
      </c>
      <c r="AN142" s="14" t="str">
        <f t="shared" si="153"/>
        <v>×0＝</v>
      </c>
      <c r="AO142" s="14" t="str">
        <f t="shared" si="154"/>
        <v>×0＝</v>
      </c>
      <c r="AP142" s="16" t="str">
        <f t="shared" si="155"/>
        <v/>
      </c>
      <c r="AQ142" s="16" t="str">
        <f t="shared" si="156"/>
        <v/>
      </c>
      <c r="AR142" s="16" t="str">
        <f t="shared" si="166"/>
        <v/>
      </c>
      <c r="AS142" s="16" t="str">
        <f t="shared" si="167"/>
        <v/>
      </c>
      <c r="AT142" s="17"/>
      <c r="AU142" s="151" t="s">
        <v>61</v>
      </c>
      <c r="AV142" s="151"/>
      <c r="AW142" s="151"/>
      <c r="AX142" s="27"/>
      <c r="AY142" s="27"/>
      <c r="AZ142" s="40"/>
    </row>
    <row r="143" spans="1:52" s="40" customFormat="1" ht="33" customHeight="1">
      <c r="A143" s="47"/>
      <c r="B143" s="152" t="s">
        <v>34</v>
      </c>
      <c r="C143" s="153"/>
      <c r="D143" s="153"/>
      <c r="E143" s="154"/>
      <c r="F143" s="10" t="str">
        <f>AU137</f>
        <v/>
      </c>
      <c r="G143" s="11" t="str">
        <f>AV137</f>
        <v/>
      </c>
      <c r="H143" s="12" t="str">
        <f>AW137</f>
        <v/>
      </c>
      <c r="I143" s="11" t="str">
        <f>AX137</f>
        <v/>
      </c>
      <c r="J143" s="13" t="str">
        <f>AY137</f>
        <v/>
      </c>
      <c r="K143" s="48"/>
      <c r="M143" s="51"/>
      <c r="N143" s="52"/>
      <c r="O143" s="52"/>
      <c r="Q143" s="16" t="str">
        <f>IF(SUM(Q123:Q142)=0,"",SUM(Q123:Q142))</f>
        <v/>
      </c>
      <c r="R143" s="134" t="str">
        <f>IF(SUM(R123:R142)=0,"",SUM(R123:R142))</f>
        <v/>
      </c>
      <c r="S143" s="134" t="str">
        <f>IF(SUM(S123:S142)=0,"",SUM(S123:S142))</f>
        <v/>
      </c>
      <c r="T143" s="137"/>
      <c r="U143" s="138"/>
      <c r="V143" s="134" t="str">
        <f>IF(AU143="","",ROUNDDOWN(AU143,0))</f>
        <v/>
      </c>
      <c r="W143" s="134" t="str">
        <f>IF(AV143="","",ROUNDDOWN(AV143,0))</f>
        <v/>
      </c>
      <c r="X143" s="134" t="str">
        <f>IF(AU143="","",MOD(AU143,1))</f>
        <v/>
      </c>
      <c r="Y143" s="134" t="str">
        <f>IF(AV143="","",MOD(AV143,1))</f>
        <v/>
      </c>
      <c r="Z143" s="15" t="str">
        <f t="shared" si="160"/>
        <v/>
      </c>
      <c r="AA143" s="15" t="str">
        <f t="shared" si="161"/>
        <v/>
      </c>
      <c r="AB143" s="14" t="str">
        <f t="shared" si="162"/>
        <v/>
      </c>
      <c r="AC143" s="14" t="str">
        <f t="shared" si="163"/>
        <v/>
      </c>
      <c r="AD143" s="17"/>
      <c r="AE143" s="17"/>
      <c r="AF143" s="14" t="str">
        <f>CONCATENATE(V143,T145)</f>
        <v>.</v>
      </c>
      <c r="AG143" s="14" t="str">
        <f>CONCATENATE(W143,T145)</f>
        <v>.</v>
      </c>
      <c r="AH143" s="17"/>
      <c r="AI143" s="17"/>
      <c r="AJ143" s="17"/>
      <c r="AK143" s="17"/>
      <c r="AL143" s="14" t="str">
        <f t="shared" si="151"/>
        <v/>
      </c>
      <c r="AM143" s="14" t="str">
        <f t="shared" si="152"/>
        <v/>
      </c>
      <c r="AN143" s="17"/>
      <c r="AO143" s="17"/>
      <c r="AP143" s="16" t="str">
        <f>IF(AU143="","",IF(AT143="","",AL143))</f>
        <v/>
      </c>
      <c r="AQ143" s="16" t="str">
        <f>IF(AV143="","",IF(AT143="","",AM143))</f>
        <v/>
      </c>
      <c r="AR143" s="16" t="str">
        <f t="shared" si="166"/>
        <v/>
      </c>
      <c r="AS143" s="16" t="str">
        <f t="shared" si="167"/>
        <v/>
      </c>
      <c r="AT143" s="26" t="str">
        <f>IF(SUM(M123:M142)=0,"",SUM(M123:M142))</f>
        <v/>
      </c>
      <c r="AU143" s="26" t="str">
        <f>IF(AT143="","",SUM(AU114,R143))</f>
        <v/>
      </c>
      <c r="AV143" s="26" t="str">
        <f>IF(AT143="","",SUM(AV114,S143))</f>
        <v/>
      </c>
      <c r="AW143" s="26" t="str">
        <f>IF(AT143="","",SUM(AW114,Q143))</f>
        <v/>
      </c>
      <c r="AX143" s="27"/>
      <c r="AY143" s="27"/>
    </row>
    <row r="144" spans="1:52" s="40" customFormat="1" ht="7.5" customHeight="1">
      <c r="A144" s="53"/>
      <c r="B144" s="54"/>
      <c r="C144" s="55"/>
      <c r="D144" s="55"/>
      <c r="E144" s="55"/>
      <c r="F144" s="55"/>
      <c r="G144" s="55"/>
      <c r="H144" s="55"/>
      <c r="I144" s="55"/>
      <c r="J144" s="55"/>
      <c r="K144" s="56"/>
      <c r="M144" s="41"/>
      <c r="N144" s="41"/>
      <c r="O144" s="41"/>
      <c r="Q144" s="41"/>
      <c r="R144" s="41"/>
      <c r="S144" s="41"/>
      <c r="T144" s="41"/>
      <c r="U144" s="41"/>
      <c r="AX144" s="42"/>
      <c r="AY144" s="42"/>
    </row>
    <row r="145" spans="1:52" s="40" customFormat="1" ht="14.2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57" t="s">
        <v>30</v>
      </c>
      <c r="M145" s="41"/>
      <c r="N145" s="41"/>
      <c r="O145" s="41"/>
      <c r="Q145" s="41"/>
      <c r="R145" s="41"/>
      <c r="S145" s="41"/>
      <c r="T145" s="41" t="s">
        <v>44</v>
      </c>
      <c r="U145" s="41" t="s">
        <v>46</v>
      </c>
      <c r="V145" s="41" t="s">
        <v>47</v>
      </c>
      <c r="AX145" s="42"/>
      <c r="AY145" s="42"/>
    </row>
    <row r="146" spans="1:52" s="97" customFormat="1">
      <c r="A146" s="91"/>
      <c r="B146" s="109"/>
      <c r="C146" s="110"/>
      <c r="D146" s="110"/>
      <c r="E146" s="110"/>
      <c r="F146" s="110"/>
      <c r="G146" s="110"/>
      <c r="H146" s="110"/>
      <c r="I146" s="110"/>
      <c r="J146" s="110"/>
      <c r="K146" s="111"/>
      <c r="L146" s="86"/>
      <c r="M146" s="87"/>
      <c r="N146" s="87"/>
      <c r="O146" s="87"/>
      <c r="P146" s="86"/>
      <c r="Q146" s="87"/>
      <c r="R146" s="87"/>
      <c r="S146" s="87"/>
      <c r="T146" s="87"/>
      <c r="U146" s="87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</row>
    <row r="147" spans="1:52" s="97" customFormat="1">
      <c r="A147" s="111"/>
      <c r="B147" s="92"/>
      <c r="C147" s="92"/>
      <c r="D147" s="92"/>
      <c r="E147" s="92"/>
      <c r="F147" s="92"/>
      <c r="G147" s="92"/>
      <c r="H147" s="92"/>
      <c r="I147" s="92"/>
      <c r="J147" s="92"/>
      <c r="K147" s="111"/>
      <c r="L147" s="86"/>
      <c r="M147" s="87"/>
      <c r="N147" s="87"/>
      <c r="O147" s="87"/>
      <c r="P147" s="86"/>
      <c r="Q147" s="87"/>
      <c r="R147" s="87"/>
      <c r="S147" s="87"/>
      <c r="T147" s="87"/>
      <c r="U147" s="87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</row>
    <row r="148" spans="1:52" s="97" customFormat="1">
      <c r="A148" s="111"/>
      <c r="B148" s="112"/>
      <c r="C148" s="112"/>
      <c r="D148" s="112"/>
      <c r="E148" s="112"/>
      <c r="F148" s="112"/>
      <c r="G148" s="112"/>
      <c r="H148" s="112"/>
      <c r="I148" s="112"/>
      <c r="J148" s="112"/>
      <c r="K148" s="111"/>
      <c r="L148" s="86"/>
      <c r="M148" s="87"/>
      <c r="N148" s="87"/>
      <c r="O148" s="87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6"/>
    </row>
    <row r="149" spans="1:52" s="97" customFormat="1">
      <c r="A149" s="91"/>
      <c r="B149" s="92"/>
      <c r="C149" s="92"/>
      <c r="D149" s="92"/>
      <c r="E149" s="92"/>
      <c r="F149" s="92"/>
      <c r="G149" s="92"/>
      <c r="H149" s="92"/>
      <c r="I149" s="92"/>
      <c r="J149" s="92"/>
      <c r="K149" s="91"/>
      <c r="L149" s="86"/>
      <c r="M149" s="94"/>
      <c r="N149" s="113"/>
      <c r="O149" s="95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114"/>
      <c r="AU149" s="87"/>
      <c r="AV149" s="87"/>
      <c r="AW149" s="87"/>
      <c r="AX149" s="87"/>
      <c r="AY149" s="87"/>
      <c r="AZ149" s="86"/>
    </row>
    <row r="150" spans="1:52" s="97" customFormat="1">
      <c r="A150" s="91"/>
      <c r="B150" s="92"/>
      <c r="C150" s="92"/>
      <c r="D150" s="92"/>
      <c r="E150" s="92"/>
      <c r="F150" s="92"/>
      <c r="G150" s="92"/>
      <c r="H150" s="92"/>
      <c r="I150" s="92"/>
      <c r="J150" s="92"/>
      <c r="K150" s="91"/>
      <c r="L150" s="86"/>
      <c r="M150" s="94"/>
      <c r="N150" s="95"/>
      <c r="O150" s="95"/>
      <c r="P150" s="86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114"/>
      <c r="AU150" s="86"/>
      <c r="AV150" s="86"/>
      <c r="AW150" s="86"/>
      <c r="AX150" s="86"/>
      <c r="AY150" s="86"/>
      <c r="AZ150" s="86"/>
    </row>
    <row r="151" spans="1:52" s="97" customFormat="1">
      <c r="A151" s="91"/>
      <c r="B151" s="92"/>
      <c r="C151" s="92"/>
      <c r="D151" s="92"/>
      <c r="E151" s="92"/>
      <c r="F151" s="92"/>
      <c r="G151" s="93"/>
      <c r="H151" s="93"/>
      <c r="I151" s="93"/>
      <c r="J151" s="93"/>
      <c r="K151" s="91"/>
      <c r="L151" s="86"/>
      <c r="M151" s="94"/>
      <c r="N151" s="95"/>
      <c r="O151" s="95"/>
      <c r="P151" s="8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96"/>
      <c r="AU151" s="87"/>
      <c r="AV151" s="87"/>
      <c r="AW151" s="87"/>
      <c r="AX151" s="87"/>
      <c r="AY151" s="87"/>
      <c r="AZ151" s="86"/>
    </row>
    <row r="152" spans="1:52" s="97" customFormat="1">
      <c r="A152" s="91"/>
      <c r="B152" s="98"/>
      <c r="C152" s="99"/>
      <c r="D152" s="99"/>
      <c r="E152" s="98"/>
      <c r="F152" s="100"/>
      <c r="G152" s="101"/>
      <c r="H152" s="102"/>
      <c r="I152" s="101"/>
      <c r="J152" s="103"/>
      <c r="K152" s="91"/>
      <c r="L152" s="86"/>
      <c r="M152" s="104"/>
      <c r="N152" s="105"/>
      <c r="O152" s="105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6"/>
      <c r="AV152" s="86"/>
      <c r="AW152" s="86"/>
      <c r="AX152" s="86"/>
      <c r="AY152" s="86"/>
      <c r="AZ152" s="86"/>
    </row>
    <row r="153" spans="1:52" s="97" customFormat="1">
      <c r="A153" s="91"/>
      <c r="B153" s="98"/>
      <c r="C153" s="99"/>
      <c r="D153" s="99"/>
      <c r="E153" s="99"/>
      <c r="F153" s="100"/>
      <c r="G153" s="101"/>
      <c r="H153" s="102"/>
      <c r="I153" s="101"/>
      <c r="J153" s="103"/>
      <c r="K153" s="91"/>
      <c r="L153" s="86"/>
      <c r="M153" s="104"/>
      <c r="N153" s="105"/>
      <c r="O153" s="105"/>
      <c r="P153" s="86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6"/>
      <c r="AV153" s="86"/>
      <c r="AW153" s="86"/>
      <c r="AX153" s="86"/>
      <c r="AY153" s="86"/>
      <c r="AZ153" s="86"/>
    </row>
    <row r="154" spans="1:52" s="97" customFormat="1">
      <c r="A154" s="91"/>
      <c r="B154" s="98"/>
      <c r="C154" s="99"/>
      <c r="D154" s="99"/>
      <c r="E154" s="98"/>
      <c r="F154" s="100"/>
      <c r="G154" s="101"/>
      <c r="H154" s="102"/>
      <c r="I154" s="101"/>
      <c r="J154" s="103"/>
      <c r="K154" s="91"/>
      <c r="L154" s="86"/>
      <c r="M154" s="104"/>
      <c r="N154" s="105"/>
      <c r="O154" s="105"/>
      <c r="P154" s="86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6"/>
      <c r="AV154" s="86"/>
      <c r="AW154" s="86"/>
      <c r="AX154" s="86"/>
      <c r="AY154" s="86"/>
      <c r="AZ154" s="86"/>
    </row>
    <row r="155" spans="1:52" s="97" customFormat="1">
      <c r="A155" s="91"/>
      <c r="B155" s="98"/>
      <c r="C155" s="99"/>
      <c r="D155" s="99"/>
      <c r="E155" s="99"/>
      <c r="F155" s="100"/>
      <c r="G155" s="101"/>
      <c r="H155" s="102"/>
      <c r="I155" s="101"/>
      <c r="J155" s="103"/>
      <c r="K155" s="91"/>
      <c r="L155" s="86"/>
      <c r="M155" s="104"/>
      <c r="N155" s="105"/>
      <c r="O155" s="105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6"/>
      <c r="AV155" s="86"/>
      <c r="AW155" s="86"/>
      <c r="AX155" s="86"/>
      <c r="AY155" s="86"/>
      <c r="AZ155" s="86"/>
    </row>
    <row r="156" spans="1:52" s="97" customFormat="1">
      <c r="A156" s="91"/>
      <c r="B156" s="98"/>
      <c r="C156" s="99"/>
      <c r="D156" s="99"/>
      <c r="E156" s="99"/>
      <c r="F156" s="100"/>
      <c r="G156" s="101"/>
      <c r="H156" s="102"/>
      <c r="I156" s="101"/>
      <c r="J156" s="103"/>
      <c r="K156" s="91"/>
      <c r="L156" s="86"/>
      <c r="M156" s="104"/>
      <c r="N156" s="105"/>
      <c r="O156" s="105"/>
      <c r="P156" s="86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6"/>
      <c r="AV156" s="86"/>
      <c r="AW156" s="86"/>
      <c r="AX156" s="86"/>
      <c r="AY156" s="86"/>
      <c r="AZ156" s="86"/>
    </row>
    <row r="157" spans="1:52" s="97" customFormat="1">
      <c r="A157" s="91"/>
      <c r="B157" s="98"/>
      <c r="C157" s="99"/>
      <c r="D157" s="99"/>
      <c r="E157" s="99"/>
      <c r="F157" s="100"/>
      <c r="G157" s="101"/>
      <c r="H157" s="102"/>
      <c r="I157" s="101"/>
      <c r="J157" s="103"/>
      <c r="K157" s="91"/>
      <c r="L157" s="86"/>
      <c r="M157" s="104"/>
      <c r="N157" s="105"/>
      <c r="O157" s="105"/>
      <c r="P157" s="86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6"/>
      <c r="AV157" s="86"/>
      <c r="AW157" s="86"/>
      <c r="AX157" s="86"/>
      <c r="AY157" s="86"/>
      <c r="AZ157" s="86"/>
    </row>
    <row r="158" spans="1:52" s="97" customFormat="1">
      <c r="A158" s="91"/>
      <c r="B158" s="98"/>
      <c r="C158" s="99"/>
      <c r="D158" s="99"/>
      <c r="E158" s="106"/>
      <c r="F158" s="100"/>
      <c r="G158" s="101"/>
      <c r="H158" s="102"/>
      <c r="I158" s="101"/>
      <c r="J158" s="103"/>
      <c r="K158" s="91"/>
      <c r="L158" s="86"/>
      <c r="M158" s="104"/>
      <c r="N158" s="105"/>
      <c r="O158" s="105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6"/>
      <c r="AV158" s="86"/>
      <c r="AW158" s="86"/>
      <c r="AX158" s="86"/>
      <c r="AY158" s="86"/>
      <c r="AZ158" s="86"/>
    </row>
    <row r="159" spans="1:52" s="97" customFormat="1">
      <c r="A159" s="91"/>
      <c r="B159" s="98"/>
      <c r="C159" s="99"/>
      <c r="D159" s="99"/>
      <c r="E159" s="99"/>
      <c r="F159" s="100"/>
      <c r="G159" s="101"/>
      <c r="H159" s="102"/>
      <c r="I159" s="101"/>
      <c r="J159" s="103"/>
      <c r="K159" s="91"/>
      <c r="L159" s="86"/>
      <c r="M159" s="104"/>
      <c r="N159" s="105"/>
      <c r="O159" s="105"/>
      <c r="P159" s="86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6"/>
      <c r="AV159" s="86"/>
      <c r="AW159" s="86"/>
      <c r="AX159" s="86"/>
      <c r="AY159" s="86"/>
      <c r="AZ159" s="86"/>
    </row>
    <row r="160" spans="1:52" s="97" customFormat="1">
      <c r="A160" s="91"/>
      <c r="B160" s="98"/>
      <c r="C160" s="99"/>
      <c r="D160" s="99"/>
      <c r="E160" s="99"/>
      <c r="F160" s="100"/>
      <c r="G160" s="101"/>
      <c r="H160" s="102"/>
      <c r="I160" s="101"/>
      <c r="J160" s="103"/>
      <c r="K160" s="91"/>
      <c r="L160" s="86"/>
      <c r="M160" s="104"/>
      <c r="N160" s="105"/>
      <c r="O160" s="105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6"/>
      <c r="AV160" s="86"/>
      <c r="AW160" s="86"/>
      <c r="AX160" s="86"/>
      <c r="AY160" s="86"/>
      <c r="AZ160" s="86"/>
    </row>
    <row r="161" spans="1:52" s="97" customFormat="1">
      <c r="A161" s="91"/>
      <c r="B161" s="98"/>
      <c r="C161" s="99"/>
      <c r="D161" s="99"/>
      <c r="E161" s="99"/>
      <c r="F161" s="100"/>
      <c r="G161" s="101"/>
      <c r="H161" s="102"/>
      <c r="I161" s="101"/>
      <c r="J161" s="103"/>
      <c r="K161" s="91"/>
      <c r="L161" s="86"/>
      <c r="M161" s="104"/>
      <c r="N161" s="105"/>
      <c r="O161" s="105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6"/>
      <c r="AV161" s="86"/>
      <c r="AW161" s="86"/>
      <c r="AX161" s="86"/>
      <c r="AY161" s="86"/>
      <c r="AZ161" s="86"/>
    </row>
    <row r="162" spans="1:52" s="97" customFormat="1">
      <c r="A162" s="91"/>
      <c r="B162" s="99"/>
      <c r="C162" s="99"/>
      <c r="D162" s="99"/>
      <c r="E162" s="99"/>
      <c r="F162" s="100"/>
      <c r="G162" s="101"/>
      <c r="H162" s="102"/>
      <c r="I162" s="101"/>
      <c r="J162" s="103"/>
      <c r="K162" s="91"/>
      <c r="L162" s="86"/>
      <c r="M162" s="104"/>
      <c r="N162" s="105"/>
      <c r="O162" s="105"/>
      <c r="P162" s="86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6"/>
      <c r="AV162" s="86"/>
      <c r="AW162" s="86"/>
      <c r="AX162" s="86"/>
      <c r="AY162" s="86"/>
      <c r="AZ162" s="86"/>
    </row>
    <row r="163" spans="1:52" s="97" customFormat="1">
      <c r="A163" s="91"/>
      <c r="B163" s="99"/>
      <c r="C163" s="99"/>
      <c r="D163" s="99"/>
      <c r="E163" s="99"/>
      <c r="F163" s="100"/>
      <c r="G163" s="101"/>
      <c r="H163" s="102"/>
      <c r="I163" s="101"/>
      <c r="J163" s="103"/>
      <c r="K163" s="91"/>
      <c r="L163" s="86"/>
      <c r="M163" s="104"/>
      <c r="N163" s="105"/>
      <c r="O163" s="105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6"/>
      <c r="AV163" s="86"/>
      <c r="AW163" s="86"/>
      <c r="AX163" s="86"/>
      <c r="AY163" s="86"/>
      <c r="AZ163" s="86"/>
    </row>
    <row r="164" spans="1:52" s="97" customFormat="1">
      <c r="A164" s="91"/>
      <c r="B164" s="99"/>
      <c r="C164" s="99"/>
      <c r="D164" s="99"/>
      <c r="E164" s="99"/>
      <c r="F164" s="100"/>
      <c r="G164" s="101"/>
      <c r="H164" s="102"/>
      <c r="I164" s="101"/>
      <c r="J164" s="103"/>
      <c r="K164" s="91"/>
      <c r="L164" s="86"/>
      <c r="M164" s="104"/>
      <c r="N164" s="105"/>
      <c r="O164" s="105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6"/>
      <c r="AV164" s="86"/>
      <c r="AW164" s="86"/>
      <c r="AX164" s="86"/>
      <c r="AY164" s="86"/>
      <c r="AZ164" s="86"/>
    </row>
    <row r="165" spans="1:52" s="97" customFormat="1">
      <c r="A165" s="91"/>
      <c r="B165" s="99"/>
      <c r="C165" s="99"/>
      <c r="D165" s="99"/>
      <c r="E165" s="99"/>
      <c r="F165" s="100"/>
      <c r="G165" s="101"/>
      <c r="H165" s="102"/>
      <c r="I165" s="101"/>
      <c r="J165" s="103"/>
      <c r="K165" s="91"/>
      <c r="L165" s="86"/>
      <c r="M165" s="104"/>
      <c r="N165" s="105"/>
      <c r="O165" s="105"/>
      <c r="P165" s="86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6"/>
    </row>
    <row r="166" spans="1:52" s="97" customFormat="1">
      <c r="A166" s="91"/>
      <c r="B166" s="99"/>
      <c r="C166" s="99"/>
      <c r="D166" s="99"/>
      <c r="E166" s="99"/>
      <c r="F166" s="100"/>
      <c r="G166" s="101"/>
      <c r="H166" s="102"/>
      <c r="I166" s="101"/>
      <c r="J166" s="103"/>
      <c r="K166" s="91"/>
      <c r="L166" s="86"/>
      <c r="M166" s="104"/>
      <c r="N166" s="105"/>
      <c r="O166" s="105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6"/>
      <c r="AV166" s="86"/>
      <c r="AW166" s="86"/>
      <c r="AX166" s="86"/>
      <c r="AY166" s="86"/>
      <c r="AZ166" s="86"/>
    </row>
    <row r="167" spans="1:52" s="97" customFormat="1">
      <c r="A167" s="91"/>
      <c r="B167" s="99"/>
      <c r="C167" s="99"/>
      <c r="D167" s="99"/>
      <c r="E167" s="99"/>
      <c r="F167" s="100"/>
      <c r="G167" s="101"/>
      <c r="H167" s="102"/>
      <c r="I167" s="101"/>
      <c r="J167" s="103"/>
      <c r="K167" s="91"/>
      <c r="L167" s="86"/>
      <c r="M167" s="104"/>
      <c r="N167" s="105"/>
      <c r="O167" s="105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6"/>
    </row>
    <row r="168" spans="1:52" s="97" customFormat="1">
      <c r="A168" s="91"/>
      <c r="B168" s="99"/>
      <c r="C168" s="99"/>
      <c r="D168" s="99"/>
      <c r="E168" s="99"/>
      <c r="F168" s="100"/>
      <c r="G168" s="101"/>
      <c r="H168" s="102"/>
      <c r="I168" s="101"/>
      <c r="J168" s="103"/>
      <c r="K168" s="91"/>
      <c r="L168" s="86"/>
      <c r="M168" s="104"/>
      <c r="N168" s="105"/>
      <c r="O168" s="105"/>
      <c r="P168" s="86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6"/>
      <c r="AV168" s="86"/>
      <c r="AW168" s="86"/>
      <c r="AX168" s="86"/>
      <c r="AY168" s="86"/>
      <c r="AZ168" s="86"/>
    </row>
    <row r="169" spans="1:52" s="97" customFormat="1">
      <c r="A169" s="91"/>
      <c r="B169" s="99"/>
      <c r="C169" s="99"/>
      <c r="D169" s="99"/>
      <c r="E169" s="99"/>
      <c r="F169" s="100"/>
      <c r="G169" s="101"/>
      <c r="H169" s="102"/>
      <c r="I169" s="101"/>
      <c r="J169" s="103"/>
      <c r="K169" s="91"/>
      <c r="L169" s="86"/>
      <c r="M169" s="104"/>
      <c r="N169" s="105"/>
      <c r="O169" s="105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6"/>
    </row>
    <row r="170" spans="1:52" s="97" customFormat="1">
      <c r="A170" s="91"/>
      <c r="B170" s="99"/>
      <c r="C170" s="99"/>
      <c r="D170" s="99"/>
      <c r="E170" s="99"/>
      <c r="F170" s="100"/>
      <c r="G170" s="101"/>
      <c r="H170" s="102"/>
      <c r="I170" s="101"/>
      <c r="J170" s="103"/>
      <c r="K170" s="91"/>
      <c r="L170" s="86"/>
      <c r="M170" s="104"/>
      <c r="N170" s="105"/>
      <c r="O170" s="105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6"/>
      <c r="AV170" s="86"/>
      <c r="AW170" s="86"/>
      <c r="AX170" s="86"/>
      <c r="AY170" s="86"/>
      <c r="AZ170" s="86"/>
    </row>
    <row r="171" spans="1:52" s="97" customFormat="1">
      <c r="A171" s="91"/>
      <c r="B171" s="99"/>
      <c r="C171" s="99"/>
      <c r="D171" s="99"/>
      <c r="E171" s="99"/>
      <c r="F171" s="100"/>
      <c r="G171" s="101"/>
      <c r="H171" s="102"/>
      <c r="I171" s="101"/>
      <c r="J171" s="103"/>
      <c r="K171" s="91"/>
      <c r="L171" s="86"/>
      <c r="M171" s="104"/>
      <c r="N171" s="105"/>
      <c r="O171" s="105"/>
      <c r="P171" s="86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6"/>
      <c r="AY171" s="86"/>
      <c r="AZ171" s="86"/>
    </row>
    <row r="172" spans="1:52" s="86" customFormat="1">
      <c r="A172" s="91"/>
      <c r="B172" s="92"/>
      <c r="C172" s="92"/>
      <c r="D172" s="92"/>
      <c r="E172" s="92"/>
      <c r="F172" s="100"/>
      <c r="G172" s="101"/>
      <c r="H172" s="102"/>
      <c r="I172" s="101"/>
      <c r="J172" s="103"/>
      <c r="K172" s="91"/>
      <c r="M172" s="96"/>
      <c r="N172" s="87"/>
      <c r="O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</row>
    <row r="173" spans="1:52" s="84" customFormat="1">
      <c r="A173" s="82"/>
      <c r="B173" s="88"/>
      <c r="C173" s="82"/>
      <c r="D173" s="82"/>
      <c r="E173" s="82"/>
      <c r="F173" s="82"/>
      <c r="G173" s="82"/>
      <c r="H173" s="82"/>
      <c r="I173" s="82"/>
      <c r="J173" s="82"/>
      <c r="K173" s="82"/>
      <c r="M173" s="85"/>
      <c r="N173" s="85"/>
      <c r="O173" s="85"/>
      <c r="Q173" s="85"/>
      <c r="R173" s="85"/>
      <c r="S173" s="85"/>
      <c r="T173" s="85"/>
      <c r="U173" s="85"/>
      <c r="AX173" s="86"/>
      <c r="AY173" s="86"/>
    </row>
    <row r="174" spans="1:52" s="84" customFormat="1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8"/>
      <c r="M174" s="85"/>
      <c r="N174" s="85"/>
      <c r="O174" s="85"/>
      <c r="Q174" s="85"/>
      <c r="R174" s="85"/>
      <c r="S174" s="85"/>
      <c r="T174" s="85"/>
      <c r="U174" s="85"/>
      <c r="V174" s="85"/>
      <c r="AX174" s="86"/>
      <c r="AY174" s="86"/>
    </row>
    <row r="175" spans="1:52" s="80" customFormat="1">
      <c r="M175" s="89"/>
      <c r="N175" s="89"/>
      <c r="O175" s="89"/>
      <c r="Q175" s="89"/>
      <c r="R175" s="89"/>
      <c r="S175" s="89"/>
      <c r="T175" s="89"/>
      <c r="U175" s="89"/>
      <c r="AX175" s="90"/>
      <c r="AY175" s="90"/>
    </row>
    <row r="176" spans="1:52" s="80" customFormat="1">
      <c r="M176" s="89"/>
      <c r="N176" s="89"/>
      <c r="O176" s="89"/>
      <c r="Q176" s="89"/>
      <c r="R176" s="89"/>
      <c r="S176" s="89"/>
      <c r="T176" s="89"/>
      <c r="U176" s="89"/>
      <c r="AX176" s="90"/>
      <c r="AY176" s="90"/>
    </row>
    <row r="177" spans="13:51" s="80" customFormat="1">
      <c r="M177" s="89"/>
      <c r="N177" s="89"/>
      <c r="O177" s="89"/>
      <c r="Q177" s="89"/>
      <c r="R177" s="89"/>
      <c r="S177" s="89"/>
      <c r="T177" s="89"/>
      <c r="U177" s="89"/>
      <c r="AX177" s="90"/>
      <c r="AY177" s="90"/>
    </row>
  </sheetData>
  <mergeCells count="218">
    <mergeCell ref="B2:J2"/>
    <mergeCell ref="B3:J3"/>
    <mergeCell ref="M3:O3"/>
    <mergeCell ref="Q3:AY3"/>
    <mergeCell ref="BA3:BH5"/>
    <mergeCell ref="B4:B6"/>
    <mergeCell ref="C4:C6"/>
    <mergeCell ref="D4:D6"/>
    <mergeCell ref="E4:E6"/>
    <mergeCell ref="F4:F6"/>
    <mergeCell ref="Z4:AK4"/>
    <mergeCell ref="AL4:AO4"/>
    <mergeCell ref="AP4:AQ4"/>
    <mergeCell ref="AR4:AS4"/>
    <mergeCell ref="AU4:AY4"/>
    <mergeCell ref="G5:H5"/>
    <mergeCell ref="I5:J5"/>
    <mergeCell ref="R5:S5"/>
    <mergeCell ref="T5:U5"/>
    <mergeCell ref="V5:W5"/>
    <mergeCell ref="G4:H4"/>
    <mergeCell ref="I4:J4"/>
    <mergeCell ref="M4:M6"/>
    <mergeCell ref="R4:U4"/>
    <mergeCell ref="V4:W4"/>
    <mergeCell ref="X4:Y4"/>
    <mergeCell ref="X5:Y5"/>
    <mergeCell ref="BA7:BH18"/>
    <mergeCell ref="AU20:AY20"/>
    <mergeCell ref="AU22:AY22"/>
    <mergeCell ref="AU24:AY24"/>
    <mergeCell ref="AU26:AW26"/>
    <mergeCell ref="B27:E27"/>
    <mergeCell ref="AL5:AM5"/>
    <mergeCell ref="AN5:AO5"/>
    <mergeCell ref="AP5:AQ5"/>
    <mergeCell ref="AR5:AS5"/>
    <mergeCell ref="G6:H6"/>
    <mergeCell ref="I6:J6"/>
    <mergeCell ref="Z5:AA5"/>
    <mergeCell ref="AB5:AC5"/>
    <mergeCell ref="AD5:AE5"/>
    <mergeCell ref="AF5:AG5"/>
    <mergeCell ref="AH5:AI5"/>
    <mergeCell ref="AJ5:AK5"/>
    <mergeCell ref="M29:O29"/>
    <mergeCell ref="B31:J31"/>
    <mergeCell ref="B32:J32"/>
    <mergeCell ref="M32:O32"/>
    <mergeCell ref="Q32:AY32"/>
    <mergeCell ref="B33:B35"/>
    <mergeCell ref="C33:C35"/>
    <mergeCell ref="D33:D35"/>
    <mergeCell ref="E33:E35"/>
    <mergeCell ref="F33:F35"/>
    <mergeCell ref="Z33:AK33"/>
    <mergeCell ref="AL33:AO33"/>
    <mergeCell ref="AP33:AQ33"/>
    <mergeCell ref="AR33:AS33"/>
    <mergeCell ref="AU33:AY33"/>
    <mergeCell ref="G34:H34"/>
    <mergeCell ref="I34:J34"/>
    <mergeCell ref="R34:S34"/>
    <mergeCell ref="T34:U34"/>
    <mergeCell ref="V34:W34"/>
    <mergeCell ref="G33:H33"/>
    <mergeCell ref="I33:J33"/>
    <mergeCell ref="M33:M35"/>
    <mergeCell ref="R33:U33"/>
    <mergeCell ref="V33:W33"/>
    <mergeCell ref="X33:Y33"/>
    <mergeCell ref="X34:Y34"/>
    <mergeCell ref="AU49:AY49"/>
    <mergeCell ref="AU51:AY51"/>
    <mergeCell ref="AU53:AY53"/>
    <mergeCell ref="AU55:AW55"/>
    <mergeCell ref="B56:E56"/>
    <mergeCell ref="B60:J60"/>
    <mergeCell ref="AL34:AM34"/>
    <mergeCell ref="AN34:AO34"/>
    <mergeCell ref="AP34:AQ34"/>
    <mergeCell ref="AR34:AS34"/>
    <mergeCell ref="G35:H35"/>
    <mergeCell ref="I35:J35"/>
    <mergeCell ref="Z34:AA34"/>
    <mergeCell ref="AB34:AC34"/>
    <mergeCell ref="AD34:AE34"/>
    <mergeCell ref="AF34:AG34"/>
    <mergeCell ref="AH34:AI34"/>
    <mergeCell ref="AJ34:AK34"/>
    <mergeCell ref="B61:J61"/>
    <mergeCell ref="M61:O61"/>
    <mergeCell ref="Q61:AY61"/>
    <mergeCell ref="B62:B64"/>
    <mergeCell ref="C62:C64"/>
    <mergeCell ref="D62:D64"/>
    <mergeCell ref="E62:E64"/>
    <mergeCell ref="F62:F64"/>
    <mergeCell ref="G62:H62"/>
    <mergeCell ref="I62:J62"/>
    <mergeCell ref="AP62:AQ62"/>
    <mergeCell ref="AR62:AS62"/>
    <mergeCell ref="AU62:AY62"/>
    <mergeCell ref="G63:H63"/>
    <mergeCell ref="I63:J63"/>
    <mergeCell ref="R63:S63"/>
    <mergeCell ref="T63:U63"/>
    <mergeCell ref="V63:W63"/>
    <mergeCell ref="X63:Y63"/>
    <mergeCell ref="Z63:AA63"/>
    <mergeCell ref="M62:M64"/>
    <mergeCell ref="R62:U62"/>
    <mergeCell ref="V62:W62"/>
    <mergeCell ref="X62:Y62"/>
    <mergeCell ref="Z62:AK62"/>
    <mergeCell ref="AL62:AO62"/>
    <mergeCell ref="AB63:AC63"/>
    <mergeCell ref="AD63:AE63"/>
    <mergeCell ref="AF63:AG63"/>
    <mergeCell ref="AH63:AI63"/>
    <mergeCell ref="AU78:AY78"/>
    <mergeCell ref="AU80:AY80"/>
    <mergeCell ref="AU82:AY82"/>
    <mergeCell ref="AU84:AW84"/>
    <mergeCell ref="B85:E85"/>
    <mergeCell ref="B89:J89"/>
    <mergeCell ref="AJ63:AK63"/>
    <mergeCell ref="AL63:AM63"/>
    <mergeCell ref="AN63:AO63"/>
    <mergeCell ref="AP63:AQ63"/>
    <mergeCell ref="AR63:AS63"/>
    <mergeCell ref="G64:H64"/>
    <mergeCell ref="I64:J64"/>
    <mergeCell ref="B90:J90"/>
    <mergeCell ref="M90:O90"/>
    <mergeCell ref="Q90:AY90"/>
    <mergeCell ref="B91:B93"/>
    <mergeCell ref="C91:C93"/>
    <mergeCell ref="D91:D93"/>
    <mergeCell ref="E91:E93"/>
    <mergeCell ref="F91:F93"/>
    <mergeCell ref="G91:H91"/>
    <mergeCell ref="I91:J91"/>
    <mergeCell ref="AP91:AQ91"/>
    <mergeCell ref="AR91:AS91"/>
    <mergeCell ref="AU91:AY91"/>
    <mergeCell ref="G92:H92"/>
    <mergeCell ref="I92:J92"/>
    <mergeCell ref="R92:S92"/>
    <mergeCell ref="T92:U92"/>
    <mergeCell ref="V92:W92"/>
    <mergeCell ref="X92:Y92"/>
    <mergeCell ref="Z92:AA92"/>
    <mergeCell ref="M91:M93"/>
    <mergeCell ref="R91:U91"/>
    <mergeCell ref="V91:W91"/>
    <mergeCell ref="X91:Y91"/>
    <mergeCell ref="Z91:AK91"/>
    <mergeCell ref="AL91:AO91"/>
    <mergeCell ref="AB92:AC92"/>
    <mergeCell ref="AD92:AE92"/>
    <mergeCell ref="AF92:AG92"/>
    <mergeCell ref="AH92:AI92"/>
    <mergeCell ref="AU107:AY107"/>
    <mergeCell ref="AU109:AY109"/>
    <mergeCell ref="AU111:AY111"/>
    <mergeCell ref="AU113:AW113"/>
    <mergeCell ref="B114:E114"/>
    <mergeCell ref="B118:J118"/>
    <mergeCell ref="AJ92:AK92"/>
    <mergeCell ref="AL92:AM92"/>
    <mergeCell ref="AN92:AO92"/>
    <mergeCell ref="AP92:AQ92"/>
    <mergeCell ref="AR92:AS92"/>
    <mergeCell ref="G93:H93"/>
    <mergeCell ref="I93:J93"/>
    <mergeCell ref="B119:J119"/>
    <mergeCell ref="M119:O119"/>
    <mergeCell ref="Q119:AY119"/>
    <mergeCell ref="B120:B122"/>
    <mergeCell ref="C120:C122"/>
    <mergeCell ref="D120:D122"/>
    <mergeCell ref="E120:E122"/>
    <mergeCell ref="F120:F122"/>
    <mergeCell ref="G120:H120"/>
    <mergeCell ref="I120:J120"/>
    <mergeCell ref="AP120:AQ120"/>
    <mergeCell ref="AR120:AS120"/>
    <mergeCell ref="AU120:AY120"/>
    <mergeCell ref="G121:H121"/>
    <mergeCell ref="I121:J121"/>
    <mergeCell ref="R121:S121"/>
    <mergeCell ref="T121:U121"/>
    <mergeCell ref="V121:W121"/>
    <mergeCell ref="X121:Y121"/>
    <mergeCell ref="Z121:AA121"/>
    <mergeCell ref="M120:M122"/>
    <mergeCell ref="R120:U120"/>
    <mergeCell ref="V120:W120"/>
    <mergeCell ref="X120:Y120"/>
    <mergeCell ref="Z120:AK120"/>
    <mergeCell ref="AL120:AO120"/>
    <mergeCell ref="AB121:AC121"/>
    <mergeCell ref="AD121:AE121"/>
    <mergeCell ref="AF121:AG121"/>
    <mergeCell ref="AH121:AI121"/>
    <mergeCell ref="AU136:AY136"/>
    <mergeCell ref="AU138:AY138"/>
    <mergeCell ref="AU140:AY140"/>
    <mergeCell ref="AU142:AW142"/>
    <mergeCell ref="B143:E143"/>
    <mergeCell ref="AJ121:AK121"/>
    <mergeCell ref="AL121:AM121"/>
    <mergeCell ref="AN121:AO121"/>
    <mergeCell ref="AP121:AQ121"/>
    <mergeCell ref="AR121:AS121"/>
    <mergeCell ref="G122:H122"/>
    <mergeCell ref="I122:J122"/>
  </mergeCells>
  <phoneticPr fontId="2"/>
  <conditionalFormatting sqref="F4:F26">
    <cfRule type="expression" dxfId="3" priority="4">
      <formula>$M$7&lt;&gt;""</formula>
    </cfRule>
  </conditionalFormatting>
  <conditionalFormatting sqref="G4:H26">
    <cfRule type="expression" dxfId="2" priority="3">
      <formula>$M$7&lt;&gt;""</formula>
    </cfRule>
  </conditionalFormatting>
  <conditionalFormatting sqref="I4:J26">
    <cfRule type="expression" dxfId="1" priority="2">
      <formula>$M$7&lt;&gt;""</formula>
    </cfRule>
  </conditionalFormatting>
  <conditionalFormatting sqref="M3:O26">
    <cfRule type="expression" dxfId="0" priority="1">
      <formula>$M$7&lt;&gt;""</formula>
    </cfRule>
  </conditionalFormatting>
  <dataValidations count="1">
    <dataValidation type="list" allowBlank="1" showInputMessage="1" showErrorMessage="1" sqref="C7:C26 C36:C55 C152:C171 C65:C84 C94:C113 C123:C142">
      <formula1>"新,既,移,増,撤"</formula1>
    </dataValidation>
  </dataValidations>
  <pageMargins left="0.59055118110236215" right="0.59055118110236215" top="0.59055118110236215" bottom="0.59055118110236215" header="0" footer="0"/>
  <pageSetup paperSize="9" scale="91" fitToHeight="0" orientation="portrait" horizontalDpi="4294967293" verticalDpi="0" r:id="rId1"/>
  <rowBreaks count="5" manualBreakCount="5">
    <brk id="29" max="10" man="1"/>
    <brk id="58" max="10" man="1"/>
    <brk id="87" max="10" man="1"/>
    <brk id="116" max="10" man="1"/>
    <brk id="145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　その１</vt:lpstr>
      <vt:lpstr>別紙１　その２</vt:lpstr>
      <vt:lpstr>別紙１　その３</vt:lpstr>
      <vt:lpstr>'別紙１　その１'!Print_Area</vt:lpstr>
      <vt:lpstr>'別紙１　その２'!Print_Area</vt:lpstr>
      <vt:lpstr>'別紙１　その３'!Print_Area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2024-02-13T06:21:04Z</dcterms:modified>
</cp:coreProperties>
</file>