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/>
  <xr:revisionPtr revIDLastSave="0" documentId="13_ncr:1_{9B7F63FA-AB94-4AA8-A782-861F673B68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小学校" sheetId="1" r:id="rId1"/>
    <sheet name="中学校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E6" i="2"/>
  <c r="E9" i="2"/>
  <c r="E10" i="2"/>
  <c r="E11" i="2"/>
  <c r="E12" i="2"/>
  <c r="E13" i="2"/>
  <c r="E14" i="2"/>
  <c r="E15" i="2"/>
  <c r="E16" i="2"/>
  <c r="E17" i="2"/>
  <c r="E18" i="2"/>
  <c r="E19" i="2"/>
  <c r="E21" i="2"/>
  <c r="E22" i="2"/>
  <c r="E23" i="2"/>
  <c r="E24" i="2"/>
  <c r="E25" i="2"/>
  <c r="E26" i="2"/>
  <c r="E27" i="2"/>
  <c r="E28" i="2"/>
  <c r="E29" i="2"/>
  <c r="E30" i="2"/>
  <c r="E31" i="2"/>
  <c r="E32" i="2"/>
  <c r="E34" i="2"/>
  <c r="E35" i="2"/>
  <c r="E36" i="2"/>
  <c r="E37" i="2"/>
  <c r="E38" i="2"/>
  <c r="E39" i="2"/>
  <c r="E40" i="2"/>
  <c r="E41" i="2"/>
  <c r="E42" i="2"/>
  <c r="E4" i="2"/>
  <c r="H61" i="1" l="1"/>
  <c r="H30" i="1" l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6" i="1"/>
  <c r="H67" i="1"/>
  <c r="H68" i="1"/>
  <c r="H69" i="1"/>
  <c r="H70" i="1"/>
  <c r="H71" i="1"/>
  <c r="H72" i="1"/>
  <c r="H73" i="1"/>
  <c r="H4" i="1"/>
  <c r="B74" i="1" l="1"/>
  <c r="C74" i="1"/>
  <c r="D74" i="1"/>
  <c r="E74" i="1"/>
  <c r="G74" i="1"/>
  <c r="E8" i="2" l="1"/>
  <c r="B43" i="2" l="1"/>
  <c r="E7" i="2"/>
  <c r="D43" i="2"/>
  <c r="E20" i="2"/>
  <c r="H36" i="1" l="1"/>
  <c r="F74" i="1"/>
  <c r="H74" i="1" s="1"/>
  <c r="C43" i="2"/>
  <c r="E33" i="2"/>
  <c r="E43" i="2" s="1"/>
</calcChain>
</file>

<file path=xl/sharedStrings.xml><?xml version="1.0" encoding="utf-8"?>
<sst xmlns="http://schemas.openxmlformats.org/spreadsheetml/2006/main" count="126" uniqueCount="125">
  <si>
    <t>3年</t>
    <rPh sb="1" eb="2">
      <t>ネン</t>
    </rPh>
    <phoneticPr fontId="2"/>
  </si>
  <si>
    <t>2年</t>
    <rPh sb="1" eb="2">
      <t>ネン</t>
    </rPh>
    <phoneticPr fontId="2"/>
  </si>
  <si>
    <t>1年</t>
    <rPh sb="1" eb="2">
      <t>ネン</t>
    </rPh>
    <phoneticPr fontId="2"/>
  </si>
  <si>
    <t>児童合計数</t>
    <rPh sb="0" eb="4">
      <t>ジドウゴウケイ</t>
    </rPh>
    <rPh sb="4" eb="5">
      <t>スウ</t>
    </rPh>
    <phoneticPr fontId="2"/>
  </si>
  <si>
    <t>生徒数合計</t>
    <rPh sb="0" eb="3">
      <t>セイトスウ</t>
    </rPh>
    <rPh sb="3" eb="5">
      <t>ゴウケイ</t>
    </rPh>
    <phoneticPr fontId="2"/>
  </si>
  <si>
    <t>区分</t>
    <rPh sb="0" eb="2">
      <t>クブン</t>
    </rPh>
    <phoneticPr fontId="2"/>
  </si>
  <si>
    <t>第一小学校</t>
    <rPh sb="0" eb="2">
      <t>ダイイチ</t>
    </rPh>
    <rPh sb="2" eb="5">
      <t>ショウガッコウ</t>
    </rPh>
    <phoneticPr fontId="2"/>
  </si>
  <si>
    <t>第二小学校</t>
    <rPh sb="0" eb="2">
      <t>ダイニ</t>
    </rPh>
    <rPh sb="2" eb="5">
      <t>ショウガッコウ</t>
    </rPh>
    <phoneticPr fontId="2"/>
  </si>
  <si>
    <t>第三小学校</t>
    <rPh sb="0" eb="1">
      <t>ダイ</t>
    </rPh>
    <rPh sb="1" eb="2">
      <t>サン</t>
    </rPh>
    <rPh sb="2" eb="5">
      <t>ショウガッコウ</t>
    </rPh>
    <phoneticPr fontId="2"/>
  </si>
  <si>
    <t>第四小学校</t>
    <rPh sb="0" eb="1">
      <t>ダイ</t>
    </rPh>
    <rPh sb="1" eb="2">
      <t>ヨン</t>
    </rPh>
    <rPh sb="2" eb="5">
      <t>ショウガッコウ</t>
    </rPh>
    <phoneticPr fontId="2"/>
  </si>
  <si>
    <t>第五小学校</t>
    <rPh sb="0" eb="2">
      <t>ダイゴ</t>
    </rPh>
    <rPh sb="2" eb="5">
      <t>ショウガッコウ</t>
    </rPh>
    <phoneticPr fontId="2"/>
  </si>
  <si>
    <t>第七小学校</t>
    <rPh sb="0" eb="2">
      <t>ダイシチ</t>
    </rPh>
    <rPh sb="2" eb="5">
      <t>ショウガッコウ</t>
    </rPh>
    <phoneticPr fontId="2"/>
  </si>
  <si>
    <t>第八小学校</t>
    <rPh sb="0" eb="2">
      <t>ダイハチ</t>
    </rPh>
    <rPh sb="2" eb="5">
      <t>ショウガッコウ</t>
    </rPh>
    <phoneticPr fontId="2"/>
  </si>
  <si>
    <t>第九小学校</t>
    <rPh sb="0" eb="2">
      <t>ダイキュウ</t>
    </rPh>
    <rPh sb="2" eb="5">
      <t>ショウガッコウ</t>
    </rPh>
    <phoneticPr fontId="2"/>
  </si>
  <si>
    <t>第十小学校</t>
    <rPh sb="0" eb="1">
      <t>ダイ</t>
    </rPh>
    <rPh sb="1" eb="2">
      <t>ジュウ</t>
    </rPh>
    <rPh sb="2" eb="5">
      <t>ショウガッコウ</t>
    </rPh>
    <phoneticPr fontId="2"/>
  </si>
  <si>
    <t>中野北小学校</t>
    <rPh sb="0" eb="2">
      <t>ナカノ</t>
    </rPh>
    <rPh sb="2" eb="3">
      <t>キタ</t>
    </rPh>
    <rPh sb="3" eb="6">
      <t>ショウガッコウ</t>
    </rPh>
    <phoneticPr fontId="2"/>
  </si>
  <si>
    <t>清水小学校</t>
    <rPh sb="0" eb="2">
      <t>シミズ</t>
    </rPh>
    <rPh sb="2" eb="5">
      <t>ショウガッコウ</t>
    </rPh>
    <phoneticPr fontId="2"/>
  </si>
  <si>
    <t>大和田小学校</t>
    <rPh sb="0" eb="3">
      <t>オオワダ</t>
    </rPh>
    <rPh sb="3" eb="6">
      <t>ショウガッコウ</t>
    </rPh>
    <phoneticPr fontId="2"/>
  </si>
  <si>
    <t>小宮小学校</t>
    <rPh sb="0" eb="2">
      <t>コミヤ</t>
    </rPh>
    <rPh sb="2" eb="5">
      <t>ショウガッコウ</t>
    </rPh>
    <phoneticPr fontId="2"/>
  </si>
  <si>
    <t>高倉小学校</t>
    <rPh sb="0" eb="2">
      <t>タカクラ</t>
    </rPh>
    <rPh sb="2" eb="5">
      <t>ショウガッコウ</t>
    </rPh>
    <phoneticPr fontId="2"/>
  </si>
  <si>
    <t>宇津木台小学校</t>
    <rPh sb="0" eb="3">
      <t>ウツキ</t>
    </rPh>
    <rPh sb="3" eb="4">
      <t>ダイ</t>
    </rPh>
    <rPh sb="4" eb="7">
      <t>ショウガッコウ</t>
    </rPh>
    <phoneticPr fontId="2"/>
  </si>
  <si>
    <t>横山第一小学校</t>
    <rPh sb="0" eb="2">
      <t>ヨコヤマ</t>
    </rPh>
    <rPh sb="2" eb="3">
      <t>ダイイチ</t>
    </rPh>
    <rPh sb="3" eb="4">
      <t>イチ</t>
    </rPh>
    <rPh sb="4" eb="7">
      <t>ショウガッコウ</t>
    </rPh>
    <phoneticPr fontId="2"/>
  </si>
  <si>
    <t>横山第二小学校</t>
    <rPh sb="0" eb="2">
      <t>ヨコヤマ</t>
    </rPh>
    <rPh sb="2" eb="3">
      <t>ダイイチ</t>
    </rPh>
    <rPh sb="3" eb="4">
      <t>ニ</t>
    </rPh>
    <rPh sb="4" eb="7">
      <t>ショウガッコウ</t>
    </rPh>
    <phoneticPr fontId="2"/>
  </si>
  <si>
    <t>散田小学校</t>
    <rPh sb="0" eb="2">
      <t>サンダ</t>
    </rPh>
    <rPh sb="2" eb="5">
      <t>ショウガッコウ</t>
    </rPh>
    <phoneticPr fontId="2"/>
  </si>
  <si>
    <t>長房小学校</t>
    <rPh sb="0" eb="1">
      <t>ナガ</t>
    </rPh>
    <rPh sb="1" eb="2">
      <t>フサ</t>
    </rPh>
    <rPh sb="2" eb="5">
      <t>ショウガッコウ</t>
    </rPh>
    <phoneticPr fontId="2"/>
  </si>
  <si>
    <t>船田小学校</t>
    <rPh sb="0" eb="1">
      <t>フネ</t>
    </rPh>
    <rPh sb="1" eb="2">
      <t>タ</t>
    </rPh>
    <rPh sb="2" eb="5">
      <t>ショウガッコウ</t>
    </rPh>
    <phoneticPr fontId="2"/>
  </si>
  <si>
    <t>館小学校</t>
    <rPh sb="0" eb="1">
      <t>タテ</t>
    </rPh>
    <rPh sb="1" eb="4">
      <t>ショウガッコウ</t>
    </rPh>
    <phoneticPr fontId="2"/>
  </si>
  <si>
    <t>山田小学校</t>
    <rPh sb="0" eb="2">
      <t>ヤマダ</t>
    </rPh>
    <rPh sb="2" eb="5">
      <t>ショウガッコウ</t>
    </rPh>
    <phoneticPr fontId="2"/>
  </si>
  <si>
    <t>椚田小学校</t>
    <rPh sb="0" eb="2">
      <t>クヌギダ</t>
    </rPh>
    <rPh sb="2" eb="5">
      <t>ショウガッコウ</t>
    </rPh>
    <phoneticPr fontId="2"/>
  </si>
  <si>
    <t>緑が丘小学校</t>
    <rPh sb="0" eb="1">
      <t>ミドリ</t>
    </rPh>
    <rPh sb="2" eb="3">
      <t>オカ</t>
    </rPh>
    <rPh sb="3" eb="6">
      <t>ショウガッコウ</t>
    </rPh>
    <phoneticPr fontId="2"/>
  </si>
  <si>
    <t>元八王子小学校</t>
    <rPh sb="0" eb="4">
      <t>モトハチオウジ</t>
    </rPh>
    <rPh sb="4" eb="7">
      <t>ショウガッコウ</t>
    </rPh>
    <phoneticPr fontId="2"/>
  </si>
  <si>
    <t>元八王子東小学校</t>
    <rPh sb="0" eb="4">
      <t>モトハチオウジ</t>
    </rPh>
    <rPh sb="4" eb="5">
      <t>ヒガシ</t>
    </rPh>
    <rPh sb="5" eb="8">
      <t>ショウガッコウ</t>
    </rPh>
    <phoneticPr fontId="2"/>
  </si>
  <si>
    <t>上壱分方小学校</t>
    <rPh sb="0" eb="4">
      <t>カミイチブカタ</t>
    </rPh>
    <rPh sb="4" eb="7">
      <t>ショウガッコウ</t>
    </rPh>
    <phoneticPr fontId="2"/>
  </si>
  <si>
    <t>城山小学校</t>
    <rPh sb="0" eb="2">
      <t>シロヤマ</t>
    </rPh>
    <rPh sb="2" eb="5">
      <t>ショウガッコウ</t>
    </rPh>
    <phoneticPr fontId="2"/>
  </si>
  <si>
    <t>弐分方小学校</t>
    <rPh sb="0" eb="3">
      <t>ニブカタ</t>
    </rPh>
    <rPh sb="3" eb="6">
      <t>ショウガッコウ</t>
    </rPh>
    <phoneticPr fontId="2"/>
  </si>
  <si>
    <t>横川小学校</t>
    <rPh sb="0" eb="1">
      <t>ヨコ</t>
    </rPh>
    <rPh sb="1" eb="2">
      <t>カワ</t>
    </rPh>
    <rPh sb="2" eb="3">
      <t>ショウ</t>
    </rPh>
    <rPh sb="3" eb="5">
      <t>ガッコウ</t>
    </rPh>
    <phoneticPr fontId="2"/>
  </si>
  <si>
    <t>恩方第一小学校</t>
    <rPh sb="0" eb="1">
      <t>オン</t>
    </rPh>
    <rPh sb="1" eb="2">
      <t>ガタ</t>
    </rPh>
    <rPh sb="2" eb="3">
      <t>ダイ</t>
    </rPh>
    <rPh sb="3" eb="4">
      <t>イチ</t>
    </rPh>
    <rPh sb="4" eb="7">
      <t>ショウガッコウ</t>
    </rPh>
    <phoneticPr fontId="2"/>
  </si>
  <si>
    <t>恩方第二小学校</t>
    <rPh sb="0" eb="1">
      <t>オン</t>
    </rPh>
    <rPh sb="1" eb="2">
      <t>ガタ</t>
    </rPh>
    <rPh sb="2" eb="4">
      <t>ダイニ</t>
    </rPh>
    <rPh sb="4" eb="7">
      <t>ショウガッコウ</t>
    </rPh>
    <phoneticPr fontId="2"/>
  </si>
  <si>
    <t>元木小学校</t>
    <rPh sb="0" eb="2">
      <t>モトキ</t>
    </rPh>
    <rPh sb="2" eb="5">
      <t>ショウガッコウ</t>
    </rPh>
    <phoneticPr fontId="2"/>
  </si>
  <si>
    <t>川口小学校</t>
    <rPh sb="0" eb="2">
      <t>カワグチ</t>
    </rPh>
    <rPh sb="2" eb="3">
      <t>ショウ</t>
    </rPh>
    <rPh sb="3" eb="5">
      <t>ガッコウ</t>
    </rPh>
    <phoneticPr fontId="2"/>
  </si>
  <si>
    <t>陶鎔小学校</t>
    <rPh sb="0" eb="1">
      <t>トウ</t>
    </rPh>
    <rPh sb="1" eb="2">
      <t>ト</t>
    </rPh>
    <rPh sb="2" eb="5">
      <t>ショウガッコウ</t>
    </rPh>
    <phoneticPr fontId="2"/>
  </si>
  <si>
    <t>上川口小学校</t>
    <rPh sb="0" eb="2">
      <t>カミカワ</t>
    </rPh>
    <rPh sb="2" eb="3">
      <t>グチ</t>
    </rPh>
    <rPh sb="3" eb="6">
      <t>ショウガッコウ</t>
    </rPh>
    <phoneticPr fontId="2"/>
  </si>
  <si>
    <t>美山小学校</t>
    <rPh sb="0" eb="1">
      <t>ミ</t>
    </rPh>
    <rPh sb="1" eb="2">
      <t>ヤマ</t>
    </rPh>
    <rPh sb="2" eb="5">
      <t>ショウガッコウ</t>
    </rPh>
    <phoneticPr fontId="2"/>
  </si>
  <si>
    <t>楢原小学校</t>
    <rPh sb="0" eb="1">
      <t>ナラ</t>
    </rPh>
    <rPh sb="1" eb="2">
      <t>ハラ</t>
    </rPh>
    <rPh sb="2" eb="3">
      <t>ショウ</t>
    </rPh>
    <rPh sb="3" eb="5">
      <t>ガッコウ</t>
    </rPh>
    <phoneticPr fontId="2"/>
  </si>
  <si>
    <t>松枝小学校</t>
    <rPh sb="0" eb="2">
      <t>マツエ</t>
    </rPh>
    <rPh sb="2" eb="5">
      <t>ショウガッコウ</t>
    </rPh>
    <phoneticPr fontId="2"/>
  </si>
  <si>
    <t>加住小学校</t>
    <rPh sb="0" eb="2">
      <t>カスミ</t>
    </rPh>
    <rPh sb="2" eb="5">
      <t>ショウガッコウ</t>
    </rPh>
    <phoneticPr fontId="2"/>
  </si>
  <si>
    <t>由井第一小学校</t>
    <rPh sb="0" eb="2">
      <t>ユイ</t>
    </rPh>
    <rPh sb="2" eb="4">
      <t>ダイイチ</t>
    </rPh>
    <rPh sb="4" eb="7">
      <t>ショウガッコウ</t>
    </rPh>
    <phoneticPr fontId="2"/>
  </si>
  <si>
    <t>由井第二小学校</t>
    <rPh sb="0" eb="2">
      <t>ユイ</t>
    </rPh>
    <rPh sb="2" eb="4">
      <t>ダイニ</t>
    </rPh>
    <rPh sb="4" eb="5">
      <t>ショウ</t>
    </rPh>
    <rPh sb="5" eb="7">
      <t>ガッコウ</t>
    </rPh>
    <phoneticPr fontId="2"/>
  </si>
  <si>
    <t>由井第三小学校</t>
    <rPh sb="0" eb="2">
      <t>ユイ</t>
    </rPh>
    <rPh sb="2" eb="3">
      <t>ダイイチ</t>
    </rPh>
    <rPh sb="3" eb="4">
      <t>サン</t>
    </rPh>
    <rPh sb="4" eb="7">
      <t>ショウガッコウ</t>
    </rPh>
    <phoneticPr fontId="2"/>
  </si>
  <si>
    <t>長沼小学校</t>
    <rPh sb="0" eb="2">
      <t>ナガヌマ</t>
    </rPh>
    <rPh sb="2" eb="5">
      <t>ショウガッコウ</t>
    </rPh>
    <phoneticPr fontId="2"/>
  </si>
  <si>
    <t>片倉台小学校</t>
    <rPh sb="0" eb="2">
      <t>カタクラ</t>
    </rPh>
    <rPh sb="2" eb="3">
      <t>ダイ</t>
    </rPh>
    <rPh sb="3" eb="6">
      <t>ショウガッコウ</t>
    </rPh>
    <phoneticPr fontId="2"/>
  </si>
  <si>
    <t>高嶺小学校</t>
    <rPh sb="0" eb="2">
      <t>タカネ</t>
    </rPh>
    <rPh sb="2" eb="5">
      <t>ショウガッコウ</t>
    </rPh>
    <phoneticPr fontId="2"/>
  </si>
  <si>
    <t>みなみ野小学校</t>
    <rPh sb="3" eb="4">
      <t>ノ</t>
    </rPh>
    <rPh sb="4" eb="7">
      <t>ショウガッコウ</t>
    </rPh>
    <phoneticPr fontId="2"/>
  </si>
  <si>
    <t>みなみ野君田小学校</t>
    <rPh sb="3" eb="4">
      <t>ノ</t>
    </rPh>
    <rPh sb="4" eb="6">
      <t>キミタ</t>
    </rPh>
    <rPh sb="6" eb="9">
      <t>ショウガッコウ</t>
    </rPh>
    <phoneticPr fontId="2"/>
  </si>
  <si>
    <t>七国小学校</t>
    <rPh sb="0" eb="1">
      <t>ナナ</t>
    </rPh>
    <rPh sb="1" eb="2">
      <t>クニ</t>
    </rPh>
    <rPh sb="2" eb="5">
      <t>ショウガッコウ</t>
    </rPh>
    <phoneticPr fontId="2"/>
  </si>
  <si>
    <t>浅川小学校</t>
    <rPh sb="0" eb="2">
      <t>アサカワ</t>
    </rPh>
    <rPh sb="2" eb="5">
      <t>ショウガッコウ</t>
    </rPh>
    <phoneticPr fontId="2"/>
  </si>
  <si>
    <t>東浅川小学校</t>
    <rPh sb="0" eb="1">
      <t>ヒガシ</t>
    </rPh>
    <rPh sb="1" eb="2">
      <t>アサ</t>
    </rPh>
    <rPh sb="2" eb="3">
      <t>カワ</t>
    </rPh>
    <rPh sb="3" eb="6">
      <t>ショウガッコウ</t>
    </rPh>
    <phoneticPr fontId="2"/>
  </si>
  <si>
    <t>由木中央小学校</t>
    <rPh sb="0" eb="1">
      <t>ユ</t>
    </rPh>
    <rPh sb="1" eb="2">
      <t>キ</t>
    </rPh>
    <rPh sb="2" eb="4">
      <t>チュウオウ</t>
    </rPh>
    <rPh sb="4" eb="7">
      <t>ショウガッコウ</t>
    </rPh>
    <phoneticPr fontId="2"/>
  </si>
  <si>
    <t>由木東小学校</t>
    <rPh sb="0" eb="1">
      <t>ユ</t>
    </rPh>
    <rPh sb="1" eb="2">
      <t>キ</t>
    </rPh>
    <rPh sb="2" eb="3">
      <t>ヒガシ</t>
    </rPh>
    <rPh sb="3" eb="6">
      <t>ショウガッコウ</t>
    </rPh>
    <phoneticPr fontId="2"/>
  </si>
  <si>
    <t>由木西小学校</t>
    <rPh sb="0" eb="1">
      <t>ユ</t>
    </rPh>
    <rPh sb="1" eb="2">
      <t>キ</t>
    </rPh>
    <rPh sb="2" eb="3">
      <t>ニシ</t>
    </rPh>
    <rPh sb="3" eb="6">
      <t>ショウガッコウ</t>
    </rPh>
    <phoneticPr fontId="2"/>
  </si>
  <si>
    <t>鹿島小学校</t>
    <rPh sb="0" eb="2">
      <t>カシマ</t>
    </rPh>
    <rPh sb="2" eb="5">
      <t>ショウガッコウ</t>
    </rPh>
    <phoneticPr fontId="2"/>
  </si>
  <si>
    <t>松が谷小学校</t>
    <rPh sb="0" eb="3">
      <t>マツガヤ</t>
    </rPh>
    <rPh sb="3" eb="6">
      <t>ショウガッコウ</t>
    </rPh>
    <phoneticPr fontId="2"/>
  </si>
  <si>
    <t>中山小学校</t>
    <rPh sb="0" eb="2">
      <t>ナカヤマ</t>
    </rPh>
    <rPh sb="2" eb="5">
      <t>ショウガッコウ</t>
    </rPh>
    <phoneticPr fontId="2"/>
  </si>
  <si>
    <t>柏木小学校</t>
    <rPh sb="0" eb="2">
      <t>カシワギ</t>
    </rPh>
    <rPh sb="2" eb="5">
      <t>ショウガッコウ</t>
    </rPh>
    <phoneticPr fontId="2"/>
  </si>
  <si>
    <t>南大沢小学校</t>
    <rPh sb="0" eb="3">
      <t>ミナミオオサワ</t>
    </rPh>
    <rPh sb="3" eb="6">
      <t>ショウガッコウ</t>
    </rPh>
    <phoneticPr fontId="2"/>
  </si>
  <si>
    <t>宮上小学校</t>
    <rPh sb="0" eb="1">
      <t>ミヤ</t>
    </rPh>
    <rPh sb="1" eb="2">
      <t>カミ</t>
    </rPh>
    <rPh sb="2" eb="5">
      <t>ショウガッコウ</t>
    </rPh>
    <phoneticPr fontId="2"/>
  </si>
  <si>
    <t>秋葉台小学校</t>
    <rPh sb="0" eb="3">
      <t>アキバダイ</t>
    </rPh>
    <rPh sb="3" eb="6">
      <t>ショウガッコウ</t>
    </rPh>
    <phoneticPr fontId="2"/>
  </si>
  <si>
    <t>別所小学校</t>
    <rPh sb="0" eb="2">
      <t>ベッショ</t>
    </rPh>
    <rPh sb="2" eb="5">
      <t>ショウガッコウ</t>
    </rPh>
    <phoneticPr fontId="2"/>
  </si>
  <si>
    <t>愛宕小学校</t>
    <rPh sb="0" eb="2">
      <t>アタゴ</t>
    </rPh>
    <rPh sb="2" eb="5">
      <t>ショウガッコウ</t>
    </rPh>
    <phoneticPr fontId="2"/>
  </si>
  <si>
    <t>松木小学校</t>
    <rPh sb="0" eb="2">
      <t>マツキ</t>
    </rPh>
    <rPh sb="2" eb="5">
      <t>ショウガッコウ</t>
    </rPh>
    <phoneticPr fontId="2"/>
  </si>
  <si>
    <t>下柚木小学校</t>
    <rPh sb="0" eb="3">
      <t>シモユギ</t>
    </rPh>
    <rPh sb="3" eb="6">
      <t>ショウガッコウ</t>
    </rPh>
    <phoneticPr fontId="2"/>
  </si>
  <si>
    <t>上柚木小学校</t>
    <rPh sb="0" eb="3">
      <t>カミユギ</t>
    </rPh>
    <rPh sb="3" eb="6">
      <t>ショウガッコウ</t>
    </rPh>
    <phoneticPr fontId="2"/>
  </si>
  <si>
    <t>長池小学校</t>
    <rPh sb="0" eb="1">
      <t>ナガ</t>
    </rPh>
    <rPh sb="1" eb="2">
      <t>イケ</t>
    </rPh>
    <rPh sb="2" eb="5">
      <t>ショウガッコウ</t>
    </rPh>
    <phoneticPr fontId="2"/>
  </si>
  <si>
    <t>鑓水小学校</t>
    <rPh sb="0" eb="2">
      <t>ヤリミズ</t>
    </rPh>
    <rPh sb="2" eb="5">
      <t>ショウガッコウ</t>
    </rPh>
    <phoneticPr fontId="2"/>
  </si>
  <si>
    <t>高尾山学園小学部</t>
    <rPh sb="0" eb="2">
      <t>タカオ</t>
    </rPh>
    <rPh sb="2" eb="3">
      <t>サン</t>
    </rPh>
    <rPh sb="3" eb="5">
      <t>ガクエン</t>
    </rPh>
    <rPh sb="5" eb="7">
      <t>ショウガク</t>
    </rPh>
    <rPh sb="7" eb="8">
      <t>ブ</t>
    </rPh>
    <phoneticPr fontId="2"/>
  </si>
  <si>
    <t>いずみの森義務教育学校（前期）</t>
    <rPh sb="4" eb="5">
      <t>モリ</t>
    </rPh>
    <rPh sb="5" eb="11">
      <t>ギムキョウイクガッコウ</t>
    </rPh>
    <rPh sb="12" eb="14">
      <t>ゼンキ</t>
    </rPh>
    <phoneticPr fontId="2"/>
  </si>
  <si>
    <t>区分</t>
    <rPh sb="0" eb="2">
      <t>クブン</t>
    </rPh>
    <phoneticPr fontId="2"/>
  </si>
  <si>
    <t>合計</t>
    <rPh sb="0" eb="2">
      <t>ゴウケイ</t>
    </rPh>
    <phoneticPr fontId="2"/>
  </si>
  <si>
    <t>第一中学校</t>
    <rPh sb="0" eb="2">
      <t>ダイイチ</t>
    </rPh>
    <rPh sb="2" eb="5">
      <t>チュウガッコウ</t>
    </rPh>
    <phoneticPr fontId="9"/>
  </si>
  <si>
    <t>第二中学校</t>
    <rPh sb="0" eb="2">
      <t>ダイニ</t>
    </rPh>
    <rPh sb="2" eb="5">
      <t>チュウガッコウ</t>
    </rPh>
    <phoneticPr fontId="9"/>
  </si>
  <si>
    <t>第四中学校</t>
    <rPh sb="0" eb="2">
      <t>ダイヨン</t>
    </rPh>
    <rPh sb="2" eb="5">
      <t>チュウガッコウ</t>
    </rPh>
    <phoneticPr fontId="9"/>
  </si>
  <si>
    <t>第五中学校</t>
    <rPh sb="0" eb="2">
      <t>ダイゴ</t>
    </rPh>
    <rPh sb="2" eb="5">
      <t>チュウガッコウ</t>
    </rPh>
    <phoneticPr fontId="9"/>
  </si>
  <si>
    <t>うち夜間</t>
    <rPh sb="2" eb="4">
      <t>ヤカン</t>
    </rPh>
    <phoneticPr fontId="9"/>
  </si>
  <si>
    <t>第六中学校</t>
    <rPh sb="0" eb="2">
      <t>ダイロク</t>
    </rPh>
    <rPh sb="2" eb="5">
      <t>チュウガッコウ</t>
    </rPh>
    <phoneticPr fontId="9"/>
  </si>
  <si>
    <t>第七中学校</t>
    <rPh sb="0" eb="2">
      <t>ダイシチ</t>
    </rPh>
    <rPh sb="2" eb="5">
      <t>チュウガッコウ</t>
    </rPh>
    <phoneticPr fontId="9"/>
  </si>
  <si>
    <t>ひよどり山中学校</t>
    <rPh sb="4" eb="5">
      <t>ヤマ</t>
    </rPh>
    <rPh sb="5" eb="8">
      <t>チュウガッコウ</t>
    </rPh>
    <phoneticPr fontId="9"/>
  </si>
  <si>
    <t>甲ノ原中学校</t>
    <rPh sb="0" eb="1">
      <t>コウ</t>
    </rPh>
    <rPh sb="2" eb="3">
      <t>ハラ</t>
    </rPh>
    <rPh sb="3" eb="6">
      <t>チュウガッコウ</t>
    </rPh>
    <phoneticPr fontId="9"/>
  </si>
  <si>
    <t>石川中学校</t>
    <rPh sb="0" eb="2">
      <t>イシカワ</t>
    </rPh>
    <rPh sb="2" eb="5">
      <t>チュウガッコウ</t>
    </rPh>
    <phoneticPr fontId="9"/>
  </si>
  <si>
    <t>横山中学校</t>
    <rPh sb="0" eb="2">
      <t>ヨコヤマ</t>
    </rPh>
    <rPh sb="2" eb="5">
      <t>チュウガッコウ</t>
    </rPh>
    <phoneticPr fontId="9"/>
  </si>
  <si>
    <t>長房中学校</t>
    <rPh sb="0" eb="1">
      <t>ナガ</t>
    </rPh>
    <rPh sb="1" eb="2">
      <t>フサ</t>
    </rPh>
    <rPh sb="2" eb="5">
      <t>チュウガッコウ</t>
    </rPh>
    <phoneticPr fontId="9"/>
  </si>
  <si>
    <t>館中学校</t>
    <rPh sb="0" eb="1">
      <t>タテ</t>
    </rPh>
    <rPh sb="1" eb="2">
      <t>チュウ</t>
    </rPh>
    <rPh sb="2" eb="4">
      <t>ガッコウ</t>
    </rPh>
    <phoneticPr fontId="9"/>
  </si>
  <si>
    <t>椚田中学校</t>
    <rPh sb="0" eb="2">
      <t>クヌギダ</t>
    </rPh>
    <rPh sb="2" eb="5">
      <t>チュウガッコウ</t>
    </rPh>
    <phoneticPr fontId="9"/>
  </si>
  <si>
    <t>元八王子中学校</t>
    <rPh sb="0" eb="4">
      <t>モトハチオウジ</t>
    </rPh>
    <rPh sb="4" eb="7">
      <t>チュウガッコウ</t>
    </rPh>
    <phoneticPr fontId="9"/>
  </si>
  <si>
    <t>四谷中学校</t>
    <rPh sb="0" eb="2">
      <t>ヨツヤ</t>
    </rPh>
    <rPh sb="2" eb="5">
      <t>チュウガッコウ</t>
    </rPh>
    <phoneticPr fontId="9"/>
  </si>
  <si>
    <t>横川中学校</t>
    <rPh sb="0" eb="2">
      <t>ヨコカワ</t>
    </rPh>
    <rPh sb="2" eb="5">
      <t>チュウガッコウ</t>
    </rPh>
    <phoneticPr fontId="9"/>
  </si>
  <si>
    <t>城山中学校</t>
    <rPh sb="0" eb="2">
      <t>シロヤマ</t>
    </rPh>
    <rPh sb="2" eb="5">
      <t>チュウガッコウ</t>
    </rPh>
    <phoneticPr fontId="9"/>
  </si>
  <si>
    <t>恩方中学校</t>
    <rPh sb="0" eb="1">
      <t>オン</t>
    </rPh>
    <rPh sb="1" eb="2">
      <t>ガタ</t>
    </rPh>
    <rPh sb="2" eb="5">
      <t>チュウガッコウ</t>
    </rPh>
    <phoneticPr fontId="9"/>
  </si>
  <si>
    <t>川口中学校</t>
    <rPh sb="0" eb="2">
      <t>カワグチ</t>
    </rPh>
    <rPh sb="2" eb="5">
      <t>チュウガッコウ</t>
    </rPh>
    <phoneticPr fontId="9"/>
  </si>
  <si>
    <t>楢原中学校</t>
    <rPh sb="0" eb="1">
      <t>ナラ</t>
    </rPh>
    <rPh sb="1" eb="2">
      <t>ハラ</t>
    </rPh>
    <rPh sb="2" eb="5">
      <t>チュウガッコウ</t>
    </rPh>
    <phoneticPr fontId="9"/>
  </si>
  <si>
    <t>加住中学校</t>
    <rPh sb="0" eb="2">
      <t>カスミ</t>
    </rPh>
    <rPh sb="2" eb="5">
      <t>チュウガッコウ</t>
    </rPh>
    <phoneticPr fontId="9"/>
  </si>
  <si>
    <t>由井中学校</t>
    <rPh sb="0" eb="2">
      <t>ユイ</t>
    </rPh>
    <rPh sb="2" eb="5">
      <t>チュウガッコウ</t>
    </rPh>
    <phoneticPr fontId="9"/>
  </si>
  <si>
    <t>打越中学校</t>
    <rPh sb="0" eb="2">
      <t>ウチコシ</t>
    </rPh>
    <rPh sb="2" eb="5">
      <t>チュウガッコウ</t>
    </rPh>
    <phoneticPr fontId="9"/>
  </si>
  <si>
    <t>みなみ野中学校</t>
    <rPh sb="3" eb="4">
      <t>ノ</t>
    </rPh>
    <rPh sb="4" eb="7">
      <t>チュウガッコウ</t>
    </rPh>
    <phoneticPr fontId="9"/>
  </si>
  <si>
    <t>七国中学校</t>
    <rPh sb="0" eb="1">
      <t>ナナ</t>
    </rPh>
    <rPh sb="1" eb="2">
      <t>クニ</t>
    </rPh>
    <rPh sb="2" eb="5">
      <t>チュウガッコウ</t>
    </rPh>
    <phoneticPr fontId="9"/>
  </si>
  <si>
    <t>浅川中学校</t>
    <rPh sb="0" eb="2">
      <t>アサカワ</t>
    </rPh>
    <rPh sb="2" eb="5">
      <t>チュウガッコウ</t>
    </rPh>
    <phoneticPr fontId="9"/>
  </si>
  <si>
    <t>陵南中学校</t>
    <rPh sb="0" eb="1">
      <t>リョウ</t>
    </rPh>
    <rPh sb="1" eb="2">
      <t>ナン</t>
    </rPh>
    <rPh sb="2" eb="5">
      <t>チュウガッコウ</t>
    </rPh>
    <phoneticPr fontId="9"/>
  </si>
  <si>
    <t>由木中学校</t>
    <rPh sb="0" eb="1">
      <t>ユ</t>
    </rPh>
    <rPh sb="1" eb="2">
      <t>キ</t>
    </rPh>
    <rPh sb="2" eb="5">
      <t>チュウガッコウ</t>
    </rPh>
    <phoneticPr fontId="9"/>
  </si>
  <si>
    <t>松が谷中学校</t>
    <rPh sb="0" eb="3">
      <t>マツガヤ</t>
    </rPh>
    <rPh sb="3" eb="6">
      <t>チュウガッコウ</t>
    </rPh>
    <phoneticPr fontId="9"/>
  </si>
  <si>
    <t>中山中学校</t>
    <rPh sb="0" eb="2">
      <t>ナカヤマ</t>
    </rPh>
    <rPh sb="2" eb="5">
      <t>チュウガッコウ</t>
    </rPh>
    <phoneticPr fontId="9"/>
  </si>
  <si>
    <t>南大沢中学校</t>
    <rPh sb="0" eb="3">
      <t>ミナミオオサワ</t>
    </rPh>
    <rPh sb="3" eb="6">
      <t>チュウガッコウ</t>
    </rPh>
    <phoneticPr fontId="9"/>
  </si>
  <si>
    <t>宮上中学校</t>
    <rPh sb="0" eb="1">
      <t>ミヤ</t>
    </rPh>
    <rPh sb="1" eb="2">
      <t>カミ</t>
    </rPh>
    <rPh sb="2" eb="5">
      <t>チュウガッコウ</t>
    </rPh>
    <phoneticPr fontId="9"/>
  </si>
  <si>
    <t>別所中学校</t>
    <rPh sb="0" eb="2">
      <t>ベッショ</t>
    </rPh>
    <rPh sb="2" eb="5">
      <t>チュウガッコウ</t>
    </rPh>
    <phoneticPr fontId="9"/>
  </si>
  <si>
    <t>上柚木中学校</t>
    <rPh sb="0" eb="3">
      <t>カミユギ</t>
    </rPh>
    <rPh sb="3" eb="6">
      <t>チュウガッコウ</t>
    </rPh>
    <phoneticPr fontId="9"/>
  </si>
  <si>
    <t>松木中学校</t>
    <rPh sb="0" eb="2">
      <t>マツギ</t>
    </rPh>
    <rPh sb="2" eb="5">
      <t>チュウガッコウ</t>
    </rPh>
    <phoneticPr fontId="9"/>
  </si>
  <si>
    <t>鑓水中学校</t>
    <rPh sb="0" eb="2">
      <t>ヤリミズ</t>
    </rPh>
    <rPh sb="2" eb="5">
      <t>チュウガッコウ</t>
    </rPh>
    <phoneticPr fontId="9"/>
  </si>
  <si>
    <t>高尾山学園中学部</t>
    <rPh sb="0" eb="2">
      <t>タカオ</t>
    </rPh>
    <rPh sb="2" eb="3">
      <t>サン</t>
    </rPh>
    <rPh sb="3" eb="5">
      <t>ガクエン</t>
    </rPh>
    <rPh sb="5" eb="7">
      <t>チュウガク</t>
    </rPh>
    <rPh sb="7" eb="8">
      <t>ブ</t>
    </rPh>
    <phoneticPr fontId="9"/>
  </si>
  <si>
    <t>いずみの森義務教育学校（後期）</t>
    <rPh sb="4" eb="5">
      <t>モリ</t>
    </rPh>
    <rPh sb="5" eb="11">
      <t>ギムキョウイクガッコウ</t>
    </rPh>
    <rPh sb="12" eb="14">
      <t>コウキ</t>
    </rPh>
    <phoneticPr fontId="9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</si>
  <si>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</si>
  <si>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</si>
  <si>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</si>
  <si>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</si>
  <si>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</si>
  <si>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</si>
  <si>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令和７年５月１日現在（※特別支援学級児童数含む）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</si>
  <si>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令和７年５月１日現在（※特別支援学級生徒数含む）</t>
    <rPh sb="18" eb="20">
      <t>セイト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</si>
</sst>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BIZ UD明朝 Medium"/>
      <family val="1"/>
      <charset val="128"/>
    </font>
    <font>
      <sz val="18"/>
      <name val="BIZ UD明朝 Medium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38" fontId="8" fillId="0" borderId="0" applyFont="0" applyFill="0" applyBorder="0" applyAlignment="0" applyProtection="0"/>
    <xf numFmtId="0" fontId="8" fillId="0" borderId="0"/>
  </cellStyleXfs>
  <cellXfs count="16">
    <xf numFmtId="0" fontId="0" fillId="0" borderId="0" xfId="0">
      <alignment vertical="center"/>
    </xf>
    <xf numFmtId="38" fontId="4" fillId="0" borderId="1" xfId="1" applyFont="1" applyFill="1" applyBorder="1">
      <alignment vertical="center"/>
    </xf>
    <xf numFmtId="38" fontId="5" fillId="0" borderId="1" xfId="1" applyFont="1" applyFill="1" applyBorder="1">
      <alignment vertical="center"/>
    </xf>
    <xf numFmtId="38" fontId="3" fillId="0" borderId="0" xfId="1" applyFont="1" applyFill="1">
      <alignment vertical="center"/>
    </xf>
    <xf numFmtId="38" fontId="5" fillId="0" borderId="0" xfId="1" applyFont="1" applyFill="1">
      <alignment vertical="center"/>
    </xf>
    <xf numFmtId="38" fontId="5" fillId="0" borderId="1" xfId="1" applyFont="1" applyFill="1" applyBorder="1" applyAlignment="1" applyProtection="1">
      <alignment horizontal="center" vertical="center"/>
    </xf>
    <xf numFmtId="38" fontId="6" fillId="0" borderId="0" xfId="1" applyFont="1" applyFill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0" fontId="5" fillId="0" borderId="1" xfId="0" applyFont="1" applyBorder="1" applyProtection="1">
      <alignment vertical="center"/>
      <protection locked="0"/>
    </xf>
    <xf numFmtId="0" fontId="4" fillId="0" borderId="1" xfId="0" applyFont="1" applyBorder="1" applyAlignment="1"/>
    <xf numFmtId="0" fontId="5" fillId="0" borderId="3" xfId="0" applyFont="1" applyBorder="1" applyProtection="1">
      <alignment vertical="center"/>
      <protection locked="0"/>
    </xf>
    <xf numFmtId="38" fontId="6" fillId="0" borderId="2" xfId="1" applyFont="1" applyFill="1" applyBorder="1" applyAlignment="1">
      <alignment horizontal="left" vertical="center"/>
    </xf>
    <xf numFmtId="38" fontId="5" fillId="2" borderId="1" xfId="1" applyFont="1" applyFill="1" applyBorder="1">
      <alignment vertical="center"/>
    </xf>
    <xf numFmtId="0" fontId="4" fillId="2" borderId="1" xfId="0" applyFont="1" applyFill="1" applyBorder="1" applyAlignment="1"/>
    <xf numFmtId="38" fontId="4" fillId="2" borderId="1" xfId="1" applyFont="1" applyFill="1" applyBorder="1">
      <alignment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4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74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RowHeight="18.75"/>
  <cols>
    <col min="1" max="1" width="30.625" style="4" customWidth="1"/>
    <col min="2" max="16384" width="9" style="3"/>
  </cols>
  <sheetData>
    <row r="2" spans="1:8" ht="21">
      <c r="A2" s="12" t="s">
        <v>123</v>
      </c>
      <c r="B2" s="12"/>
      <c r="C2" s="12"/>
      <c r="D2" s="12"/>
      <c r="E2" s="12"/>
      <c r="F2" s="12"/>
      <c r="G2" s="12"/>
    </row>
    <row r="3" spans="1:8" s="4" customFormat="1" ht="19.5" customHeight="1">
      <c r="A3" s="2" t="s">
        <v>76</v>
      </c>
      <c r="B3" s="7" t="s">
        <v>117</v>
      </c>
      <c r="C3" s="7" t="s">
        <v>118</v>
      </c>
      <c r="D3" s="7" t="s">
        <v>119</v>
      </c>
      <c r="E3" s="7" t="s">
        <v>120</v>
      </c>
      <c r="F3" s="7" t="s">
        <v>121</v>
      </c>
      <c r="G3" s="7" t="s">
        <v>122</v>
      </c>
      <c r="H3" s="7" t="s">
        <v>77</v>
      </c>
    </row>
    <row r="4" spans="1:8">
      <c r="A4" s="2" t="s">
        <v>6</v>
      </c>
      <c r="B4" s="9">
        <v>103</v>
      </c>
      <c r="C4" s="9">
        <v>92</v>
      </c>
      <c r="D4" s="9">
        <v>89</v>
      </c>
      <c r="E4" s="9">
        <v>89</v>
      </c>
      <c r="F4" s="9">
        <v>76</v>
      </c>
      <c r="G4" s="9">
        <v>82</v>
      </c>
      <c r="H4" s="8">
        <f t="shared" ref="H4:H35" si="0">B4+C4+D4+E4+F4+G4</f>
        <v>531</v>
      </c>
    </row>
    <row r="5" spans="1:8">
      <c r="A5" s="2" t="s">
        <v>7</v>
      </c>
      <c r="B5" s="9">
        <v>66</v>
      </c>
      <c r="C5" s="9">
        <v>60</v>
      </c>
      <c r="D5" s="9">
        <v>65</v>
      </c>
      <c r="E5" s="9">
        <v>48</v>
      </c>
      <c r="F5" s="9">
        <v>61</v>
      </c>
      <c r="G5" s="9">
        <v>58</v>
      </c>
      <c r="H5" s="8">
        <f t="shared" si="0"/>
        <v>358</v>
      </c>
    </row>
    <row r="6" spans="1:8">
      <c r="A6" s="2" t="s">
        <v>8</v>
      </c>
      <c r="B6" s="9">
        <v>78</v>
      </c>
      <c r="C6" s="9">
        <v>67</v>
      </c>
      <c r="D6" s="9">
        <v>78</v>
      </c>
      <c r="E6" s="9">
        <v>98</v>
      </c>
      <c r="F6" s="9">
        <v>83</v>
      </c>
      <c r="G6" s="9">
        <v>94</v>
      </c>
      <c r="H6" s="8">
        <f t="shared" si="0"/>
        <v>498</v>
      </c>
    </row>
    <row r="7" spans="1:8">
      <c r="A7" s="2" t="s">
        <v>9</v>
      </c>
      <c r="B7" s="9">
        <v>54</v>
      </c>
      <c r="C7" s="9">
        <v>55</v>
      </c>
      <c r="D7" s="9">
        <v>65</v>
      </c>
      <c r="E7" s="9">
        <v>58</v>
      </c>
      <c r="F7" s="9">
        <v>70</v>
      </c>
      <c r="G7" s="9">
        <v>57</v>
      </c>
      <c r="H7" s="8">
        <f t="shared" si="0"/>
        <v>359</v>
      </c>
    </row>
    <row r="8" spans="1:8">
      <c r="A8" s="2" t="s">
        <v>10</v>
      </c>
      <c r="B8" s="9">
        <v>63</v>
      </c>
      <c r="C8" s="9">
        <v>66</v>
      </c>
      <c r="D8" s="9">
        <v>73</v>
      </c>
      <c r="E8" s="9">
        <v>78</v>
      </c>
      <c r="F8" s="9">
        <v>83</v>
      </c>
      <c r="G8" s="9">
        <v>75</v>
      </c>
      <c r="H8" s="8">
        <f t="shared" si="0"/>
        <v>438</v>
      </c>
    </row>
    <row r="9" spans="1:8">
      <c r="A9" s="2" t="s">
        <v>11</v>
      </c>
      <c r="B9" s="9">
        <v>96</v>
      </c>
      <c r="C9" s="9">
        <v>113</v>
      </c>
      <c r="D9" s="9">
        <v>103</v>
      </c>
      <c r="E9" s="9">
        <v>111</v>
      </c>
      <c r="F9" s="9">
        <v>113</v>
      </c>
      <c r="G9" s="9">
        <v>108</v>
      </c>
      <c r="H9" s="8">
        <f t="shared" si="0"/>
        <v>644</v>
      </c>
    </row>
    <row r="10" spans="1:8">
      <c r="A10" s="2" t="s">
        <v>12</v>
      </c>
      <c r="B10" s="9">
        <v>32</v>
      </c>
      <c r="C10" s="9">
        <v>25</v>
      </c>
      <c r="D10" s="9">
        <v>27</v>
      </c>
      <c r="E10" s="9">
        <v>37</v>
      </c>
      <c r="F10" s="9">
        <v>33</v>
      </c>
      <c r="G10" s="9">
        <v>30</v>
      </c>
      <c r="H10" s="8">
        <f t="shared" si="0"/>
        <v>184</v>
      </c>
    </row>
    <row r="11" spans="1:8">
      <c r="A11" s="2" t="s">
        <v>13</v>
      </c>
      <c r="B11" s="9">
        <v>56</v>
      </c>
      <c r="C11" s="9">
        <v>61</v>
      </c>
      <c r="D11" s="9">
        <v>79</v>
      </c>
      <c r="E11" s="9">
        <v>65</v>
      </c>
      <c r="F11" s="9">
        <v>65</v>
      </c>
      <c r="G11" s="9">
        <v>64</v>
      </c>
      <c r="H11" s="8">
        <f t="shared" si="0"/>
        <v>390</v>
      </c>
    </row>
    <row r="12" spans="1:8">
      <c r="A12" s="2" t="s">
        <v>14</v>
      </c>
      <c r="B12" s="9">
        <v>72</v>
      </c>
      <c r="C12" s="9">
        <v>91</v>
      </c>
      <c r="D12" s="9">
        <v>98</v>
      </c>
      <c r="E12" s="9">
        <v>104</v>
      </c>
      <c r="F12" s="9">
        <v>105</v>
      </c>
      <c r="G12" s="9">
        <v>104</v>
      </c>
      <c r="H12" s="8">
        <f t="shared" si="0"/>
        <v>574</v>
      </c>
    </row>
    <row r="13" spans="1:8">
      <c r="A13" s="2" t="s">
        <v>15</v>
      </c>
      <c r="B13" s="9">
        <v>18</v>
      </c>
      <c r="C13" s="9">
        <v>15</v>
      </c>
      <c r="D13" s="9">
        <v>20</v>
      </c>
      <c r="E13" s="9">
        <v>29</v>
      </c>
      <c r="F13" s="9">
        <v>22</v>
      </c>
      <c r="G13" s="9">
        <v>25</v>
      </c>
      <c r="H13" s="8">
        <f t="shared" si="0"/>
        <v>129</v>
      </c>
    </row>
    <row r="14" spans="1:8">
      <c r="A14" s="2" t="s">
        <v>16</v>
      </c>
      <c r="B14" s="9">
        <v>57</v>
      </c>
      <c r="C14" s="9">
        <v>56</v>
      </c>
      <c r="D14" s="9">
        <v>84</v>
      </c>
      <c r="E14" s="9">
        <v>68</v>
      </c>
      <c r="F14" s="9">
        <v>79</v>
      </c>
      <c r="G14" s="9">
        <v>77</v>
      </c>
      <c r="H14" s="8">
        <f t="shared" si="0"/>
        <v>421</v>
      </c>
    </row>
    <row r="15" spans="1:8">
      <c r="A15" s="2" t="s">
        <v>17</v>
      </c>
      <c r="B15" s="9">
        <v>60</v>
      </c>
      <c r="C15" s="9">
        <v>59</v>
      </c>
      <c r="D15" s="9">
        <v>71</v>
      </c>
      <c r="E15" s="9">
        <v>75</v>
      </c>
      <c r="F15" s="9">
        <v>57</v>
      </c>
      <c r="G15" s="9">
        <v>67</v>
      </c>
      <c r="H15" s="8">
        <f t="shared" si="0"/>
        <v>389</v>
      </c>
    </row>
    <row r="16" spans="1:8">
      <c r="A16" s="2" t="s">
        <v>18</v>
      </c>
      <c r="B16" s="9">
        <v>67</v>
      </c>
      <c r="C16" s="9">
        <v>73</v>
      </c>
      <c r="D16" s="9">
        <v>76</v>
      </c>
      <c r="E16" s="9">
        <v>88</v>
      </c>
      <c r="F16" s="9">
        <v>64</v>
      </c>
      <c r="G16" s="9">
        <v>82</v>
      </c>
      <c r="H16" s="8">
        <f t="shared" si="0"/>
        <v>450</v>
      </c>
    </row>
    <row r="17" spans="1:8">
      <c r="A17" s="2" t="s">
        <v>19</v>
      </c>
      <c r="B17" s="9">
        <v>51</v>
      </c>
      <c r="C17" s="9">
        <v>57</v>
      </c>
      <c r="D17" s="9">
        <v>57</v>
      </c>
      <c r="E17" s="9">
        <v>45</v>
      </c>
      <c r="F17" s="9">
        <v>58</v>
      </c>
      <c r="G17" s="9">
        <v>46</v>
      </c>
      <c r="H17" s="8">
        <f t="shared" si="0"/>
        <v>314</v>
      </c>
    </row>
    <row r="18" spans="1:8">
      <c r="A18" s="2" t="s">
        <v>20</v>
      </c>
      <c r="B18" s="9">
        <v>77</v>
      </c>
      <c r="C18" s="9">
        <v>69</v>
      </c>
      <c r="D18" s="9">
        <v>70</v>
      </c>
      <c r="E18" s="9">
        <v>81</v>
      </c>
      <c r="F18" s="9">
        <v>79</v>
      </c>
      <c r="G18" s="9">
        <v>80</v>
      </c>
      <c r="H18" s="8">
        <f t="shared" si="0"/>
        <v>456</v>
      </c>
    </row>
    <row r="19" spans="1:8">
      <c r="A19" s="2" t="s">
        <v>21</v>
      </c>
      <c r="B19" s="9">
        <v>65</v>
      </c>
      <c r="C19" s="9">
        <v>57</v>
      </c>
      <c r="D19" s="9">
        <v>49</v>
      </c>
      <c r="E19" s="9">
        <v>77</v>
      </c>
      <c r="F19" s="9">
        <v>69</v>
      </c>
      <c r="G19" s="9">
        <v>71</v>
      </c>
      <c r="H19" s="8">
        <f t="shared" si="0"/>
        <v>388</v>
      </c>
    </row>
    <row r="20" spans="1:8">
      <c r="A20" s="2" t="s">
        <v>22</v>
      </c>
      <c r="B20" s="9">
        <v>40</v>
      </c>
      <c r="C20" s="9">
        <v>27</v>
      </c>
      <c r="D20" s="9">
        <v>43</v>
      </c>
      <c r="E20" s="9">
        <v>38</v>
      </c>
      <c r="F20" s="9">
        <v>36</v>
      </c>
      <c r="G20" s="9">
        <v>44</v>
      </c>
      <c r="H20" s="8">
        <f t="shared" si="0"/>
        <v>228</v>
      </c>
    </row>
    <row r="21" spans="1:8">
      <c r="A21" s="2" t="s">
        <v>23</v>
      </c>
      <c r="B21" s="9">
        <v>77</v>
      </c>
      <c r="C21" s="9">
        <v>87</v>
      </c>
      <c r="D21" s="9">
        <v>89</v>
      </c>
      <c r="E21" s="9">
        <v>95</v>
      </c>
      <c r="F21" s="9">
        <v>97</v>
      </c>
      <c r="G21" s="9">
        <v>88</v>
      </c>
      <c r="H21" s="8">
        <f t="shared" si="0"/>
        <v>533</v>
      </c>
    </row>
    <row r="22" spans="1:8">
      <c r="A22" s="2" t="s">
        <v>24</v>
      </c>
      <c r="B22" s="9">
        <v>27</v>
      </c>
      <c r="C22" s="9">
        <v>30</v>
      </c>
      <c r="D22" s="9">
        <v>27</v>
      </c>
      <c r="E22" s="9">
        <v>32</v>
      </c>
      <c r="F22" s="9">
        <v>32</v>
      </c>
      <c r="G22" s="9">
        <v>29</v>
      </c>
      <c r="H22" s="8">
        <f t="shared" si="0"/>
        <v>177</v>
      </c>
    </row>
    <row r="23" spans="1:8">
      <c r="A23" s="2" t="s">
        <v>25</v>
      </c>
      <c r="B23" s="9">
        <v>48</v>
      </c>
      <c r="C23" s="9">
        <v>64</v>
      </c>
      <c r="D23" s="9">
        <v>54</v>
      </c>
      <c r="E23" s="9">
        <v>52</v>
      </c>
      <c r="F23" s="9">
        <v>48</v>
      </c>
      <c r="G23" s="9">
        <v>43</v>
      </c>
      <c r="H23" s="8">
        <f t="shared" si="0"/>
        <v>309</v>
      </c>
    </row>
    <row r="24" spans="1:8">
      <c r="A24" s="2" t="s">
        <v>26</v>
      </c>
      <c r="B24" s="9">
        <v>14</v>
      </c>
      <c r="C24" s="9">
        <v>22</v>
      </c>
      <c r="D24" s="9">
        <v>18</v>
      </c>
      <c r="E24" s="9">
        <v>19</v>
      </c>
      <c r="F24" s="9">
        <v>14</v>
      </c>
      <c r="G24" s="9">
        <v>8</v>
      </c>
      <c r="H24" s="8">
        <f t="shared" si="0"/>
        <v>95</v>
      </c>
    </row>
    <row r="25" spans="1:8">
      <c r="A25" s="2" t="s">
        <v>27</v>
      </c>
      <c r="B25" s="9">
        <v>83</v>
      </c>
      <c r="C25" s="9">
        <v>90</v>
      </c>
      <c r="D25" s="9">
        <v>102</v>
      </c>
      <c r="E25" s="9">
        <v>76</v>
      </c>
      <c r="F25" s="9">
        <v>93</v>
      </c>
      <c r="G25" s="9">
        <v>81</v>
      </c>
      <c r="H25" s="8">
        <f t="shared" si="0"/>
        <v>525</v>
      </c>
    </row>
    <row r="26" spans="1:8">
      <c r="A26" s="2" t="s">
        <v>28</v>
      </c>
      <c r="B26" s="9">
        <v>66</v>
      </c>
      <c r="C26" s="9">
        <v>59</v>
      </c>
      <c r="D26" s="9">
        <v>82</v>
      </c>
      <c r="E26" s="9">
        <v>60</v>
      </c>
      <c r="F26" s="9">
        <v>84</v>
      </c>
      <c r="G26" s="9">
        <v>75</v>
      </c>
      <c r="H26" s="8">
        <f t="shared" si="0"/>
        <v>426</v>
      </c>
    </row>
    <row r="27" spans="1:8">
      <c r="A27" s="2" t="s">
        <v>29</v>
      </c>
      <c r="B27" s="9">
        <v>36</v>
      </c>
      <c r="C27" s="9">
        <v>37</v>
      </c>
      <c r="D27" s="9">
        <v>26</v>
      </c>
      <c r="E27" s="9">
        <v>38</v>
      </c>
      <c r="F27" s="9">
        <v>48</v>
      </c>
      <c r="G27" s="9">
        <v>41</v>
      </c>
      <c r="H27" s="8">
        <f t="shared" si="0"/>
        <v>226</v>
      </c>
    </row>
    <row r="28" spans="1:8">
      <c r="A28" s="2" t="s">
        <v>30</v>
      </c>
      <c r="B28" s="9">
        <v>67</v>
      </c>
      <c r="C28" s="9">
        <v>65</v>
      </c>
      <c r="D28" s="9">
        <v>62</v>
      </c>
      <c r="E28" s="9">
        <v>75</v>
      </c>
      <c r="F28" s="9">
        <v>81</v>
      </c>
      <c r="G28" s="9">
        <v>80</v>
      </c>
      <c r="H28" s="8">
        <f t="shared" si="0"/>
        <v>430</v>
      </c>
    </row>
    <row r="29" spans="1:8">
      <c r="A29" s="2" t="s">
        <v>31</v>
      </c>
      <c r="B29" s="9">
        <v>39</v>
      </c>
      <c r="C29" s="9">
        <v>51</v>
      </c>
      <c r="D29" s="9">
        <v>40</v>
      </c>
      <c r="E29" s="9">
        <v>45</v>
      </c>
      <c r="F29" s="9">
        <v>49</v>
      </c>
      <c r="G29" s="9">
        <v>42</v>
      </c>
      <c r="H29" s="8">
        <f t="shared" si="0"/>
        <v>266</v>
      </c>
    </row>
    <row r="30" spans="1:8">
      <c r="A30" s="2" t="s">
        <v>32</v>
      </c>
      <c r="B30" s="9">
        <v>52</v>
      </c>
      <c r="C30" s="9">
        <v>60</v>
      </c>
      <c r="D30" s="9">
        <v>65</v>
      </c>
      <c r="E30" s="9">
        <v>69</v>
      </c>
      <c r="F30" s="9">
        <v>50</v>
      </c>
      <c r="G30" s="9">
        <v>70</v>
      </c>
      <c r="H30" s="8">
        <f t="shared" si="0"/>
        <v>366</v>
      </c>
    </row>
    <row r="31" spans="1:8">
      <c r="A31" s="2" t="s">
        <v>33</v>
      </c>
      <c r="B31" s="9">
        <v>33</v>
      </c>
      <c r="C31" s="9">
        <v>47</v>
      </c>
      <c r="D31" s="9">
        <v>46</v>
      </c>
      <c r="E31" s="9">
        <v>53</v>
      </c>
      <c r="F31" s="9">
        <v>56</v>
      </c>
      <c r="G31" s="9">
        <v>60</v>
      </c>
      <c r="H31" s="8">
        <f t="shared" si="0"/>
        <v>295</v>
      </c>
    </row>
    <row r="32" spans="1:8">
      <c r="A32" s="2" t="s">
        <v>34</v>
      </c>
      <c r="B32" s="9">
        <v>30</v>
      </c>
      <c r="C32" s="9">
        <v>54</v>
      </c>
      <c r="D32" s="9">
        <v>51</v>
      </c>
      <c r="E32" s="9">
        <v>55</v>
      </c>
      <c r="F32" s="9">
        <v>51</v>
      </c>
      <c r="G32" s="9">
        <v>54</v>
      </c>
      <c r="H32" s="8">
        <f t="shared" si="0"/>
        <v>295</v>
      </c>
    </row>
    <row r="33" spans="1:8">
      <c r="A33" s="2" t="s">
        <v>35</v>
      </c>
      <c r="B33" s="9">
        <v>56</v>
      </c>
      <c r="C33" s="9">
        <v>51</v>
      </c>
      <c r="D33" s="9">
        <v>70</v>
      </c>
      <c r="E33" s="9">
        <v>54</v>
      </c>
      <c r="F33" s="9">
        <v>63</v>
      </c>
      <c r="G33" s="9">
        <v>59</v>
      </c>
      <c r="H33" s="8">
        <f t="shared" si="0"/>
        <v>353</v>
      </c>
    </row>
    <row r="34" spans="1:8">
      <c r="A34" s="2" t="s">
        <v>36</v>
      </c>
      <c r="B34" s="9">
        <v>17</v>
      </c>
      <c r="C34" s="9">
        <v>25</v>
      </c>
      <c r="D34" s="9">
        <v>19</v>
      </c>
      <c r="E34" s="9">
        <v>32</v>
      </c>
      <c r="F34" s="9">
        <v>31</v>
      </c>
      <c r="G34" s="9">
        <v>26</v>
      </c>
      <c r="H34" s="8">
        <f t="shared" si="0"/>
        <v>150</v>
      </c>
    </row>
    <row r="35" spans="1:8">
      <c r="A35" s="2" t="s">
        <v>37</v>
      </c>
      <c r="B35" s="9">
        <v>3</v>
      </c>
      <c r="C35" s="9">
        <v>4</v>
      </c>
      <c r="D35" s="9">
        <v>8</v>
      </c>
      <c r="E35" s="9">
        <v>6</v>
      </c>
      <c r="F35" s="9">
        <v>5</v>
      </c>
      <c r="G35" s="9">
        <v>7</v>
      </c>
      <c r="H35" s="8">
        <f t="shared" si="0"/>
        <v>33</v>
      </c>
    </row>
    <row r="36" spans="1:8">
      <c r="A36" s="2" t="s">
        <v>38</v>
      </c>
      <c r="B36" s="9">
        <v>36</v>
      </c>
      <c r="C36" s="9">
        <v>55</v>
      </c>
      <c r="D36" s="9">
        <v>39</v>
      </c>
      <c r="E36" s="9">
        <v>59</v>
      </c>
      <c r="F36" s="9">
        <v>47</v>
      </c>
      <c r="G36" s="9">
        <v>51</v>
      </c>
      <c r="H36" s="8">
        <f t="shared" ref="H36:H67" si="1">B36+C36+D36+E36+F36+G36</f>
        <v>287</v>
      </c>
    </row>
    <row r="37" spans="1:8">
      <c r="A37" s="2" t="s">
        <v>39</v>
      </c>
      <c r="B37" s="9">
        <v>36</v>
      </c>
      <c r="C37" s="9">
        <v>38</v>
      </c>
      <c r="D37" s="9">
        <v>43</v>
      </c>
      <c r="E37" s="9">
        <v>50</v>
      </c>
      <c r="F37" s="9">
        <v>54</v>
      </c>
      <c r="G37" s="9">
        <v>46</v>
      </c>
      <c r="H37" s="8">
        <f t="shared" si="1"/>
        <v>267</v>
      </c>
    </row>
    <row r="38" spans="1:8">
      <c r="A38" s="2" t="s">
        <v>40</v>
      </c>
      <c r="B38" s="9">
        <v>68</v>
      </c>
      <c r="C38" s="9">
        <v>68</v>
      </c>
      <c r="D38" s="9">
        <v>71</v>
      </c>
      <c r="E38" s="9">
        <v>78</v>
      </c>
      <c r="F38" s="9">
        <v>92</v>
      </c>
      <c r="G38" s="9">
        <v>73</v>
      </c>
      <c r="H38" s="8">
        <f t="shared" si="1"/>
        <v>450</v>
      </c>
    </row>
    <row r="39" spans="1:8">
      <c r="A39" s="2" t="s">
        <v>41</v>
      </c>
      <c r="B39" s="9">
        <v>3</v>
      </c>
      <c r="C39" s="9">
        <v>2</v>
      </c>
      <c r="D39" s="9">
        <v>4</v>
      </c>
      <c r="E39" s="9">
        <v>6</v>
      </c>
      <c r="F39" s="9">
        <v>5</v>
      </c>
      <c r="G39" s="9">
        <v>7</v>
      </c>
      <c r="H39" s="8">
        <f t="shared" si="1"/>
        <v>27</v>
      </c>
    </row>
    <row r="40" spans="1:8">
      <c r="A40" s="2" t="s">
        <v>42</v>
      </c>
      <c r="B40" s="9">
        <v>1</v>
      </c>
      <c r="C40" s="9">
        <v>4</v>
      </c>
      <c r="D40" s="9">
        <v>8</v>
      </c>
      <c r="E40" s="9">
        <v>5</v>
      </c>
      <c r="F40" s="9">
        <v>6</v>
      </c>
      <c r="G40" s="9">
        <v>11</v>
      </c>
      <c r="H40" s="8">
        <f t="shared" si="1"/>
        <v>35</v>
      </c>
    </row>
    <row r="41" spans="1:8">
      <c r="A41" s="2" t="s">
        <v>43</v>
      </c>
      <c r="B41" s="9">
        <v>42</v>
      </c>
      <c r="C41" s="9">
        <v>70</v>
      </c>
      <c r="D41" s="9">
        <v>50</v>
      </c>
      <c r="E41" s="9">
        <v>47</v>
      </c>
      <c r="F41" s="9">
        <v>53</v>
      </c>
      <c r="G41" s="9">
        <v>55</v>
      </c>
      <c r="H41" s="8">
        <f t="shared" si="1"/>
        <v>317</v>
      </c>
    </row>
    <row r="42" spans="1:8">
      <c r="A42" s="2" t="s">
        <v>44</v>
      </c>
      <c r="B42" s="9">
        <v>43</v>
      </c>
      <c r="C42" s="9">
        <v>40</v>
      </c>
      <c r="D42" s="9">
        <v>45</v>
      </c>
      <c r="E42" s="9">
        <v>38</v>
      </c>
      <c r="F42" s="9">
        <v>47</v>
      </c>
      <c r="G42" s="9">
        <v>59</v>
      </c>
      <c r="H42" s="8">
        <f t="shared" si="1"/>
        <v>272</v>
      </c>
    </row>
    <row r="43" spans="1:8">
      <c r="A43" s="2" t="s">
        <v>45</v>
      </c>
      <c r="B43" s="9">
        <v>24</v>
      </c>
      <c r="C43" s="9">
        <v>21</v>
      </c>
      <c r="D43" s="9">
        <v>30</v>
      </c>
      <c r="E43" s="9">
        <v>25</v>
      </c>
      <c r="F43" s="9">
        <v>33</v>
      </c>
      <c r="G43" s="9">
        <v>38</v>
      </c>
      <c r="H43" s="8">
        <f t="shared" si="1"/>
        <v>171</v>
      </c>
    </row>
    <row r="44" spans="1:8">
      <c r="A44" s="2" t="s">
        <v>46</v>
      </c>
      <c r="B44" s="9">
        <v>72</v>
      </c>
      <c r="C44" s="9">
        <v>60</v>
      </c>
      <c r="D44" s="9">
        <v>71</v>
      </c>
      <c r="E44" s="9">
        <v>72</v>
      </c>
      <c r="F44" s="9">
        <v>86</v>
      </c>
      <c r="G44" s="9">
        <v>75</v>
      </c>
      <c r="H44" s="8">
        <f t="shared" si="1"/>
        <v>436</v>
      </c>
    </row>
    <row r="45" spans="1:8">
      <c r="A45" s="2" t="s">
        <v>47</v>
      </c>
      <c r="B45" s="9">
        <v>37</v>
      </c>
      <c r="C45" s="9">
        <v>33</v>
      </c>
      <c r="D45" s="9">
        <v>44</v>
      </c>
      <c r="E45" s="9">
        <v>39</v>
      </c>
      <c r="F45" s="9">
        <v>39</v>
      </c>
      <c r="G45" s="9">
        <v>42</v>
      </c>
      <c r="H45" s="8">
        <f t="shared" si="1"/>
        <v>234</v>
      </c>
    </row>
    <row r="46" spans="1:8">
      <c r="A46" s="2" t="s">
        <v>48</v>
      </c>
      <c r="B46" s="9">
        <v>45</v>
      </c>
      <c r="C46" s="9">
        <v>35</v>
      </c>
      <c r="D46" s="9">
        <v>46</v>
      </c>
      <c r="E46" s="9">
        <v>40</v>
      </c>
      <c r="F46" s="9">
        <v>50</v>
      </c>
      <c r="G46" s="9">
        <v>59</v>
      </c>
      <c r="H46" s="8">
        <f t="shared" si="1"/>
        <v>275</v>
      </c>
    </row>
    <row r="47" spans="1:8">
      <c r="A47" s="2" t="s">
        <v>49</v>
      </c>
      <c r="B47" s="9">
        <v>60</v>
      </c>
      <c r="C47" s="9">
        <v>63</v>
      </c>
      <c r="D47" s="9">
        <v>59</v>
      </c>
      <c r="E47" s="9">
        <v>67</v>
      </c>
      <c r="F47" s="9">
        <v>52</v>
      </c>
      <c r="G47" s="9">
        <v>82</v>
      </c>
      <c r="H47" s="8">
        <f t="shared" si="1"/>
        <v>383</v>
      </c>
    </row>
    <row r="48" spans="1:8">
      <c r="A48" s="2" t="s">
        <v>50</v>
      </c>
      <c r="B48" s="9">
        <v>33</v>
      </c>
      <c r="C48" s="9">
        <v>41</v>
      </c>
      <c r="D48" s="9">
        <v>41</v>
      </c>
      <c r="E48" s="9">
        <v>51</v>
      </c>
      <c r="F48" s="9">
        <v>41</v>
      </c>
      <c r="G48" s="9">
        <v>31</v>
      </c>
      <c r="H48" s="8">
        <f t="shared" si="1"/>
        <v>238</v>
      </c>
    </row>
    <row r="49" spans="1:8">
      <c r="A49" s="2" t="s">
        <v>51</v>
      </c>
      <c r="B49" s="9">
        <v>46</v>
      </c>
      <c r="C49" s="9">
        <v>47</v>
      </c>
      <c r="D49" s="9">
        <v>59</v>
      </c>
      <c r="E49" s="9">
        <v>47</v>
      </c>
      <c r="F49" s="9">
        <v>51</v>
      </c>
      <c r="G49" s="9">
        <v>45</v>
      </c>
      <c r="H49" s="8">
        <f t="shared" si="1"/>
        <v>295</v>
      </c>
    </row>
    <row r="50" spans="1:8">
      <c r="A50" s="2" t="s">
        <v>52</v>
      </c>
      <c r="B50" s="9">
        <v>69</v>
      </c>
      <c r="C50" s="9">
        <v>71</v>
      </c>
      <c r="D50" s="9">
        <v>87</v>
      </c>
      <c r="E50" s="9">
        <v>87</v>
      </c>
      <c r="F50" s="9">
        <v>96</v>
      </c>
      <c r="G50" s="9">
        <v>108</v>
      </c>
      <c r="H50" s="8">
        <f t="shared" si="1"/>
        <v>518</v>
      </c>
    </row>
    <row r="51" spans="1:8">
      <c r="A51" s="2" t="s">
        <v>53</v>
      </c>
      <c r="B51" s="9">
        <v>59</v>
      </c>
      <c r="C51" s="9">
        <v>44</v>
      </c>
      <c r="D51" s="9">
        <v>54</v>
      </c>
      <c r="E51" s="9">
        <v>54</v>
      </c>
      <c r="F51" s="9">
        <v>64</v>
      </c>
      <c r="G51" s="9">
        <v>59</v>
      </c>
      <c r="H51" s="8">
        <f t="shared" si="1"/>
        <v>334</v>
      </c>
    </row>
    <row r="52" spans="1:8">
      <c r="A52" s="2" t="s">
        <v>54</v>
      </c>
      <c r="B52" s="9">
        <v>101</v>
      </c>
      <c r="C52" s="9">
        <v>124</v>
      </c>
      <c r="D52" s="9">
        <v>129</v>
      </c>
      <c r="E52" s="9">
        <v>136</v>
      </c>
      <c r="F52" s="9">
        <v>160</v>
      </c>
      <c r="G52" s="9">
        <v>152</v>
      </c>
      <c r="H52" s="8">
        <f t="shared" si="1"/>
        <v>802</v>
      </c>
    </row>
    <row r="53" spans="1:8">
      <c r="A53" s="2" t="s">
        <v>55</v>
      </c>
      <c r="B53" s="9">
        <v>93</v>
      </c>
      <c r="C53" s="9">
        <v>92</v>
      </c>
      <c r="D53" s="9">
        <v>81</v>
      </c>
      <c r="E53" s="9">
        <v>104</v>
      </c>
      <c r="F53" s="9">
        <v>95</v>
      </c>
      <c r="G53" s="9">
        <v>114</v>
      </c>
      <c r="H53" s="8">
        <f t="shared" si="1"/>
        <v>579</v>
      </c>
    </row>
    <row r="54" spans="1:8">
      <c r="A54" s="2" t="s">
        <v>56</v>
      </c>
      <c r="B54" s="9">
        <v>88</v>
      </c>
      <c r="C54" s="9">
        <v>88</v>
      </c>
      <c r="D54" s="9">
        <v>80</v>
      </c>
      <c r="E54" s="9">
        <v>103</v>
      </c>
      <c r="F54" s="9">
        <v>90</v>
      </c>
      <c r="G54" s="9">
        <v>77</v>
      </c>
      <c r="H54" s="8">
        <f t="shared" si="1"/>
        <v>526</v>
      </c>
    </row>
    <row r="55" spans="1:8">
      <c r="A55" s="2" t="s">
        <v>57</v>
      </c>
      <c r="B55" s="9">
        <v>79</v>
      </c>
      <c r="C55" s="9">
        <v>83</v>
      </c>
      <c r="D55" s="9">
        <v>66</v>
      </c>
      <c r="E55" s="9">
        <v>94</v>
      </c>
      <c r="F55" s="9">
        <v>70</v>
      </c>
      <c r="G55" s="9">
        <v>78</v>
      </c>
      <c r="H55" s="8">
        <f t="shared" si="1"/>
        <v>470</v>
      </c>
    </row>
    <row r="56" spans="1:8">
      <c r="A56" s="2" t="s">
        <v>58</v>
      </c>
      <c r="B56" s="9">
        <v>129</v>
      </c>
      <c r="C56" s="9">
        <v>123</v>
      </c>
      <c r="D56" s="9">
        <v>143</v>
      </c>
      <c r="E56" s="9">
        <v>135</v>
      </c>
      <c r="F56" s="9">
        <v>124</v>
      </c>
      <c r="G56" s="9">
        <v>147</v>
      </c>
      <c r="H56" s="8">
        <f t="shared" si="1"/>
        <v>801</v>
      </c>
    </row>
    <row r="57" spans="1:8">
      <c r="A57" s="2" t="s">
        <v>59</v>
      </c>
      <c r="B57" s="9">
        <v>8</v>
      </c>
      <c r="C57" s="9">
        <v>6</v>
      </c>
      <c r="D57" s="9">
        <v>11</v>
      </c>
      <c r="E57" s="9">
        <v>15</v>
      </c>
      <c r="F57" s="9">
        <v>11</v>
      </c>
      <c r="G57" s="9">
        <v>12</v>
      </c>
      <c r="H57" s="8">
        <f t="shared" si="1"/>
        <v>63</v>
      </c>
    </row>
    <row r="58" spans="1:8">
      <c r="A58" s="2" t="s">
        <v>60</v>
      </c>
      <c r="B58" s="9">
        <v>18</v>
      </c>
      <c r="C58" s="9">
        <v>16</v>
      </c>
      <c r="D58" s="9">
        <v>28</v>
      </c>
      <c r="E58" s="9">
        <v>20</v>
      </c>
      <c r="F58" s="9">
        <v>20</v>
      </c>
      <c r="G58" s="9">
        <v>19</v>
      </c>
      <c r="H58" s="8">
        <f t="shared" si="1"/>
        <v>121</v>
      </c>
    </row>
    <row r="59" spans="1:8">
      <c r="A59" s="2" t="s">
        <v>61</v>
      </c>
      <c r="B59" s="9">
        <v>45</v>
      </c>
      <c r="C59" s="9">
        <v>30</v>
      </c>
      <c r="D59" s="9">
        <v>31</v>
      </c>
      <c r="E59" s="9">
        <v>27</v>
      </c>
      <c r="F59" s="9">
        <v>40</v>
      </c>
      <c r="G59" s="9">
        <v>38</v>
      </c>
      <c r="H59" s="8">
        <f t="shared" si="1"/>
        <v>211</v>
      </c>
    </row>
    <row r="60" spans="1:8">
      <c r="A60" s="2" t="s">
        <v>62</v>
      </c>
      <c r="B60" s="9">
        <v>10</v>
      </c>
      <c r="C60" s="9">
        <v>16</v>
      </c>
      <c r="D60" s="9">
        <v>19</v>
      </c>
      <c r="E60" s="9">
        <v>11</v>
      </c>
      <c r="F60" s="9">
        <v>17</v>
      </c>
      <c r="G60" s="9">
        <v>8</v>
      </c>
      <c r="H60" s="8">
        <f t="shared" si="1"/>
        <v>81</v>
      </c>
    </row>
    <row r="61" spans="1:8">
      <c r="A61" s="2" t="s">
        <v>63</v>
      </c>
      <c r="B61" s="9">
        <v>27</v>
      </c>
      <c r="C61" s="9">
        <v>35</v>
      </c>
      <c r="D61" s="9">
        <v>27</v>
      </c>
      <c r="E61" s="9">
        <v>42</v>
      </c>
      <c r="F61" s="9">
        <v>30</v>
      </c>
      <c r="G61" s="9">
        <v>40</v>
      </c>
      <c r="H61" s="8">
        <f t="shared" si="1"/>
        <v>201</v>
      </c>
    </row>
    <row r="62" spans="1:8">
      <c r="A62" s="2" t="s">
        <v>64</v>
      </c>
      <c r="B62" s="9">
        <v>20</v>
      </c>
      <c r="C62" s="9">
        <v>18</v>
      </c>
      <c r="D62" s="9">
        <v>16</v>
      </c>
      <c r="E62" s="9">
        <v>12</v>
      </c>
      <c r="F62" s="9">
        <v>23</v>
      </c>
      <c r="G62" s="9">
        <v>19</v>
      </c>
      <c r="H62" s="8">
        <f t="shared" si="1"/>
        <v>108</v>
      </c>
    </row>
    <row r="63" spans="1:8">
      <c r="A63" s="2" t="s">
        <v>65</v>
      </c>
      <c r="B63" s="9">
        <v>42</v>
      </c>
      <c r="C63" s="9">
        <v>32</v>
      </c>
      <c r="D63" s="9">
        <v>60</v>
      </c>
      <c r="E63" s="9">
        <v>46</v>
      </c>
      <c r="F63" s="9">
        <v>56</v>
      </c>
      <c r="G63" s="9">
        <v>63</v>
      </c>
      <c r="H63" s="8">
        <f t="shared" si="1"/>
        <v>299</v>
      </c>
    </row>
    <row r="64" spans="1:8">
      <c r="A64" s="2" t="s">
        <v>66</v>
      </c>
      <c r="B64" s="9">
        <v>77</v>
      </c>
      <c r="C64" s="9">
        <v>66</v>
      </c>
      <c r="D64" s="9">
        <v>76</v>
      </c>
      <c r="E64" s="9">
        <v>97</v>
      </c>
      <c r="F64" s="9">
        <v>109</v>
      </c>
      <c r="G64" s="9">
        <v>130</v>
      </c>
      <c r="H64" s="8">
        <f t="shared" si="1"/>
        <v>555</v>
      </c>
    </row>
    <row r="65" spans="1:8">
      <c r="A65" s="2" t="s">
        <v>67</v>
      </c>
      <c r="B65" s="9">
        <v>44</v>
      </c>
      <c r="C65" s="9">
        <v>38</v>
      </c>
      <c r="D65" s="9">
        <v>54</v>
      </c>
      <c r="E65" s="9">
        <v>41</v>
      </c>
      <c r="F65" s="9">
        <v>44</v>
      </c>
      <c r="G65" s="9">
        <v>39</v>
      </c>
      <c r="H65" s="8">
        <f t="shared" si="1"/>
        <v>260</v>
      </c>
    </row>
    <row r="66" spans="1:8">
      <c r="A66" s="2" t="s">
        <v>68</v>
      </c>
      <c r="B66" s="9">
        <v>39</v>
      </c>
      <c r="C66" s="9">
        <v>47</v>
      </c>
      <c r="D66" s="9">
        <v>51</v>
      </c>
      <c r="E66" s="9">
        <v>60</v>
      </c>
      <c r="F66" s="9">
        <v>62</v>
      </c>
      <c r="G66" s="9">
        <v>47</v>
      </c>
      <c r="H66" s="8">
        <f t="shared" si="1"/>
        <v>306</v>
      </c>
    </row>
    <row r="67" spans="1:8">
      <c r="A67" s="2" t="s">
        <v>69</v>
      </c>
      <c r="B67" s="9">
        <v>55</v>
      </c>
      <c r="C67" s="9">
        <v>48</v>
      </c>
      <c r="D67" s="9">
        <v>67</v>
      </c>
      <c r="E67" s="9">
        <v>85</v>
      </c>
      <c r="F67" s="9">
        <v>80</v>
      </c>
      <c r="G67" s="9">
        <v>79</v>
      </c>
      <c r="H67" s="8">
        <f t="shared" si="1"/>
        <v>414</v>
      </c>
    </row>
    <row r="68" spans="1:8">
      <c r="A68" s="2" t="s">
        <v>70</v>
      </c>
      <c r="B68" s="9">
        <v>30</v>
      </c>
      <c r="C68" s="9">
        <v>29</v>
      </c>
      <c r="D68" s="9">
        <v>27</v>
      </c>
      <c r="E68" s="9">
        <v>29</v>
      </c>
      <c r="F68" s="9">
        <v>33</v>
      </c>
      <c r="G68" s="9">
        <v>27</v>
      </c>
      <c r="H68" s="8">
        <f t="shared" ref="H68:H73" si="2">B68+C68+D68+E68+F68+G68</f>
        <v>175</v>
      </c>
    </row>
    <row r="69" spans="1:8">
      <c r="A69" s="2" t="s">
        <v>71</v>
      </c>
      <c r="B69" s="9">
        <v>36</v>
      </c>
      <c r="C69" s="9">
        <v>30</v>
      </c>
      <c r="D69" s="9">
        <v>36</v>
      </c>
      <c r="E69" s="9">
        <v>42</v>
      </c>
      <c r="F69" s="9">
        <v>29</v>
      </c>
      <c r="G69" s="9">
        <v>52</v>
      </c>
      <c r="H69" s="8">
        <f t="shared" si="2"/>
        <v>225</v>
      </c>
    </row>
    <row r="70" spans="1:8">
      <c r="A70" s="2" t="s">
        <v>72</v>
      </c>
      <c r="B70" s="9">
        <v>37</v>
      </c>
      <c r="C70" s="9">
        <v>38</v>
      </c>
      <c r="D70" s="9">
        <v>33</v>
      </c>
      <c r="E70" s="9">
        <v>70</v>
      </c>
      <c r="F70" s="9">
        <v>61</v>
      </c>
      <c r="G70" s="9">
        <v>65</v>
      </c>
      <c r="H70" s="8">
        <f t="shared" si="2"/>
        <v>304</v>
      </c>
    </row>
    <row r="71" spans="1:8">
      <c r="A71" s="2" t="s">
        <v>73</v>
      </c>
      <c r="B71" s="9">
        <v>95</v>
      </c>
      <c r="C71" s="9">
        <v>78</v>
      </c>
      <c r="D71" s="9">
        <v>98</v>
      </c>
      <c r="E71" s="9">
        <v>106</v>
      </c>
      <c r="F71" s="9">
        <v>118</v>
      </c>
      <c r="G71" s="9">
        <v>97</v>
      </c>
      <c r="H71" s="8">
        <f t="shared" si="2"/>
        <v>592</v>
      </c>
    </row>
    <row r="72" spans="1:8">
      <c r="A72" s="2" t="s">
        <v>74</v>
      </c>
      <c r="B72" s="11"/>
      <c r="C72" s="11"/>
      <c r="D72" s="11"/>
      <c r="E72" s="9">
        <v>1</v>
      </c>
      <c r="F72" s="9">
        <v>6</v>
      </c>
      <c r="G72" s="9">
        <v>6</v>
      </c>
      <c r="H72" s="8">
        <f t="shared" si="2"/>
        <v>13</v>
      </c>
    </row>
    <row r="73" spans="1:8">
      <c r="A73" s="2" t="s">
        <v>75</v>
      </c>
      <c r="B73" s="9">
        <v>152</v>
      </c>
      <c r="C73" s="9">
        <v>167</v>
      </c>
      <c r="D73" s="9">
        <v>146</v>
      </c>
      <c r="E73" s="9">
        <v>183</v>
      </c>
      <c r="F73" s="9">
        <v>156</v>
      </c>
      <c r="G73" s="9">
        <v>158</v>
      </c>
      <c r="H73" s="8">
        <f t="shared" si="2"/>
        <v>962</v>
      </c>
    </row>
    <row r="74" spans="1:8">
      <c r="A74" s="2" t="s">
        <v>3</v>
      </c>
      <c r="B74" s="8">
        <f t="shared" ref="B74:G74" si="3">SUM(B4:B73)</f>
        <v>3602</v>
      </c>
      <c r="C74" s="8">
        <f t="shared" si="3"/>
        <v>3685</v>
      </c>
      <c r="D74" s="8">
        <f t="shared" si="3"/>
        <v>3936</v>
      </c>
      <c r="E74" s="8">
        <f t="shared" si="3"/>
        <v>4174</v>
      </c>
      <c r="F74" s="8">
        <f t="shared" si="3"/>
        <v>4205</v>
      </c>
      <c r="G74" s="8">
        <f t="shared" si="3"/>
        <v>4235</v>
      </c>
      <c r="H74" s="8">
        <f>SUM(B74+C74+D74+E74+F74+G74)</f>
        <v>23837</v>
      </c>
    </row>
  </sheetData>
  <mergeCells count="1">
    <mergeCell ref="A2:G2"/>
  </mergeCells>
  <phoneticPr fontId="2"/>
  <pageMargins left="0.7" right="0.7" top="0.75" bottom="0.75" header="0.3" footer="0.3"/>
  <pageSetup paperSize="9" scale="53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43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RowHeight="18.75"/>
  <cols>
    <col min="1" max="1" width="30.625" style="4" customWidth="1"/>
    <col min="2" max="16384" width="9" style="3"/>
  </cols>
  <sheetData>
    <row r="2" spans="1:5" ht="21">
      <c r="A2" s="6" t="s">
        <v>124</v>
      </c>
    </row>
    <row r="3" spans="1:5" s="4" customFormat="1" ht="13.5">
      <c r="A3" s="2" t="s">
        <v>5</v>
      </c>
      <c r="B3" s="5" t="s">
        <v>2</v>
      </c>
      <c r="C3" s="5" t="s">
        <v>1</v>
      </c>
      <c r="D3" s="5" t="s">
        <v>0</v>
      </c>
      <c r="E3" s="5" t="s">
        <v>77</v>
      </c>
    </row>
    <row r="4" spans="1:5">
      <c r="A4" s="2" t="s">
        <v>78</v>
      </c>
      <c r="B4" s="10">
        <v>169</v>
      </c>
      <c r="C4" s="10">
        <v>158</v>
      </c>
      <c r="D4" s="10">
        <v>155</v>
      </c>
      <c r="E4" s="1">
        <f>SUM(B4:D4)</f>
        <v>482</v>
      </c>
    </row>
    <row r="5" spans="1:5">
      <c r="A5" s="2" t="s">
        <v>79</v>
      </c>
      <c r="B5" s="10">
        <v>77</v>
      </c>
      <c r="C5" s="10">
        <v>69</v>
      </c>
      <c r="D5" s="10">
        <v>83</v>
      </c>
      <c r="E5" s="1">
        <f t="shared" ref="E5:E42" si="0">SUM(B5:D5)</f>
        <v>229</v>
      </c>
    </row>
    <row r="6" spans="1:5">
      <c r="A6" s="2" t="s">
        <v>80</v>
      </c>
      <c r="B6" s="10">
        <v>81</v>
      </c>
      <c r="C6" s="10">
        <v>78</v>
      </c>
      <c r="D6" s="10">
        <v>73</v>
      </c>
      <c r="E6" s="1">
        <f t="shared" si="0"/>
        <v>232</v>
      </c>
    </row>
    <row r="7" spans="1:5">
      <c r="A7" s="2" t="s">
        <v>81</v>
      </c>
      <c r="B7" s="10">
        <v>150</v>
      </c>
      <c r="C7" s="10">
        <v>195</v>
      </c>
      <c r="D7" s="10">
        <v>177</v>
      </c>
      <c r="E7" s="1">
        <f t="shared" si="0"/>
        <v>522</v>
      </c>
    </row>
    <row r="8" spans="1:5">
      <c r="A8" s="13" t="s">
        <v>82</v>
      </c>
      <c r="B8" s="14">
        <v>5</v>
      </c>
      <c r="C8" s="14">
        <v>8</v>
      </c>
      <c r="D8" s="14">
        <v>5</v>
      </c>
      <c r="E8" s="15">
        <f t="shared" si="0"/>
        <v>18</v>
      </c>
    </row>
    <row r="9" spans="1:5">
      <c r="A9" s="2" t="s">
        <v>83</v>
      </c>
      <c r="B9" s="10">
        <v>142</v>
      </c>
      <c r="C9" s="10">
        <v>107</v>
      </c>
      <c r="D9" s="10">
        <v>111</v>
      </c>
      <c r="E9" s="1">
        <f t="shared" si="0"/>
        <v>360</v>
      </c>
    </row>
    <row r="10" spans="1:5">
      <c r="A10" s="2" t="s">
        <v>84</v>
      </c>
      <c r="B10" s="10">
        <v>171</v>
      </c>
      <c r="C10" s="10">
        <v>184</v>
      </c>
      <c r="D10" s="10">
        <v>160</v>
      </c>
      <c r="E10" s="1">
        <f t="shared" si="0"/>
        <v>515</v>
      </c>
    </row>
    <row r="11" spans="1:5">
      <c r="A11" s="2" t="s">
        <v>85</v>
      </c>
      <c r="B11" s="10">
        <v>102</v>
      </c>
      <c r="C11" s="10">
        <v>105</v>
      </c>
      <c r="D11" s="10">
        <v>81</v>
      </c>
      <c r="E11" s="1">
        <f t="shared" si="0"/>
        <v>288</v>
      </c>
    </row>
    <row r="12" spans="1:5">
      <c r="A12" s="2" t="s">
        <v>86</v>
      </c>
      <c r="B12" s="10">
        <v>61</v>
      </c>
      <c r="C12" s="10">
        <v>53</v>
      </c>
      <c r="D12" s="10">
        <v>58</v>
      </c>
      <c r="E12" s="1">
        <f t="shared" si="0"/>
        <v>172</v>
      </c>
    </row>
    <row r="13" spans="1:5">
      <c r="A13" s="2" t="s">
        <v>87</v>
      </c>
      <c r="B13" s="10">
        <v>159</v>
      </c>
      <c r="C13" s="10">
        <v>173</v>
      </c>
      <c r="D13" s="10">
        <v>166</v>
      </c>
      <c r="E13" s="1">
        <f t="shared" si="0"/>
        <v>498</v>
      </c>
    </row>
    <row r="14" spans="1:5">
      <c r="A14" s="2" t="s">
        <v>88</v>
      </c>
      <c r="B14" s="10">
        <v>148</v>
      </c>
      <c r="C14" s="10">
        <v>145</v>
      </c>
      <c r="D14" s="10">
        <v>151</v>
      </c>
      <c r="E14" s="1">
        <f t="shared" si="0"/>
        <v>444</v>
      </c>
    </row>
    <row r="15" spans="1:5">
      <c r="A15" s="2" t="s">
        <v>89</v>
      </c>
      <c r="B15" s="10">
        <v>83</v>
      </c>
      <c r="C15" s="10">
        <v>74</v>
      </c>
      <c r="D15" s="10">
        <v>86</v>
      </c>
      <c r="E15" s="1">
        <f t="shared" si="0"/>
        <v>243</v>
      </c>
    </row>
    <row r="16" spans="1:5">
      <c r="A16" s="2" t="s">
        <v>90</v>
      </c>
      <c r="B16" s="10">
        <v>14</v>
      </c>
      <c r="C16" s="10">
        <v>22</v>
      </c>
      <c r="D16" s="10">
        <v>11</v>
      </c>
      <c r="E16" s="1">
        <f t="shared" si="0"/>
        <v>47</v>
      </c>
    </row>
    <row r="17" spans="1:5">
      <c r="A17" s="2" t="s">
        <v>91</v>
      </c>
      <c r="B17" s="10">
        <v>191</v>
      </c>
      <c r="C17" s="10">
        <v>182</v>
      </c>
      <c r="D17" s="10">
        <v>207</v>
      </c>
      <c r="E17" s="1">
        <f t="shared" si="0"/>
        <v>580</v>
      </c>
    </row>
    <row r="18" spans="1:5">
      <c r="A18" s="2" t="s">
        <v>92</v>
      </c>
      <c r="B18" s="10">
        <v>87</v>
      </c>
      <c r="C18" s="10">
        <v>117</v>
      </c>
      <c r="D18" s="10">
        <v>108</v>
      </c>
      <c r="E18" s="1">
        <f t="shared" si="0"/>
        <v>312</v>
      </c>
    </row>
    <row r="19" spans="1:5">
      <c r="A19" s="2" t="s">
        <v>93</v>
      </c>
      <c r="B19" s="10">
        <v>94</v>
      </c>
      <c r="C19" s="10">
        <v>93</v>
      </c>
      <c r="D19" s="10">
        <v>101</v>
      </c>
      <c r="E19" s="1">
        <f t="shared" si="0"/>
        <v>288</v>
      </c>
    </row>
    <row r="20" spans="1:5">
      <c r="A20" s="2" t="s">
        <v>94</v>
      </c>
      <c r="B20" s="10">
        <v>51</v>
      </c>
      <c r="C20" s="10">
        <v>49</v>
      </c>
      <c r="D20" s="10">
        <v>47</v>
      </c>
      <c r="E20" s="1">
        <f t="shared" si="0"/>
        <v>147</v>
      </c>
    </row>
    <row r="21" spans="1:5">
      <c r="A21" s="2" t="s">
        <v>95</v>
      </c>
      <c r="B21" s="10">
        <v>69</v>
      </c>
      <c r="C21" s="10">
        <v>85</v>
      </c>
      <c r="D21" s="10">
        <v>90</v>
      </c>
      <c r="E21" s="1">
        <f t="shared" si="0"/>
        <v>244</v>
      </c>
    </row>
    <row r="22" spans="1:5">
      <c r="A22" s="2" t="s">
        <v>96</v>
      </c>
      <c r="B22" s="10">
        <v>43</v>
      </c>
      <c r="C22" s="10">
        <v>73</v>
      </c>
      <c r="D22" s="10">
        <v>76</v>
      </c>
      <c r="E22" s="1">
        <f t="shared" si="0"/>
        <v>192</v>
      </c>
    </row>
    <row r="23" spans="1:5">
      <c r="A23" s="2" t="s">
        <v>97</v>
      </c>
      <c r="B23" s="10">
        <v>90</v>
      </c>
      <c r="C23" s="10">
        <v>96</v>
      </c>
      <c r="D23" s="10">
        <v>112</v>
      </c>
      <c r="E23" s="1">
        <f t="shared" si="0"/>
        <v>298</v>
      </c>
    </row>
    <row r="24" spans="1:5">
      <c r="A24" s="2" t="s">
        <v>98</v>
      </c>
      <c r="B24" s="10">
        <v>165</v>
      </c>
      <c r="C24" s="10">
        <v>160</v>
      </c>
      <c r="D24" s="10">
        <v>142</v>
      </c>
      <c r="E24" s="1">
        <f t="shared" si="0"/>
        <v>467</v>
      </c>
    </row>
    <row r="25" spans="1:5">
      <c r="A25" s="2" t="s">
        <v>99</v>
      </c>
      <c r="B25" s="10">
        <v>28</v>
      </c>
      <c r="C25" s="10">
        <v>22</v>
      </c>
      <c r="D25" s="10">
        <v>24</v>
      </c>
      <c r="E25" s="1">
        <f t="shared" si="0"/>
        <v>74</v>
      </c>
    </row>
    <row r="26" spans="1:5">
      <c r="A26" s="2" t="s">
        <v>100</v>
      </c>
      <c r="B26" s="10">
        <v>143</v>
      </c>
      <c r="C26" s="10">
        <v>125</v>
      </c>
      <c r="D26" s="10">
        <v>154</v>
      </c>
      <c r="E26" s="1">
        <f t="shared" si="0"/>
        <v>422</v>
      </c>
    </row>
    <row r="27" spans="1:5">
      <c r="A27" s="2" t="s">
        <v>101</v>
      </c>
      <c r="B27" s="10">
        <v>119</v>
      </c>
      <c r="C27" s="10">
        <v>132</v>
      </c>
      <c r="D27" s="10">
        <v>153</v>
      </c>
      <c r="E27" s="1">
        <f t="shared" si="0"/>
        <v>404</v>
      </c>
    </row>
    <row r="28" spans="1:5">
      <c r="A28" s="2" t="s">
        <v>102</v>
      </c>
      <c r="B28" s="10">
        <v>173</v>
      </c>
      <c r="C28" s="10">
        <v>127</v>
      </c>
      <c r="D28" s="10">
        <v>162</v>
      </c>
      <c r="E28" s="1">
        <f t="shared" si="0"/>
        <v>462</v>
      </c>
    </row>
    <row r="29" spans="1:5">
      <c r="A29" s="2" t="s">
        <v>103</v>
      </c>
      <c r="B29" s="10">
        <v>160</v>
      </c>
      <c r="C29" s="10">
        <v>170</v>
      </c>
      <c r="D29" s="10">
        <v>151</v>
      </c>
      <c r="E29" s="1">
        <f t="shared" si="0"/>
        <v>481</v>
      </c>
    </row>
    <row r="30" spans="1:5">
      <c r="A30" s="2" t="s">
        <v>104</v>
      </c>
      <c r="B30" s="10">
        <v>140</v>
      </c>
      <c r="C30" s="10">
        <v>137</v>
      </c>
      <c r="D30" s="10">
        <v>120</v>
      </c>
      <c r="E30" s="1">
        <f t="shared" si="0"/>
        <v>397</v>
      </c>
    </row>
    <row r="31" spans="1:5">
      <c r="A31" s="2" t="s">
        <v>105</v>
      </c>
      <c r="B31" s="10">
        <v>67</v>
      </c>
      <c r="C31" s="10">
        <v>54</v>
      </c>
      <c r="D31" s="10">
        <v>86</v>
      </c>
      <c r="E31" s="1">
        <f t="shared" si="0"/>
        <v>207</v>
      </c>
    </row>
    <row r="32" spans="1:5">
      <c r="A32" s="2" t="s">
        <v>106</v>
      </c>
      <c r="B32" s="10">
        <v>193</v>
      </c>
      <c r="C32" s="10">
        <v>174</v>
      </c>
      <c r="D32" s="10">
        <v>192</v>
      </c>
      <c r="E32" s="1">
        <f t="shared" si="0"/>
        <v>559</v>
      </c>
    </row>
    <row r="33" spans="1:5">
      <c r="A33" s="2" t="s">
        <v>107</v>
      </c>
      <c r="B33" s="10">
        <v>81</v>
      </c>
      <c r="C33" s="10">
        <v>103</v>
      </c>
      <c r="D33" s="10">
        <v>101</v>
      </c>
      <c r="E33" s="1">
        <f t="shared" si="0"/>
        <v>285</v>
      </c>
    </row>
    <row r="34" spans="1:5">
      <c r="A34" s="2" t="s">
        <v>108</v>
      </c>
      <c r="B34" s="10">
        <v>68</v>
      </c>
      <c r="C34" s="10">
        <v>76</v>
      </c>
      <c r="D34" s="10">
        <v>74</v>
      </c>
      <c r="E34" s="1">
        <f t="shared" si="0"/>
        <v>218</v>
      </c>
    </row>
    <row r="35" spans="1:5">
      <c r="A35" s="2" t="s">
        <v>109</v>
      </c>
      <c r="B35" s="10">
        <v>60</v>
      </c>
      <c r="C35" s="10">
        <v>72</v>
      </c>
      <c r="D35" s="10">
        <v>36</v>
      </c>
      <c r="E35" s="1">
        <f t="shared" si="0"/>
        <v>168</v>
      </c>
    </row>
    <row r="36" spans="1:5">
      <c r="A36" s="2" t="s">
        <v>110</v>
      </c>
      <c r="B36" s="10">
        <v>147</v>
      </c>
      <c r="C36" s="10">
        <v>156</v>
      </c>
      <c r="D36" s="10">
        <v>146</v>
      </c>
      <c r="E36" s="1">
        <f t="shared" si="0"/>
        <v>449</v>
      </c>
    </row>
    <row r="37" spans="1:5">
      <c r="A37" s="2" t="s">
        <v>111</v>
      </c>
      <c r="B37" s="10">
        <v>148</v>
      </c>
      <c r="C37" s="10">
        <v>127</v>
      </c>
      <c r="D37" s="10">
        <v>145</v>
      </c>
      <c r="E37" s="1">
        <f t="shared" si="0"/>
        <v>420</v>
      </c>
    </row>
    <row r="38" spans="1:5">
      <c r="A38" s="2" t="s">
        <v>112</v>
      </c>
      <c r="B38" s="10">
        <v>51</v>
      </c>
      <c r="C38" s="10">
        <v>39</v>
      </c>
      <c r="D38" s="10">
        <v>70</v>
      </c>
      <c r="E38" s="1">
        <f t="shared" si="0"/>
        <v>160</v>
      </c>
    </row>
    <row r="39" spans="1:5">
      <c r="A39" s="2" t="s">
        <v>113</v>
      </c>
      <c r="B39" s="10">
        <v>119</v>
      </c>
      <c r="C39" s="10">
        <v>119</v>
      </c>
      <c r="D39" s="10">
        <v>147</v>
      </c>
      <c r="E39" s="1">
        <f t="shared" si="0"/>
        <v>385</v>
      </c>
    </row>
    <row r="40" spans="1:5">
      <c r="A40" s="2" t="s">
        <v>114</v>
      </c>
      <c r="B40" s="10">
        <v>87</v>
      </c>
      <c r="C40" s="10">
        <v>69</v>
      </c>
      <c r="D40" s="10">
        <v>70</v>
      </c>
      <c r="E40" s="1">
        <f t="shared" si="0"/>
        <v>226</v>
      </c>
    </row>
    <row r="41" spans="1:5">
      <c r="A41" s="2" t="s">
        <v>115</v>
      </c>
      <c r="B41" s="10">
        <v>12</v>
      </c>
      <c r="C41" s="10">
        <v>17</v>
      </c>
      <c r="D41" s="10">
        <v>42</v>
      </c>
      <c r="E41" s="1">
        <f t="shared" si="0"/>
        <v>71</v>
      </c>
    </row>
    <row r="42" spans="1:5">
      <c r="A42" s="2" t="s">
        <v>116</v>
      </c>
      <c r="B42" s="10">
        <v>157</v>
      </c>
      <c r="C42" s="10">
        <v>136</v>
      </c>
      <c r="D42" s="10">
        <v>155</v>
      </c>
      <c r="E42" s="1">
        <f t="shared" si="0"/>
        <v>448</v>
      </c>
    </row>
    <row r="43" spans="1:5">
      <c r="A43" s="2" t="s">
        <v>4</v>
      </c>
      <c r="B43" s="1">
        <f>SUM(B4:B42)-B8</f>
        <v>4100</v>
      </c>
      <c r="C43" s="1">
        <f t="shared" ref="C43:E43" si="1">SUM(C4:C42)-C8</f>
        <v>4073</v>
      </c>
      <c r="D43" s="1">
        <f t="shared" si="1"/>
        <v>4223</v>
      </c>
      <c r="E43" s="1">
        <f t="shared" si="1"/>
        <v>12396</v>
      </c>
    </row>
  </sheetData>
  <phoneticPr fontId="2"/>
  <pageMargins left="0.7" right="0.7" top="0.75" bottom="0.75" header="0.3" footer="0.3"/>
  <pageSetup paperSize="9" scale="9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小学校</vt:lpstr>
      <vt:lpstr>中学校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2023-05-15T06:36:27Z</dcterms:created>
  <dcterms:modified xsi:type="dcterms:W3CDTF">2025-05-27T05:54:28Z</dcterms:modified>
</cp:coreProperties>
</file>