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omments1.xml" ContentType="application/vnd.openxmlformats-officedocument.spreadsheetml.comments+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440600 障害者福祉課\■4年度\07事業者指定担当\令和4年10月　体制届の変更\新規指定\"/>
    </mc:Choice>
  </mc:AlternateContent>
  <bookViews>
    <workbookView xWindow="0" yWindow="0" windowWidth="20490" windowHeight="7530" firstSheet="5" activeTab="7"/>
  </bookViews>
  <sheets>
    <sheet name="書類一覧" sheetId="4" r:id="rId1"/>
    <sheet name="第１号様式【指定（更新）申請書】" sheetId="103" r:id="rId2"/>
    <sheet name="第１号様式【指定（更新）申請書】記載例" sheetId="104" r:id="rId3"/>
    <sheet name="２　別紙" sheetId="6" r:id="rId4"/>
    <sheet name="３　付表6" sheetId="12" r:id="rId5"/>
    <sheet name="３　記載例" sheetId="13" r:id="rId6"/>
    <sheet name="４　体制等一覧" sheetId="126" r:id="rId7"/>
    <sheet name="４　体制等一覧【記載例】" sheetId="127" r:id="rId8"/>
    <sheet name="５　福祉専門職員配置等加算" sheetId="18" r:id="rId9"/>
    <sheet name="６　グループホーム" sheetId="19" r:id="rId10"/>
    <sheet name="６　記載例" sheetId="20" r:id="rId11"/>
    <sheet name="７　夜間支援体制等加算" sheetId="121" r:id="rId12"/>
    <sheet name="７　記入例" sheetId="122" r:id="rId13"/>
    <sheet name="７　注釈付" sheetId="123" r:id="rId14"/>
    <sheet name="７　算出" sheetId="124" r:id="rId15"/>
    <sheet name="７　別表" sheetId="125" r:id="rId16"/>
    <sheet name="８　通勤者生活支援加算" sheetId="33" r:id="rId17"/>
    <sheet name="８　記載例" sheetId="34" r:id="rId18"/>
    <sheet name="９　医療連携体制加算（Ⅶ）" sheetId="113" r:id="rId19"/>
    <sheet name="９　概要" sheetId="114" r:id="rId20"/>
    <sheet name="９　記載例１" sheetId="115" r:id="rId21"/>
    <sheet name="９　記載例２" sheetId="116" r:id="rId22"/>
    <sheet name="１０　重度支援加算" sheetId="117" r:id="rId23"/>
    <sheet name="１０　重度　記入例" sheetId="118" r:id="rId24"/>
    <sheet name="１１　視覚聴覚加算" sheetId="41" r:id="rId25"/>
    <sheet name="１１　加算" sheetId="42" r:id="rId26"/>
    <sheet name="１２　地域生活移行個別支援特別加算" sheetId="92" r:id="rId27"/>
    <sheet name="１２　算定要件" sheetId="93" r:id="rId28"/>
    <sheet name="１３ 看護職員配置加算" sheetId="94" r:id="rId29"/>
    <sheet name="１４　精神障害者地域移行特別加算" sheetId="75" r:id="rId30"/>
    <sheet name="１５　医療的ケア対応支援加算" sheetId="120" r:id="rId31"/>
    <sheet name="１６　強度行動障害者地域移行支援加算" sheetId="76" r:id="rId32"/>
    <sheet name="１７　強度行動障害者体験利用加算" sheetId="119" r:id="rId33"/>
    <sheet name="１８　夜勤職員加配加算" sheetId="77" r:id="rId34"/>
    <sheet name="１９　平面図" sheetId="46" r:id="rId35"/>
    <sheet name="２０　設備・備品一覧" sheetId="47" r:id="rId36"/>
    <sheet name="２１　 管理者経歴書" sheetId="80" r:id="rId37"/>
    <sheet name="２１　管理者記入例" sheetId="48" r:id="rId38"/>
    <sheet name="２２　 サービス管理責任者経歴書" sheetId="81" r:id="rId39"/>
    <sheet name="２２　サビ管記入例" sheetId="49" r:id="rId40"/>
    <sheet name="２３　実務経験証明書 " sheetId="101" r:id="rId41"/>
    <sheet name="２３　（記載例）実務経験証明書 " sheetId="102" r:id="rId42"/>
    <sheet name="２４　実務経験見込証明書" sheetId="53" r:id="rId43"/>
    <sheet name="２４　 記入例" sheetId="55" r:id="rId44"/>
    <sheet name="２５　世話人経歴書" sheetId="82" r:id="rId45"/>
    <sheet name="２５　世話人記入例" sheetId="50" r:id="rId46"/>
    <sheet name="２６　生活支援員経歴書" sheetId="83" r:id="rId47"/>
    <sheet name="２６　支援員記入例" sheetId="51" r:id="rId48"/>
    <sheet name="２７　職員配置状況票" sheetId="56" r:id="rId49"/>
    <sheet name="２７　記入例①（夜間支援員兼務)" sheetId="57" r:id="rId50"/>
    <sheet name="２７　記入例②（管理者等兼務）" sheetId="58" r:id="rId51"/>
    <sheet name="２７　職員配置状況票（ＧＨ・ＳＳ合築用）" sheetId="96" r:id="rId52"/>
    <sheet name="２７　記入例③（ＧＨ・ＳＳ合築用）" sheetId="60" r:id="rId53"/>
    <sheet name="２８　苦情解決" sheetId="62" r:id="rId54"/>
    <sheet name="２８　記入例" sheetId="63" r:id="rId55"/>
    <sheet name="２９　主たる対象者" sheetId="61" r:id="rId56"/>
    <sheet name="３０　協力医療機関" sheetId="66" r:id="rId57"/>
    <sheet name="３１　非該当誓約書及び役員等名簿 " sheetId="78" r:id="rId58"/>
    <sheet name="３１　記載例" sheetId="79" r:id="rId59"/>
    <sheet name="３２　協議会報告" sheetId="90" r:id="rId60"/>
    <sheet name="３３　事業開始届" sheetId="71" r:id="rId61"/>
    <sheet name="３４　収支予算書" sheetId="95" r:id="rId62"/>
    <sheet name="３４　記載例" sheetId="73" r:id="rId63"/>
    <sheet name="３５　耐震化に関する調査票" sheetId="68" r:id="rId64"/>
    <sheet name="３６　消防関係状況確認書" sheetId="84" r:id="rId65"/>
    <sheet name="３６　消防関係状況確認書（留意事項）" sheetId="85" r:id="rId66"/>
    <sheet name="３７　メールアドレス登録票" sheetId="105" r:id="rId67"/>
    <sheet name="３８　社会・労働保険加入状況確認票" sheetId="86" r:id="rId68"/>
    <sheet name="３９　業務管理体制の届出" sheetId="106" r:id="rId69"/>
    <sheet name="３９　第29号様式　業務管理体制届出書" sheetId="107" r:id="rId70"/>
    <sheet name="３９　第29号様式　業務管理体制届出書 (記入例)" sheetId="108" r:id="rId71"/>
    <sheet name="４０　第31号様式　業務管理体制変更届" sheetId="109" r:id="rId72"/>
    <sheet name="４０　第31号様式　業務管理体制変更届(記入例)" sheetId="110" r:id="rId73"/>
    <sheet name="４１　業務管理体制　別表" sheetId="111" r:id="rId74"/>
    <sheet name="４１　業務管理体制　別表（記入例）" sheetId="112" r:id="rId75"/>
  </sheets>
  <externalReferences>
    <externalReference r:id="rId76"/>
  </externalReferences>
  <definedNames>
    <definedName name="_xlnm.Print_Area" localSheetId="22">'１０　重度支援加算'!$A$1:$AH$63</definedName>
    <definedName name="_xlnm.Print_Area" localSheetId="25">'１１　加算'!$A$1:$AR$57</definedName>
    <definedName name="_xlnm.Print_Area" localSheetId="24">'１１　視覚聴覚加算'!$A$1:$AJ$57</definedName>
    <definedName name="_xlnm.Print_Area" localSheetId="29">'１４　精神障害者地域移行特別加算'!$A$1:$G$15</definedName>
    <definedName name="_xlnm.Print_Area" localSheetId="37">'２１　管理者記入例'!$A$1:$Q$45</definedName>
    <definedName name="_xlnm.Print_Area" localSheetId="39">'２２　サビ管記入例'!$A$1:$Q$45</definedName>
    <definedName name="_xlnm.Print_Area" localSheetId="43">'２４　 記入例'!$A$1:$J$35</definedName>
    <definedName name="_xlnm.Print_Area" localSheetId="45">'２５　世話人記入例'!$A$1:$Q$45</definedName>
    <definedName name="_xlnm.Print_Area" localSheetId="47">'２６　支援員記入例'!$A$1:$Q$45</definedName>
    <definedName name="_xlnm.Print_Area" localSheetId="49">'２７　記入例①（夜間支援員兼務)'!$A$1:$BJ$33</definedName>
    <definedName name="_xlnm.Print_Area" localSheetId="50">'２７　記入例②（管理者等兼務）'!$A$1:$BJ$33</definedName>
    <definedName name="_xlnm.Print_Area" localSheetId="52">'２７　記入例③（ＧＨ・ＳＳ合築用）'!$A$1:$BJ$91</definedName>
    <definedName name="_xlnm.Print_Area" localSheetId="48">'２７　職員配置状況票'!$A$1:$BJ$33</definedName>
    <definedName name="_xlnm.Print_Area" localSheetId="51">'２７　職員配置状況票（ＧＨ・ＳＳ合築用）'!$A$1:$BJ$65</definedName>
    <definedName name="_xlnm.Print_Area" localSheetId="54">'２８　記入例'!$A$1:$M$48</definedName>
    <definedName name="_xlnm.Print_Area" localSheetId="5">'３　記載例'!$A$1:$BB$158</definedName>
    <definedName name="_xlnm.Print_Area" localSheetId="4">'３　付表6'!$A$1:$X$159</definedName>
    <definedName name="_xlnm.Print_Area" localSheetId="56">'３０　協力医療機関'!$A$1:$I$23</definedName>
    <definedName name="_xlnm.Print_Area" localSheetId="58">'３１　記載例'!$A$1:$N$102</definedName>
    <definedName name="_xlnm.Print_Area" localSheetId="57">'３１　非該当誓約書及び役員等名簿 '!$A$1:$N$102</definedName>
    <definedName name="_xlnm.Print_Area" localSheetId="60">'３３　事業開始届'!$A$1:$U$41</definedName>
    <definedName name="_xlnm.Print_Area" localSheetId="62">'３４　記載例'!$A$1:$T$32</definedName>
    <definedName name="_xlnm.Print_Area" localSheetId="61">'３４　収支予算書'!$A$1:$Q$32</definedName>
    <definedName name="_xlnm.Print_Area" localSheetId="63">'３５　耐震化に関する調査票'!$A$1:$AK$85</definedName>
    <definedName name="_xlnm.Print_Area" localSheetId="67">'３８　社会・労働保険加入状況確認票'!$A$1:$V$51</definedName>
    <definedName name="_xlnm.Print_Area" localSheetId="68">'３９　業務管理体制の届出'!$A$1:$L$34</definedName>
    <definedName name="_xlnm.Print_Area" localSheetId="6">'４　体制等一覧'!$A$1:$K$45</definedName>
    <definedName name="_xlnm.Print_Area" localSheetId="72">'４０　第31号様式　業務管理体制変更届(記入例)'!$A$1:$AV$37</definedName>
    <definedName name="_xlnm.Print_Area" localSheetId="9">'６　グループホーム'!$A$1:$AI$39</definedName>
    <definedName name="_xlnm.Print_Area" localSheetId="10">'６　記載例'!$A$1:$BN$39</definedName>
    <definedName name="_xlnm.Print_Area" localSheetId="13">'７　注釈付'!$A$1:$L$58</definedName>
    <definedName name="_xlnm.Print_Area" localSheetId="11">'７　夜間支援体制等加算'!$A$1:$L$59</definedName>
    <definedName name="_xlnm.Print_Area" localSheetId="18">'９　医療連携体制加算（Ⅶ）'!$A$1:$H$25</definedName>
    <definedName name="_xlnm.Print_Area" localSheetId="20">'９　記載例１'!$A$1:$N$25</definedName>
    <definedName name="_xlnm.Print_Area" localSheetId="21">'９　記載例２'!$A$1:$N$25</definedName>
    <definedName name="_xlnm.Print_Area" localSheetId="0">書類一覧!$A$1:$H$53</definedName>
    <definedName name="_xlnm.Print_Area" localSheetId="1">'第１号様式【指定（更新）申請書】'!$A$1:$W$66</definedName>
    <definedName name="_xlnm.Print_Area" localSheetId="2">'第１号様式【指定（更新）申請書】記載例'!$A$1:$W$66</definedName>
    <definedName name="手帳の種類">[1]プルダウンリスト!$B$3:$B$6</definedName>
    <definedName name="手帳の等級">[1]プルダウンリスト!$D$3:$D$6</definedName>
  </definedNames>
  <calcPr calcId="162913" calcMode="manual"/>
</workbook>
</file>

<file path=xl/calcChain.xml><?xml version="1.0" encoding="utf-8"?>
<calcChain xmlns="http://schemas.openxmlformats.org/spreadsheetml/2006/main">
  <c r="L19" i="125" l="1"/>
  <c r="K19" i="125"/>
  <c r="J19" i="125"/>
  <c r="I19" i="125"/>
  <c r="H19" i="125"/>
  <c r="G19" i="125"/>
  <c r="F19" i="125"/>
  <c r="E19" i="125"/>
  <c r="D19" i="125"/>
  <c r="C19" i="125"/>
  <c r="B19" i="125"/>
  <c r="AU65" i="96" l="1"/>
  <c r="AT65" i="96"/>
  <c r="AS65" i="96"/>
  <c r="AR65" i="96"/>
  <c r="AQ65" i="96"/>
  <c r="AP65" i="96"/>
  <c r="AO65" i="96"/>
  <c r="AN65" i="96"/>
  <c r="AM65" i="96"/>
  <c r="AL65" i="96"/>
  <c r="AK65" i="96"/>
  <c r="AJ65" i="96"/>
  <c r="AI65" i="96"/>
  <c r="AH65" i="96"/>
  <c r="AG65" i="96"/>
  <c r="AF65" i="96"/>
  <c r="AE65" i="96"/>
  <c r="AD65" i="96"/>
  <c r="AC65" i="96"/>
  <c r="AB65" i="96"/>
  <c r="AA65" i="96"/>
  <c r="Z65" i="96"/>
  <c r="Y65" i="96"/>
  <c r="X65" i="96"/>
  <c r="W65" i="96"/>
  <c r="V65" i="96"/>
  <c r="U65" i="96"/>
  <c r="T65" i="96"/>
  <c r="AV64" i="96"/>
  <c r="AY64" i="96"/>
  <c r="AV63" i="96"/>
  <c r="AY63" i="96"/>
  <c r="AV62" i="96"/>
  <c r="AY62" i="96"/>
  <c r="AV61" i="96"/>
  <c r="AY61" i="96"/>
  <c r="AV60" i="96"/>
  <c r="AY60" i="96"/>
  <c r="AV59" i="96"/>
  <c r="AU57" i="96"/>
  <c r="AT57" i="96"/>
  <c r="AS57" i="96"/>
  <c r="AR57" i="96"/>
  <c r="AQ57" i="96"/>
  <c r="AP57" i="96"/>
  <c r="AO57" i="96"/>
  <c r="AN57" i="96"/>
  <c r="AM57" i="96"/>
  <c r="AL57" i="96"/>
  <c r="AK57" i="96"/>
  <c r="AJ57" i="96"/>
  <c r="AI57" i="96"/>
  <c r="AH57" i="96"/>
  <c r="AG57" i="96"/>
  <c r="AF57" i="96"/>
  <c r="AE57" i="96"/>
  <c r="AD57" i="96"/>
  <c r="AC57" i="96"/>
  <c r="AB57" i="96"/>
  <c r="AA57" i="96"/>
  <c r="Z57" i="96"/>
  <c r="Y57" i="96"/>
  <c r="X57" i="96"/>
  <c r="W57" i="96"/>
  <c r="V57" i="96"/>
  <c r="U57" i="96"/>
  <c r="T57" i="96"/>
  <c r="AV56" i="96"/>
  <c r="AY56" i="96"/>
  <c r="AV55" i="96"/>
  <c r="AY55" i="96"/>
  <c r="AV54" i="96"/>
  <c r="AY54" i="96"/>
  <c r="AV53" i="96"/>
  <c r="AY53" i="96"/>
  <c r="AV52" i="96"/>
  <c r="AY52" i="96"/>
  <c r="AV51" i="96"/>
  <c r="AY51" i="96"/>
  <c r="AY57" i="96"/>
  <c r="AU49" i="96"/>
  <c r="AT49" i="96"/>
  <c r="AS49" i="96"/>
  <c r="AR49" i="96"/>
  <c r="AQ49" i="96"/>
  <c r="AP49" i="96"/>
  <c r="AO49" i="96"/>
  <c r="AN49" i="96"/>
  <c r="AM49" i="96"/>
  <c r="AL49" i="96"/>
  <c r="AK49" i="96"/>
  <c r="AJ49" i="96"/>
  <c r="AI49" i="96"/>
  <c r="AH49" i="96"/>
  <c r="AG49" i="96"/>
  <c r="AF49" i="96"/>
  <c r="AE49" i="96"/>
  <c r="AD49" i="96"/>
  <c r="AC49" i="96"/>
  <c r="AB49" i="96"/>
  <c r="AA49" i="96"/>
  <c r="Z49" i="96"/>
  <c r="Y49" i="96"/>
  <c r="X49" i="96"/>
  <c r="W49" i="96"/>
  <c r="V49" i="96"/>
  <c r="U49" i="96"/>
  <c r="T49" i="96"/>
  <c r="AV48" i="96"/>
  <c r="AY48" i="96"/>
  <c r="AV47" i="96"/>
  <c r="AY47" i="96"/>
  <c r="AV46" i="96"/>
  <c r="AY46" i="96"/>
  <c r="AV45" i="96"/>
  <c r="AY45" i="96"/>
  <c r="AV44" i="96"/>
  <c r="AY44" i="96"/>
  <c r="AV43" i="96"/>
  <c r="AU34" i="96"/>
  <c r="AT34" i="96"/>
  <c r="AS34" i="96"/>
  <c r="AR34" i="96"/>
  <c r="AQ34" i="96"/>
  <c r="AP34" i="96"/>
  <c r="AO34" i="96"/>
  <c r="AN34" i="96"/>
  <c r="AM34" i="96"/>
  <c r="AL34" i="96"/>
  <c r="AK34" i="96"/>
  <c r="AJ34" i="96"/>
  <c r="AI34" i="96"/>
  <c r="AH34" i="96"/>
  <c r="AG34" i="96"/>
  <c r="AF34" i="96"/>
  <c r="AE34" i="96"/>
  <c r="AD34" i="96"/>
  <c r="AC34" i="96"/>
  <c r="AB34" i="96"/>
  <c r="AA34" i="96"/>
  <c r="Z34" i="96"/>
  <c r="Y34" i="96"/>
  <c r="X34" i="96"/>
  <c r="W34" i="96"/>
  <c r="V34" i="96"/>
  <c r="U34" i="96"/>
  <c r="T34" i="96"/>
  <c r="AV33" i="96"/>
  <c r="AY33" i="96"/>
  <c r="AV32" i="96"/>
  <c r="AY32" i="96"/>
  <c r="AV31" i="96"/>
  <c r="AY31" i="96"/>
  <c r="AV30" i="96"/>
  <c r="AY30" i="96"/>
  <c r="BB30" i="96"/>
  <c r="AV29" i="96"/>
  <c r="AY29" i="96"/>
  <c r="AV28" i="96"/>
  <c r="AY28" i="96"/>
  <c r="AV27" i="96"/>
  <c r="AY27" i="96"/>
  <c r="AV26" i="96"/>
  <c r="AY26" i="96"/>
  <c r="AV25" i="96"/>
  <c r="AY25" i="96"/>
  <c r="AV24" i="96"/>
  <c r="AY24" i="96"/>
  <c r="AV23" i="96"/>
  <c r="AY23" i="96"/>
  <c r="AV22" i="96"/>
  <c r="AV21" i="96"/>
  <c r="AY21" i="96"/>
  <c r="AY12" i="96"/>
  <c r="AY11" i="96"/>
  <c r="AY10" i="96"/>
  <c r="AU9" i="96"/>
  <c r="AU13" i="96"/>
  <c r="AQ9" i="96"/>
  <c r="AQ13" i="96"/>
  <c r="AM9" i="96"/>
  <c r="AM13" i="96"/>
  <c r="AI9" i="96"/>
  <c r="AI13" i="96"/>
  <c r="AE9" i="96"/>
  <c r="AE13" i="96"/>
  <c r="AA9" i="96"/>
  <c r="AY8" i="96"/>
  <c r="AY7" i="96"/>
  <c r="AY6" i="96"/>
  <c r="AY9" i="96"/>
  <c r="BH8" i="96"/>
  <c r="AV65" i="96"/>
  <c r="AV34" i="96"/>
  <c r="AV49" i="96"/>
  <c r="BH7" i="96"/>
  <c r="BH9" i="96"/>
  <c r="BH13" i="96"/>
  <c r="AV57" i="96"/>
  <c r="AA13" i="96"/>
  <c r="AY13" i="96"/>
  <c r="BH12" i="96"/>
  <c r="AY22" i="96"/>
  <c r="BB22" i="96"/>
  <c r="AY43" i="96"/>
  <c r="BB51" i="96"/>
  <c r="BB21" i="96"/>
  <c r="AY59" i="96"/>
  <c r="BH6" i="96"/>
  <c r="AY49" i="96"/>
  <c r="BB43" i="96"/>
  <c r="AY34" i="96"/>
  <c r="AY65" i="96"/>
  <c r="BB59" i="96"/>
  <c r="P27" i="95"/>
  <c r="O27" i="95"/>
  <c r="N27" i="95"/>
  <c r="M27" i="95"/>
  <c r="L27" i="95"/>
  <c r="K27" i="95"/>
  <c r="J27" i="95"/>
  <c r="I27" i="95"/>
  <c r="H27" i="95"/>
  <c r="G27" i="95"/>
  <c r="F27" i="95"/>
  <c r="E27" i="95"/>
  <c r="Q27" i="95"/>
  <c r="Q26" i="95"/>
  <c r="Q25" i="95"/>
  <c r="Q24" i="95"/>
  <c r="Q23" i="95"/>
  <c r="Q22" i="95"/>
  <c r="Q21" i="95"/>
  <c r="Q20" i="95"/>
  <c r="Q19" i="95"/>
  <c r="Q18" i="95"/>
  <c r="P17" i="95"/>
  <c r="P28" i="95"/>
  <c r="O17" i="95"/>
  <c r="O28" i="95"/>
  <c r="N17" i="95"/>
  <c r="N28" i="95"/>
  <c r="M17" i="95"/>
  <c r="L17" i="95"/>
  <c r="L28" i="95"/>
  <c r="K17" i="95"/>
  <c r="K28" i="95"/>
  <c r="J17" i="95"/>
  <c r="J28" i="95"/>
  <c r="I17" i="95"/>
  <c r="H17" i="95"/>
  <c r="H28" i="95"/>
  <c r="G17" i="95"/>
  <c r="G28" i="95"/>
  <c r="F17" i="95"/>
  <c r="F28" i="95"/>
  <c r="E17" i="95"/>
  <c r="Q17" i="95"/>
  <c r="Q16" i="95"/>
  <c r="Q15" i="95"/>
  <c r="Q14" i="95"/>
  <c r="Q13" i="95"/>
  <c r="Q12" i="95"/>
  <c r="Q11" i="95"/>
  <c r="Q10" i="95"/>
  <c r="Q9" i="95"/>
  <c r="Q8" i="95"/>
  <c r="Q7" i="95"/>
  <c r="Q6" i="95"/>
  <c r="Q5" i="95"/>
  <c r="I28" i="95"/>
  <c r="M28" i="95"/>
  <c r="E28" i="95"/>
  <c r="Q28" i="95"/>
  <c r="J21" i="92"/>
  <c r="K18" i="92"/>
  <c r="J23" i="92"/>
  <c r="K15" i="92"/>
  <c r="J22" i="92" s="1"/>
  <c r="Q21" i="92" s="1"/>
  <c r="P27" i="73"/>
  <c r="P28" i="73"/>
  <c r="O27" i="73"/>
  <c r="N27" i="73"/>
  <c r="M27" i="73"/>
  <c r="L27" i="73"/>
  <c r="L28" i="73"/>
  <c r="K27" i="73"/>
  <c r="J27" i="73"/>
  <c r="I27" i="73"/>
  <c r="H27" i="73"/>
  <c r="H28" i="73"/>
  <c r="G27" i="73"/>
  <c r="F27" i="73"/>
  <c r="E27" i="73"/>
  <c r="Q26" i="73"/>
  <c r="Q25" i="73"/>
  <c r="Q24" i="73"/>
  <c r="Q23" i="73"/>
  <c r="Q22" i="73"/>
  <c r="Q21" i="73"/>
  <c r="Q20" i="73"/>
  <c r="Q19" i="73"/>
  <c r="Q18" i="73"/>
  <c r="P17" i="73"/>
  <c r="O17" i="73"/>
  <c r="O28" i="73"/>
  <c r="N17" i="73"/>
  <c r="M17" i="73"/>
  <c r="M28" i="73"/>
  <c r="L17" i="73"/>
  <c r="K17" i="73"/>
  <c r="K28" i="73"/>
  <c r="J17" i="73"/>
  <c r="I17" i="73"/>
  <c r="I28" i="73"/>
  <c r="H17" i="73"/>
  <c r="G17" i="73"/>
  <c r="G28" i="73"/>
  <c r="F17" i="73"/>
  <c r="E17" i="73"/>
  <c r="E28" i="73"/>
  <c r="Q16" i="73"/>
  <c r="Q15" i="73"/>
  <c r="Q14" i="73"/>
  <c r="Q13" i="73"/>
  <c r="Q12" i="73"/>
  <c r="Q11" i="73"/>
  <c r="Q10" i="73"/>
  <c r="Q9" i="73"/>
  <c r="Q8" i="73"/>
  <c r="Q7" i="73"/>
  <c r="Q6" i="73"/>
  <c r="Q5" i="73"/>
  <c r="P33" i="71"/>
  <c r="AU65" i="60"/>
  <c r="AT65" i="60"/>
  <c r="AS65" i="60"/>
  <c r="AR65" i="60"/>
  <c r="AQ65" i="60"/>
  <c r="AP65" i="60"/>
  <c r="AO65" i="60"/>
  <c r="AN65" i="60"/>
  <c r="AM65" i="60"/>
  <c r="AL65" i="60"/>
  <c r="AK65" i="60"/>
  <c r="AJ65" i="60"/>
  <c r="AI65" i="60"/>
  <c r="AH65" i="60"/>
  <c r="AG65" i="60"/>
  <c r="AF65" i="60"/>
  <c r="AE65" i="60"/>
  <c r="AD65" i="60"/>
  <c r="AC65" i="60"/>
  <c r="AB65" i="60"/>
  <c r="AA65" i="60"/>
  <c r="Z65" i="60"/>
  <c r="Y65" i="60"/>
  <c r="X65" i="60"/>
  <c r="W65" i="60"/>
  <c r="V65" i="60"/>
  <c r="U65" i="60"/>
  <c r="T65" i="60"/>
  <c r="AV64" i="60"/>
  <c r="AY64" i="60"/>
  <c r="AV63" i="60"/>
  <c r="AY63" i="60"/>
  <c r="AY62" i="60"/>
  <c r="AV62" i="60"/>
  <c r="AV61" i="60"/>
  <c r="AV65" i="60"/>
  <c r="AV60" i="60"/>
  <c r="AY60" i="60"/>
  <c r="AU58" i="60"/>
  <c r="AT58" i="60"/>
  <c r="AS58" i="60"/>
  <c r="AR58" i="60"/>
  <c r="AQ58" i="60"/>
  <c r="AP58" i="60"/>
  <c r="AO58" i="60"/>
  <c r="AN58" i="60"/>
  <c r="AM58" i="60"/>
  <c r="AL58" i="60"/>
  <c r="AK58" i="60"/>
  <c r="AJ58" i="60"/>
  <c r="AI58" i="60"/>
  <c r="AH58" i="60"/>
  <c r="AG58" i="60"/>
  <c r="AF58" i="60"/>
  <c r="AE58" i="60"/>
  <c r="AD58" i="60"/>
  <c r="AC58" i="60"/>
  <c r="AB58" i="60"/>
  <c r="AA58" i="60"/>
  <c r="Z58" i="60"/>
  <c r="Y58" i="60"/>
  <c r="X58" i="60"/>
  <c r="W58" i="60"/>
  <c r="V58" i="60"/>
  <c r="U58" i="60"/>
  <c r="T58" i="60"/>
  <c r="AV57" i="60"/>
  <c r="AY57" i="60"/>
  <c r="AV56" i="60"/>
  <c r="AY56" i="60"/>
  <c r="AV55" i="60"/>
  <c r="AY55" i="60"/>
  <c r="AY54" i="60"/>
  <c r="AV54" i="60"/>
  <c r="AV53" i="60"/>
  <c r="AY53" i="60"/>
  <c r="AV52" i="60"/>
  <c r="AY52" i="60"/>
  <c r="AU50" i="60"/>
  <c r="AT50" i="60"/>
  <c r="AS50" i="60"/>
  <c r="AR50" i="60"/>
  <c r="AQ50" i="60"/>
  <c r="AP50" i="60"/>
  <c r="AO50" i="60"/>
  <c r="AN50" i="60"/>
  <c r="AM50" i="60"/>
  <c r="AL50" i="60"/>
  <c r="AK50" i="60"/>
  <c r="AJ50" i="60"/>
  <c r="AI50" i="60"/>
  <c r="AH50" i="60"/>
  <c r="AG50" i="60"/>
  <c r="AF50" i="60"/>
  <c r="AE50" i="60"/>
  <c r="AD50" i="60"/>
  <c r="AC50" i="60"/>
  <c r="AB50" i="60"/>
  <c r="AA50" i="60"/>
  <c r="Z50" i="60"/>
  <c r="Y50" i="60"/>
  <c r="X50" i="60"/>
  <c r="W50" i="60"/>
  <c r="V50" i="60"/>
  <c r="U50" i="60"/>
  <c r="T50" i="60"/>
  <c r="AV49" i="60"/>
  <c r="AY49" i="60"/>
  <c r="AV48" i="60"/>
  <c r="AY48" i="60"/>
  <c r="AY47" i="60"/>
  <c r="AV47" i="60"/>
  <c r="AY46" i="60"/>
  <c r="AV46" i="60"/>
  <c r="AV45" i="60"/>
  <c r="AY45" i="60"/>
  <c r="AV44" i="60"/>
  <c r="AY44" i="60"/>
  <c r="AU32" i="60"/>
  <c r="AT32" i="60"/>
  <c r="AS32" i="60"/>
  <c r="AR32" i="60"/>
  <c r="AQ32" i="60"/>
  <c r="AP32" i="60"/>
  <c r="AO32" i="60"/>
  <c r="AN32" i="60"/>
  <c r="AM32" i="60"/>
  <c r="AL32" i="60"/>
  <c r="AK32" i="60"/>
  <c r="AJ32" i="60"/>
  <c r="AI32" i="60"/>
  <c r="AH32" i="60"/>
  <c r="AG32" i="60"/>
  <c r="AF32" i="60"/>
  <c r="AE32" i="60"/>
  <c r="AD32" i="60"/>
  <c r="AC32" i="60"/>
  <c r="AB32" i="60"/>
  <c r="AA32" i="60"/>
  <c r="Z32" i="60"/>
  <c r="Y32" i="60"/>
  <c r="X32" i="60"/>
  <c r="W32" i="60"/>
  <c r="V32" i="60"/>
  <c r="U32" i="60"/>
  <c r="T32" i="60"/>
  <c r="AV31" i="60"/>
  <c r="AY31" i="60"/>
  <c r="AV30" i="60"/>
  <c r="AY30" i="60"/>
  <c r="AY29" i="60"/>
  <c r="AV29" i="60"/>
  <c r="AV28" i="60"/>
  <c r="AY28" i="60"/>
  <c r="AV27" i="60"/>
  <c r="AY27" i="60"/>
  <c r="AV26" i="60"/>
  <c r="AY26" i="60"/>
  <c r="AY25" i="60"/>
  <c r="AV25" i="60"/>
  <c r="AV24" i="60"/>
  <c r="AY24" i="60"/>
  <c r="AV23" i="60"/>
  <c r="AY23" i="60"/>
  <c r="AV22" i="60"/>
  <c r="AY22" i="60"/>
  <c r="AV21" i="60"/>
  <c r="AY21" i="60"/>
  <c r="AY20" i="60"/>
  <c r="AV20" i="60"/>
  <c r="AV19" i="60"/>
  <c r="AV32" i="60"/>
  <c r="AY11" i="60"/>
  <c r="AY10" i="60"/>
  <c r="AY9" i="60"/>
  <c r="AU8" i="60"/>
  <c r="AU12" i="60"/>
  <c r="AQ8" i="60"/>
  <c r="AQ12" i="60"/>
  <c r="AM8" i="60"/>
  <c r="AM12" i="60"/>
  <c r="AI8" i="60"/>
  <c r="AI12" i="60"/>
  <c r="AE8" i="60"/>
  <c r="AE12" i="60"/>
  <c r="AA8" i="60"/>
  <c r="AY7" i="60"/>
  <c r="AY6" i="60"/>
  <c r="AY5" i="60"/>
  <c r="AU24" i="58"/>
  <c r="AT24" i="58"/>
  <c r="AS24" i="58"/>
  <c r="AR24" i="58"/>
  <c r="AQ24" i="58"/>
  <c r="AP24" i="58"/>
  <c r="AO24" i="58"/>
  <c r="AN24" i="58"/>
  <c r="AM24" i="58"/>
  <c r="AL24" i="58"/>
  <c r="AK24" i="58"/>
  <c r="AJ24" i="58"/>
  <c r="AI24" i="58"/>
  <c r="AH24" i="58"/>
  <c r="AG24" i="58"/>
  <c r="AF24" i="58"/>
  <c r="AE24" i="58"/>
  <c r="AD24" i="58"/>
  <c r="AC24" i="58"/>
  <c r="AB24" i="58"/>
  <c r="AA24" i="58"/>
  <c r="Z24" i="58"/>
  <c r="Y24" i="58"/>
  <c r="X24" i="58"/>
  <c r="W24" i="58"/>
  <c r="V24" i="58"/>
  <c r="U24" i="58"/>
  <c r="T24" i="58"/>
  <c r="AV17" i="58"/>
  <c r="AY17" i="58"/>
  <c r="AV16" i="58"/>
  <c r="AY16" i="58"/>
  <c r="AV15" i="58"/>
  <c r="AY15" i="58"/>
  <c r="BH8" i="58"/>
  <c r="AU8" i="58"/>
  <c r="AQ8" i="58"/>
  <c r="AM8" i="58"/>
  <c r="AI8" i="58"/>
  <c r="AE8" i="58"/>
  <c r="AA8" i="58"/>
  <c r="AY7" i="58"/>
  <c r="AY6" i="58"/>
  <c r="AY5" i="58"/>
  <c r="AY8" i="58"/>
  <c r="AU24" i="57"/>
  <c r="AT24" i="57"/>
  <c r="AS24" i="57"/>
  <c r="AR24" i="57"/>
  <c r="AQ24" i="57"/>
  <c r="AP24" i="57"/>
  <c r="AO24" i="57"/>
  <c r="AN24" i="57"/>
  <c r="AM24" i="57"/>
  <c r="AL24" i="57"/>
  <c r="AK24" i="57"/>
  <c r="AJ24" i="57"/>
  <c r="AI24" i="57"/>
  <c r="AH24" i="57"/>
  <c r="AG24" i="57"/>
  <c r="AF24" i="57"/>
  <c r="AE24" i="57"/>
  <c r="AD24" i="57"/>
  <c r="AC24" i="57"/>
  <c r="AB24" i="57"/>
  <c r="AA24" i="57"/>
  <c r="Z24" i="57"/>
  <c r="Y24" i="57"/>
  <c r="X24" i="57"/>
  <c r="W24" i="57"/>
  <c r="V24" i="57"/>
  <c r="U24" i="57"/>
  <c r="T24" i="57"/>
  <c r="AV23" i="57"/>
  <c r="AY23" i="57"/>
  <c r="AV22" i="57"/>
  <c r="AY22" i="57"/>
  <c r="AV21" i="57"/>
  <c r="AY21" i="57"/>
  <c r="AV20" i="57"/>
  <c r="AY20" i="57"/>
  <c r="AV19" i="57"/>
  <c r="AY19" i="57"/>
  <c r="AV18" i="57"/>
  <c r="AY18" i="57"/>
  <c r="AV17" i="57"/>
  <c r="AY17" i="57"/>
  <c r="AV16" i="57"/>
  <c r="AY16" i="57"/>
  <c r="AV15" i="57"/>
  <c r="AY15" i="57"/>
  <c r="BH8" i="57"/>
  <c r="AU8" i="57"/>
  <c r="AQ8" i="57"/>
  <c r="AM8" i="57"/>
  <c r="AI8" i="57"/>
  <c r="AE8" i="57"/>
  <c r="AA8" i="57"/>
  <c r="AY7" i="57"/>
  <c r="AY6" i="57"/>
  <c r="AY5" i="57"/>
  <c r="AY8" i="57"/>
  <c r="AU24" i="56"/>
  <c r="AT24" i="56"/>
  <c r="AS24" i="56"/>
  <c r="AR24" i="56"/>
  <c r="AQ24" i="56"/>
  <c r="AP24" i="56"/>
  <c r="AO24" i="56"/>
  <c r="AN24" i="56"/>
  <c r="AM24" i="56"/>
  <c r="AL24" i="56"/>
  <c r="AK24" i="56"/>
  <c r="AJ24" i="56"/>
  <c r="AI24" i="56"/>
  <c r="AH24" i="56"/>
  <c r="AG24" i="56"/>
  <c r="AF24" i="56"/>
  <c r="AE24" i="56"/>
  <c r="AD24" i="56"/>
  <c r="AC24" i="56"/>
  <c r="AB24" i="56"/>
  <c r="AA24" i="56"/>
  <c r="Z24" i="56"/>
  <c r="Y24" i="56"/>
  <c r="X24" i="56"/>
  <c r="W24" i="56"/>
  <c r="V24" i="56"/>
  <c r="U24" i="56"/>
  <c r="T24" i="56"/>
  <c r="AV23" i="56"/>
  <c r="AY23" i="56"/>
  <c r="AV22" i="56"/>
  <c r="AY22" i="56"/>
  <c r="AY21" i="56"/>
  <c r="AV21" i="56"/>
  <c r="AV20" i="56"/>
  <c r="AY20" i="56"/>
  <c r="AV19" i="56"/>
  <c r="AY19" i="56"/>
  <c r="AV18" i="56"/>
  <c r="AY18" i="56"/>
  <c r="AY17" i="56"/>
  <c r="AV17" i="56"/>
  <c r="AV16" i="56"/>
  <c r="AY16" i="56"/>
  <c r="AV15" i="56"/>
  <c r="AY15" i="56"/>
  <c r="BH8" i="56"/>
  <c r="AU8" i="56"/>
  <c r="AQ8" i="56"/>
  <c r="AM8" i="56"/>
  <c r="AI8" i="56"/>
  <c r="AE8" i="56"/>
  <c r="AA8" i="56"/>
  <c r="AY7" i="56"/>
  <c r="AY6" i="56"/>
  <c r="AY5" i="56"/>
  <c r="AY8" i="60"/>
  <c r="AV58" i="60"/>
  <c r="F28" i="73"/>
  <c r="J28" i="73"/>
  <c r="N28" i="73"/>
  <c r="Q27" i="73"/>
  <c r="AY8" i="56"/>
  <c r="BB28" i="60"/>
  <c r="Q28" i="73"/>
  <c r="Q17" i="73"/>
  <c r="AY24" i="56"/>
  <c r="BH7" i="57"/>
  <c r="BH5" i="57"/>
  <c r="BH6" i="57"/>
  <c r="AY58" i="60"/>
  <c r="BB54" i="60"/>
  <c r="AY24" i="57"/>
  <c r="BH5" i="60"/>
  <c r="BH6" i="60"/>
  <c r="BH7" i="60"/>
  <c r="BH6" i="58"/>
  <c r="BH7" i="58"/>
  <c r="BH5" i="58"/>
  <c r="BH6" i="56"/>
  <c r="BH7" i="56"/>
  <c r="BH5" i="56"/>
  <c r="BH11" i="60"/>
  <c r="AY24" i="58"/>
  <c r="BB20" i="60"/>
  <c r="AY50" i="60"/>
  <c r="AV50" i="60"/>
  <c r="AY19" i="60"/>
  <c r="BB46" i="60"/>
  <c r="AY61" i="60"/>
  <c r="AY65" i="60"/>
  <c r="AV24" i="57"/>
  <c r="AV24" i="56"/>
  <c r="AV24" i="58"/>
  <c r="AA12" i="60"/>
  <c r="AY12" i="60"/>
  <c r="BH10" i="60"/>
  <c r="BB60" i="60"/>
  <c r="AY32" i="60"/>
  <c r="BB19" i="60"/>
  <c r="AK8" i="42"/>
  <c r="AG7" i="42"/>
  <c r="AG12" i="42"/>
  <c r="AG5" i="42"/>
  <c r="AC18" i="42"/>
  <c r="AG7" i="41"/>
  <c r="AG12" i="41"/>
  <c r="AG5" i="41"/>
  <c r="AC18" i="41"/>
  <c r="AO13" i="42"/>
  <c r="AK13" i="42"/>
  <c r="K18" i="41"/>
  <c r="T18" i="41"/>
  <c r="AG6" i="42"/>
  <c r="AO8" i="42"/>
  <c r="AO9" i="42"/>
  <c r="AO4" i="42"/>
  <c r="B18" i="42"/>
  <c r="K18" i="42"/>
  <c r="AG6" i="41"/>
  <c r="AO9" i="41"/>
  <c r="AO4" i="41"/>
  <c r="B18" i="41"/>
  <c r="T18" i="42"/>
  <c r="U28" i="108"/>
  <c r="L20" i="108"/>
</calcChain>
</file>

<file path=xl/comments1.xml><?xml version="1.0" encoding="utf-8"?>
<comments xmlns="http://schemas.openxmlformats.org/spreadsheetml/2006/main">
  <authors>
    <author>717104</author>
  </authors>
  <commentList>
    <comment ref="BD6" authorId="0" shapeId="0">
      <text>
        <r>
          <rPr>
            <b/>
            <sz val="16"/>
            <color indexed="81"/>
            <rFont val="ＭＳ Ｐゴシック"/>
            <family val="3"/>
            <charset val="128"/>
          </rPr>
          <t>日中サービス支援型のみ</t>
        </r>
        <r>
          <rPr>
            <b/>
            <sz val="9"/>
            <color indexed="81"/>
            <rFont val="ＭＳ Ｐゴシック"/>
            <family val="3"/>
            <charset val="128"/>
          </rPr>
          <t xml:space="preserve">
</t>
        </r>
      </text>
    </comment>
  </commentList>
</comments>
</file>

<file path=xl/sharedStrings.xml><?xml version="1.0" encoding="utf-8"?>
<sst xmlns="http://schemas.openxmlformats.org/spreadsheetml/2006/main" count="4269" uniqueCount="1787">
  <si>
    <t>　障害者の日常生活及び社会生活を総合的に支援するための法律に基づく事業者指定の申請に係る書類一覧</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30" eb="31">
      <t>モト</t>
    </rPh>
    <phoneticPr fontId="4"/>
  </si>
  <si>
    <t>（　共同生活援助　）</t>
    <rPh sb="2" eb="4">
      <t>キョウドウ</t>
    </rPh>
    <rPh sb="4" eb="6">
      <t>セイカツ</t>
    </rPh>
    <rPh sb="6" eb="8">
      <t>エンジョ</t>
    </rPh>
    <phoneticPr fontId="4"/>
  </si>
  <si>
    <t>申請書及び添付書類</t>
    <rPh sb="8" eb="9">
      <t>ルイ</t>
    </rPh>
    <phoneticPr fontId="4"/>
  </si>
  <si>
    <t>申請者確認欄</t>
  </si>
  <si>
    <t>備考</t>
  </si>
  <si>
    <t>申請書</t>
    <rPh sb="0" eb="3">
      <t>シンセイショ</t>
    </rPh>
    <phoneticPr fontId="4"/>
  </si>
  <si>
    <t>指定申請書</t>
    <rPh sb="0" eb="2">
      <t>シテイ</t>
    </rPh>
    <rPh sb="2" eb="5">
      <t>シンセイショ</t>
    </rPh>
    <phoneticPr fontId="4"/>
  </si>
  <si>
    <t xml:space="preserve"> 第１号様式・別紙</t>
    <rPh sb="1" eb="2">
      <t>ダイ</t>
    </rPh>
    <rPh sb="3" eb="4">
      <t>ゴウ</t>
    </rPh>
    <rPh sb="4" eb="6">
      <t>ヨウシキ</t>
    </rPh>
    <rPh sb="7" eb="9">
      <t>ベッシ</t>
    </rPh>
    <phoneticPr fontId="4"/>
  </si>
  <si>
    <t>指定に係る記載事項</t>
    <rPh sb="0" eb="2">
      <t>シテイ</t>
    </rPh>
    <rPh sb="3" eb="4">
      <t>カカ</t>
    </rPh>
    <rPh sb="5" eb="7">
      <t>キサイ</t>
    </rPh>
    <rPh sb="7" eb="9">
      <t>ジコウ</t>
    </rPh>
    <phoneticPr fontId="4"/>
  </si>
  <si>
    <t>介護給付費等算定の算定に係る体制等状況一覧表（ユニットごと）</t>
    <rPh sb="0" eb="2">
      <t>カイゴ</t>
    </rPh>
    <rPh sb="2" eb="6">
      <t>キュウフヒナド</t>
    </rPh>
    <rPh sb="6" eb="8">
      <t>サンテイ</t>
    </rPh>
    <rPh sb="14" eb="16">
      <t>タイセイ</t>
    </rPh>
    <rPh sb="16" eb="17">
      <t>トウ</t>
    </rPh>
    <rPh sb="17" eb="19">
      <t>ジョウキョウ</t>
    </rPh>
    <rPh sb="19" eb="21">
      <t>イチラン</t>
    </rPh>
    <rPh sb="21" eb="22">
      <t>ヒョウ</t>
    </rPh>
    <phoneticPr fontId="4"/>
  </si>
  <si>
    <t>福祉専門職員配置等加算に関する届出書及び各種資格証明書の写し又は実務経験証明書</t>
    <rPh sb="0" eb="2">
      <t>フクシ</t>
    </rPh>
    <rPh sb="2" eb="4">
      <t>センモン</t>
    </rPh>
    <rPh sb="4" eb="6">
      <t>ショクイン</t>
    </rPh>
    <rPh sb="6" eb="9">
      <t>ハイチナド</t>
    </rPh>
    <rPh sb="9" eb="11">
      <t>カサン</t>
    </rPh>
    <rPh sb="12" eb="13">
      <t>カン</t>
    </rPh>
    <rPh sb="15" eb="18">
      <t>トドケデショ</t>
    </rPh>
    <rPh sb="18" eb="19">
      <t>オヨ</t>
    </rPh>
    <rPh sb="20" eb="22">
      <t>カクシュ</t>
    </rPh>
    <rPh sb="22" eb="24">
      <t>シカク</t>
    </rPh>
    <rPh sb="24" eb="27">
      <t>ショウメイショ</t>
    </rPh>
    <rPh sb="28" eb="29">
      <t>ウツ</t>
    </rPh>
    <rPh sb="30" eb="31">
      <t>マタ</t>
    </rPh>
    <rPh sb="32" eb="34">
      <t>ジツム</t>
    </rPh>
    <rPh sb="34" eb="36">
      <t>ケイケン</t>
    </rPh>
    <rPh sb="36" eb="39">
      <t>ショウメイショ</t>
    </rPh>
    <phoneticPr fontId="4"/>
  </si>
  <si>
    <t>共同生活援助に係る体制</t>
    <rPh sb="0" eb="2">
      <t>キョウドウ</t>
    </rPh>
    <rPh sb="2" eb="4">
      <t>セイカツ</t>
    </rPh>
    <rPh sb="4" eb="6">
      <t>エンジョ</t>
    </rPh>
    <rPh sb="7" eb="8">
      <t>カカ</t>
    </rPh>
    <rPh sb="9" eb="11">
      <t>タイセイ</t>
    </rPh>
    <phoneticPr fontId="4"/>
  </si>
  <si>
    <t>夜間支援等体制加算届出書</t>
    <rPh sb="0" eb="2">
      <t>ヤカン</t>
    </rPh>
    <rPh sb="2" eb="4">
      <t>シエン</t>
    </rPh>
    <rPh sb="4" eb="5">
      <t>トウ</t>
    </rPh>
    <rPh sb="5" eb="7">
      <t>タイセイ</t>
    </rPh>
    <rPh sb="7" eb="9">
      <t>カサン</t>
    </rPh>
    <rPh sb="9" eb="11">
      <t>トドケデ</t>
    </rPh>
    <rPh sb="11" eb="12">
      <t>ショ</t>
    </rPh>
    <phoneticPr fontId="4"/>
  </si>
  <si>
    <t>通勤者生活支援加算に係る体制</t>
    <rPh sb="0" eb="3">
      <t>ツウキンシャ</t>
    </rPh>
    <rPh sb="3" eb="5">
      <t>セイカツ</t>
    </rPh>
    <rPh sb="5" eb="7">
      <t>シエン</t>
    </rPh>
    <rPh sb="7" eb="9">
      <t>カサン</t>
    </rPh>
    <rPh sb="10" eb="11">
      <t>カカ</t>
    </rPh>
    <rPh sb="12" eb="14">
      <t>タイセイ</t>
    </rPh>
    <phoneticPr fontId="4"/>
  </si>
  <si>
    <t>地域生活移行個別支援特別加算に係る体制</t>
    <rPh sb="0" eb="2">
      <t>チイキ</t>
    </rPh>
    <rPh sb="2" eb="4">
      <t>セイカツ</t>
    </rPh>
    <rPh sb="4" eb="6">
      <t>イコウ</t>
    </rPh>
    <rPh sb="6" eb="8">
      <t>コベツ</t>
    </rPh>
    <rPh sb="8" eb="10">
      <t>シエン</t>
    </rPh>
    <rPh sb="10" eb="12">
      <t>トクベツ</t>
    </rPh>
    <rPh sb="12" eb="14">
      <t>カサン</t>
    </rPh>
    <rPh sb="15" eb="16">
      <t>カカ</t>
    </rPh>
    <rPh sb="17" eb="19">
      <t>タイセイ</t>
    </rPh>
    <phoneticPr fontId="4"/>
  </si>
  <si>
    <t>建物の構造概要及び平面図並びに設備の概要</t>
    <rPh sb="0" eb="2">
      <t>タテモノ</t>
    </rPh>
    <rPh sb="3" eb="5">
      <t>コウゾウ</t>
    </rPh>
    <rPh sb="5" eb="7">
      <t>ガイヨウ</t>
    </rPh>
    <rPh sb="7" eb="8">
      <t>オヨ</t>
    </rPh>
    <rPh sb="9" eb="12">
      <t>ヘイメンズ</t>
    </rPh>
    <rPh sb="12" eb="13">
      <t>ナラ</t>
    </rPh>
    <rPh sb="15" eb="17">
      <t>セツビ</t>
    </rPh>
    <rPh sb="18" eb="20">
      <t>ガイヨウ</t>
    </rPh>
    <phoneticPr fontId="4"/>
  </si>
  <si>
    <t>登記（全部）事項証明書など所有権が確認できる書類（自己所有物件を使用する場合）</t>
    <rPh sb="0" eb="2">
      <t>トウキ</t>
    </rPh>
    <rPh sb="3" eb="5">
      <t>ゼンブ</t>
    </rPh>
    <rPh sb="6" eb="8">
      <t>ジコウ</t>
    </rPh>
    <rPh sb="8" eb="11">
      <t>ショウメイショ</t>
    </rPh>
    <rPh sb="13" eb="16">
      <t>ショユウケン</t>
    </rPh>
    <rPh sb="17" eb="19">
      <t>カクニン</t>
    </rPh>
    <rPh sb="22" eb="24">
      <t>ショルイ</t>
    </rPh>
    <rPh sb="25" eb="27">
      <t>ジコ</t>
    </rPh>
    <rPh sb="27" eb="29">
      <t>ショユウ</t>
    </rPh>
    <rPh sb="29" eb="31">
      <t>ブッケン</t>
    </rPh>
    <rPh sb="32" eb="34">
      <t>シヨウ</t>
    </rPh>
    <rPh sb="36" eb="38">
      <t>バアイ</t>
    </rPh>
    <phoneticPr fontId="4"/>
  </si>
  <si>
    <t>賃貸借契約書（写）（賃借物件を使用する場合のみ）</t>
    <rPh sb="0" eb="3">
      <t>チンタイシャク</t>
    </rPh>
    <rPh sb="3" eb="6">
      <t>ケイヤクショ</t>
    </rPh>
    <rPh sb="7" eb="8">
      <t>ウツ</t>
    </rPh>
    <rPh sb="10" eb="12">
      <t>チンシャク</t>
    </rPh>
    <rPh sb="12" eb="14">
      <t>ブッケン</t>
    </rPh>
    <rPh sb="15" eb="17">
      <t>シヨウ</t>
    </rPh>
    <rPh sb="19" eb="21">
      <t>バアイ</t>
    </rPh>
    <phoneticPr fontId="4"/>
  </si>
  <si>
    <t>受託居宅介護委託契約書の写し（外部サービス利用型事業所のみ）</t>
    <rPh sb="0" eb="2">
      <t>ジュタク</t>
    </rPh>
    <rPh sb="2" eb="4">
      <t>キョタク</t>
    </rPh>
    <rPh sb="4" eb="6">
      <t>カイゴ</t>
    </rPh>
    <rPh sb="6" eb="8">
      <t>イタク</t>
    </rPh>
    <rPh sb="8" eb="11">
      <t>ケイヤクショ</t>
    </rPh>
    <rPh sb="12" eb="13">
      <t>ウツ</t>
    </rPh>
    <rPh sb="15" eb="17">
      <t>ガイブ</t>
    </rPh>
    <rPh sb="21" eb="24">
      <t>リヨウガタ</t>
    </rPh>
    <rPh sb="24" eb="26">
      <t>ジギョウ</t>
    </rPh>
    <rPh sb="26" eb="27">
      <t>ショ</t>
    </rPh>
    <phoneticPr fontId="4"/>
  </si>
  <si>
    <t>事業所の管理者、サービス管理責任者の雇用又は委託（請負）契約書及び経歴書</t>
    <rPh sb="0" eb="3">
      <t>ジギョウショ</t>
    </rPh>
    <rPh sb="4" eb="6">
      <t>カンリ</t>
    </rPh>
    <rPh sb="6" eb="7">
      <t>シャ</t>
    </rPh>
    <rPh sb="12" eb="14">
      <t>カンリ</t>
    </rPh>
    <rPh sb="14" eb="17">
      <t>セキニンシャ</t>
    </rPh>
    <rPh sb="18" eb="20">
      <t>コヨウ</t>
    </rPh>
    <rPh sb="20" eb="21">
      <t>マタ</t>
    </rPh>
    <rPh sb="22" eb="24">
      <t>イタク</t>
    </rPh>
    <rPh sb="25" eb="27">
      <t>ウケオイ</t>
    </rPh>
    <rPh sb="28" eb="31">
      <t>ケイヤクショ</t>
    </rPh>
    <rPh sb="31" eb="32">
      <t>オヨ</t>
    </rPh>
    <rPh sb="33" eb="36">
      <t>ケイレキショ</t>
    </rPh>
    <phoneticPr fontId="4"/>
  </si>
  <si>
    <t xml:space="preserve"> 参考様式</t>
    <rPh sb="1" eb="3">
      <t>サンコウ</t>
    </rPh>
    <rPh sb="3" eb="5">
      <t>ヨウシキ</t>
    </rPh>
    <phoneticPr fontId="4"/>
  </si>
  <si>
    <t>事業所の世話人、生活支援員の雇用又は委託（請負）契約書及び経歴書</t>
    <rPh sb="0" eb="3">
      <t>ジギョウショ</t>
    </rPh>
    <rPh sb="4" eb="6">
      <t>セワ</t>
    </rPh>
    <rPh sb="6" eb="7">
      <t>ニン</t>
    </rPh>
    <rPh sb="8" eb="10">
      <t>セイカツ</t>
    </rPh>
    <rPh sb="10" eb="12">
      <t>シエン</t>
    </rPh>
    <rPh sb="12" eb="13">
      <t>イン</t>
    </rPh>
    <rPh sb="14" eb="16">
      <t>コヨウ</t>
    </rPh>
    <rPh sb="16" eb="17">
      <t>マタ</t>
    </rPh>
    <rPh sb="18" eb="20">
      <t>イタク</t>
    </rPh>
    <rPh sb="21" eb="23">
      <t>ウケオイ</t>
    </rPh>
    <rPh sb="24" eb="27">
      <t>ケイヤクショ</t>
    </rPh>
    <rPh sb="27" eb="28">
      <t>オヨ</t>
    </rPh>
    <rPh sb="29" eb="32">
      <t>ケイレキショ</t>
    </rPh>
    <phoneticPr fontId="4"/>
  </si>
  <si>
    <t>勤務体制表（職員配置状況調査表）</t>
    <rPh sb="0" eb="2">
      <t>キンム</t>
    </rPh>
    <rPh sb="2" eb="4">
      <t>タイセイ</t>
    </rPh>
    <rPh sb="4" eb="5">
      <t>ヒョウ</t>
    </rPh>
    <rPh sb="6" eb="8">
      <t>ショクイン</t>
    </rPh>
    <rPh sb="8" eb="10">
      <t>ハイチ</t>
    </rPh>
    <rPh sb="10" eb="12">
      <t>ジョウキョウ</t>
    </rPh>
    <rPh sb="12" eb="14">
      <t>チョウサ</t>
    </rPh>
    <rPh sb="14" eb="15">
      <t>ヒョウ</t>
    </rPh>
    <phoneticPr fontId="4"/>
  </si>
  <si>
    <t>運営規程</t>
    <rPh sb="0" eb="2">
      <t>ウンエイ</t>
    </rPh>
    <rPh sb="2" eb="4">
      <t>キテイ</t>
    </rPh>
    <phoneticPr fontId="4"/>
  </si>
  <si>
    <t>利用者からの苦情を解決するために講ずる措置の概要</t>
    <rPh sb="0" eb="3">
      <t>リヨウシャ</t>
    </rPh>
    <rPh sb="6" eb="8">
      <t>クジョウ</t>
    </rPh>
    <rPh sb="9" eb="11">
      <t>カイケツ</t>
    </rPh>
    <rPh sb="16" eb="17">
      <t>コウ</t>
    </rPh>
    <rPh sb="19" eb="21">
      <t>ソチ</t>
    </rPh>
    <rPh sb="22" eb="24">
      <t>ガイヨウ</t>
    </rPh>
    <phoneticPr fontId="4"/>
  </si>
  <si>
    <t>主たる対象者を特定する理由書</t>
    <rPh sb="0" eb="1">
      <t>シュ</t>
    </rPh>
    <rPh sb="3" eb="6">
      <t>タイショウシャ</t>
    </rPh>
    <rPh sb="7" eb="9">
      <t>トクテイ</t>
    </rPh>
    <rPh sb="11" eb="14">
      <t>リユウショ</t>
    </rPh>
    <phoneticPr fontId="4"/>
  </si>
  <si>
    <t>協力医療機関の名称及び診療科名並びに当該協力医療機関との契約の内容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1" eb="33">
      <t>ナイヨウ</t>
    </rPh>
    <phoneticPr fontId="4"/>
  </si>
  <si>
    <t>３６条第３項各号非該当誓約書及び役員等名簿</t>
    <rPh sb="2" eb="4">
      <t>ジョウダイ</t>
    </rPh>
    <rPh sb="5" eb="6">
      <t>コウ</t>
    </rPh>
    <rPh sb="6" eb="8">
      <t>カクゴウ</t>
    </rPh>
    <rPh sb="8" eb="11">
      <t>ヒガイトウ</t>
    </rPh>
    <rPh sb="11" eb="14">
      <t>セイヤクショ</t>
    </rPh>
    <rPh sb="14" eb="15">
      <t>オヨ</t>
    </rPh>
    <rPh sb="16" eb="19">
      <t>ヤクインナド</t>
    </rPh>
    <rPh sb="19" eb="21">
      <t>メイボ</t>
    </rPh>
    <phoneticPr fontId="4"/>
  </si>
  <si>
    <t>就業規則</t>
    <rPh sb="0" eb="2">
      <t>シュウギョウ</t>
    </rPh>
    <rPh sb="2" eb="4">
      <t>キソク</t>
    </rPh>
    <phoneticPr fontId="4"/>
  </si>
  <si>
    <t>その他</t>
    <rPh sb="2" eb="3">
      <t>タ</t>
    </rPh>
    <phoneticPr fontId="4"/>
  </si>
  <si>
    <t>事業開始届、事業計画書、収支予算書</t>
    <rPh sb="0" eb="2">
      <t>ジギョウ</t>
    </rPh>
    <rPh sb="2" eb="4">
      <t>カイシ</t>
    </rPh>
    <rPh sb="4" eb="5">
      <t>トド</t>
    </rPh>
    <rPh sb="6" eb="8">
      <t>ジギョウ</t>
    </rPh>
    <rPh sb="8" eb="11">
      <t>ケイカクショ</t>
    </rPh>
    <rPh sb="12" eb="14">
      <t>シュウシ</t>
    </rPh>
    <rPh sb="14" eb="17">
      <t>ヨサンショ</t>
    </rPh>
    <phoneticPr fontId="4"/>
  </si>
  <si>
    <t>共同生活援助事業所における耐震化に関する調査票</t>
    <phoneticPr fontId="4"/>
  </si>
  <si>
    <t xml:space="preserve"> 様式あり</t>
    <rPh sb="1" eb="3">
      <t>ヨウシキ</t>
    </rPh>
    <phoneticPr fontId="4"/>
  </si>
  <si>
    <t>東京都障害者通過型グループホーム指定申請書及び添付書類（通過型の助成を受ける場合）</t>
    <rPh sb="0" eb="2">
      <t>トウキョウ</t>
    </rPh>
    <rPh sb="2" eb="3">
      <t>ト</t>
    </rPh>
    <rPh sb="3" eb="6">
      <t>ショウガイシャ</t>
    </rPh>
    <rPh sb="6" eb="9">
      <t>ツウカガタ</t>
    </rPh>
    <rPh sb="16" eb="18">
      <t>シテイ</t>
    </rPh>
    <rPh sb="18" eb="21">
      <t>シンセイショ</t>
    </rPh>
    <rPh sb="21" eb="22">
      <t>オヨ</t>
    </rPh>
    <rPh sb="23" eb="25">
      <t>テンプ</t>
    </rPh>
    <rPh sb="25" eb="27">
      <t>ショルイ</t>
    </rPh>
    <rPh sb="28" eb="31">
      <t>ツウカガタ</t>
    </rPh>
    <rPh sb="32" eb="34">
      <t>ジョセイ</t>
    </rPh>
    <rPh sb="35" eb="36">
      <t>ウ</t>
    </rPh>
    <rPh sb="38" eb="40">
      <t>バアイ</t>
    </rPh>
    <phoneticPr fontId="4"/>
  </si>
  <si>
    <t>〔担当者連絡先〕</t>
    <rPh sb="1" eb="4">
      <t>タントウシャ</t>
    </rPh>
    <rPh sb="4" eb="7">
      <t>レンラクサキ</t>
    </rPh>
    <phoneticPr fontId="4"/>
  </si>
  <si>
    <t>　提出いただいた申請書類に記載されている内容について、問い合わせする際の連絡先を記入してください。</t>
    <rPh sb="1" eb="3">
      <t>テイシュツ</t>
    </rPh>
    <rPh sb="8" eb="11">
      <t>シンセイショ</t>
    </rPh>
    <rPh sb="11" eb="12">
      <t>ルイ</t>
    </rPh>
    <rPh sb="13" eb="15">
      <t>キサイ</t>
    </rPh>
    <rPh sb="20" eb="22">
      <t>ナイヨウ</t>
    </rPh>
    <rPh sb="27" eb="28">
      <t>ト</t>
    </rPh>
    <rPh sb="29" eb="30">
      <t>ア</t>
    </rPh>
    <rPh sb="34" eb="35">
      <t>サイ</t>
    </rPh>
    <rPh sb="36" eb="39">
      <t>レンラクサキ</t>
    </rPh>
    <rPh sb="40" eb="42">
      <t>キニュウ</t>
    </rPh>
    <phoneticPr fontId="4"/>
  </si>
  <si>
    <t>事業所名</t>
  </si>
  <si>
    <t>担当者名</t>
  </si>
  <si>
    <t>電  話</t>
    <phoneticPr fontId="4"/>
  </si>
  <si>
    <t>F　A　X</t>
  </si>
  <si>
    <t>メールアドレス</t>
    <phoneticPr fontId="4"/>
  </si>
  <si>
    <t>　　　</t>
  </si>
  <si>
    <t>指定障害福祉サービス事業者</t>
    <rPh sb="0" eb="2">
      <t>シテイ</t>
    </rPh>
    <rPh sb="2" eb="4">
      <t>ショウガイ</t>
    </rPh>
    <rPh sb="4" eb="6">
      <t>フクシ</t>
    </rPh>
    <rPh sb="10" eb="13">
      <t>ジギョウシャ</t>
    </rPh>
    <phoneticPr fontId="4"/>
  </si>
  <si>
    <t>指定障害者支援施設</t>
    <rPh sb="0" eb="1">
      <t>ユビ</t>
    </rPh>
    <rPh sb="1" eb="2">
      <t>サダム</t>
    </rPh>
    <rPh sb="2" eb="3">
      <t>サワ</t>
    </rPh>
    <rPh sb="3" eb="4">
      <t>ガイ</t>
    </rPh>
    <rPh sb="4" eb="5">
      <t>シャ</t>
    </rPh>
    <rPh sb="5" eb="6">
      <t>ササ</t>
    </rPh>
    <rPh sb="6" eb="7">
      <t>エン</t>
    </rPh>
    <rPh sb="7" eb="8">
      <t>シ</t>
    </rPh>
    <rPh sb="8" eb="9">
      <t>セツ</t>
    </rPh>
    <phoneticPr fontId="4"/>
  </si>
  <si>
    <t>指定一般相談支援事業者</t>
    <rPh sb="0" eb="1">
      <t>ユビ</t>
    </rPh>
    <rPh sb="1" eb="2">
      <t>サダム</t>
    </rPh>
    <rPh sb="2" eb="4">
      <t>イッパン</t>
    </rPh>
    <rPh sb="4" eb="5">
      <t>ソウ</t>
    </rPh>
    <rPh sb="5" eb="6">
      <t>ダン</t>
    </rPh>
    <rPh sb="6" eb="7">
      <t>ササ</t>
    </rPh>
    <rPh sb="7" eb="8">
      <t>エン</t>
    </rPh>
    <rPh sb="8" eb="9">
      <t>コト</t>
    </rPh>
    <rPh sb="9" eb="10">
      <t>ギョウ</t>
    </rPh>
    <rPh sb="10" eb="11">
      <t>シャ</t>
    </rPh>
    <phoneticPr fontId="4"/>
  </si>
  <si>
    <t>所在地</t>
    <rPh sb="0" eb="3">
      <t>ショザイチ</t>
    </rPh>
    <phoneticPr fontId="4"/>
  </si>
  <si>
    <t>申請者</t>
    <rPh sb="0" eb="3">
      <t>シンセイシャ</t>
    </rPh>
    <phoneticPr fontId="4"/>
  </si>
  <si>
    <t>（設置者）</t>
    <rPh sb="1" eb="4">
      <t>セッチシャ</t>
    </rPh>
    <phoneticPr fontId="4"/>
  </si>
  <si>
    <t>名　称</t>
    <rPh sb="0" eb="1">
      <t>ナ</t>
    </rPh>
    <rPh sb="2" eb="3">
      <t>ショウ</t>
    </rPh>
    <phoneticPr fontId="4"/>
  </si>
  <si>
    <t>記</t>
    <rPh sb="0" eb="1">
      <t>キ</t>
    </rPh>
    <phoneticPr fontId="4"/>
  </si>
  <si>
    <t>申請者（設置者）</t>
    <rPh sb="0" eb="1">
      <t>サル</t>
    </rPh>
    <rPh sb="1" eb="2">
      <t>ショウ</t>
    </rPh>
    <rPh sb="2" eb="3">
      <t>シャ</t>
    </rPh>
    <rPh sb="4" eb="5">
      <t>セツ</t>
    </rPh>
    <rPh sb="5" eb="6">
      <t>オキ</t>
    </rPh>
    <rPh sb="6" eb="7">
      <t>シャ</t>
    </rPh>
    <phoneticPr fontId="4"/>
  </si>
  <si>
    <t>名　　　　　　　　称</t>
    <rPh sb="0" eb="1">
      <t>メイ</t>
    </rPh>
    <rPh sb="9" eb="10">
      <t>ショウ</t>
    </rPh>
    <phoneticPr fontId="4"/>
  </si>
  <si>
    <t>主たる事務所の所在地</t>
    <rPh sb="0" eb="1">
      <t>シュ</t>
    </rPh>
    <rPh sb="3" eb="6">
      <t>ジムショ</t>
    </rPh>
    <rPh sb="7" eb="10">
      <t>ショザイチ</t>
    </rPh>
    <phoneticPr fontId="4"/>
  </si>
  <si>
    <t>（郵便番号　　　　　　　―　　　　　　）</t>
    <rPh sb="1" eb="3">
      <t>ユウビン</t>
    </rPh>
    <rPh sb="3" eb="5">
      <t>バンゴウ</t>
    </rPh>
    <phoneticPr fontId="4"/>
  </si>
  <si>
    <t>法　人　の　種　別</t>
    <rPh sb="0" eb="1">
      <t>ホウ</t>
    </rPh>
    <rPh sb="2" eb="3">
      <t>ジン</t>
    </rPh>
    <rPh sb="6" eb="7">
      <t>タネ</t>
    </rPh>
    <rPh sb="8" eb="9">
      <t>ベツ</t>
    </rPh>
    <phoneticPr fontId="4"/>
  </si>
  <si>
    <t>法人所轄庁</t>
    <rPh sb="0" eb="2">
      <t>ホウジン</t>
    </rPh>
    <rPh sb="2" eb="5">
      <t>ショカツチョウ</t>
    </rPh>
    <phoneticPr fontId="4"/>
  </si>
  <si>
    <t>Ｆ Ａ Ｘ 番 号</t>
    <rPh sb="6" eb="7">
      <t>バン</t>
    </rPh>
    <rPh sb="8" eb="9">
      <t>ゴウ</t>
    </rPh>
    <phoneticPr fontId="4"/>
  </si>
  <si>
    <t>代表者の職・氏名</t>
    <rPh sb="0" eb="3">
      <t>ダイヒョウシャ</t>
    </rPh>
    <rPh sb="4" eb="5">
      <t>ショク</t>
    </rPh>
    <rPh sb="6" eb="8">
      <t>シメイ</t>
    </rPh>
    <phoneticPr fontId="4"/>
  </si>
  <si>
    <t>職　　　　　名</t>
    <rPh sb="0" eb="1">
      <t>ショク</t>
    </rPh>
    <rPh sb="6" eb="7">
      <t>メイ</t>
    </rPh>
    <phoneticPr fontId="4"/>
  </si>
  <si>
    <t>氏　　　　　名</t>
    <rPh sb="0" eb="1">
      <t>シ</t>
    </rPh>
    <rPh sb="6" eb="7">
      <t>メイ</t>
    </rPh>
    <phoneticPr fontId="4"/>
  </si>
  <si>
    <t>代 表 者 の 住 所</t>
    <rPh sb="0" eb="1">
      <t>ダイ</t>
    </rPh>
    <rPh sb="2" eb="3">
      <t>ヒョウ</t>
    </rPh>
    <rPh sb="4" eb="5">
      <t>モノ</t>
    </rPh>
    <rPh sb="8" eb="9">
      <t>ジュウ</t>
    </rPh>
    <rPh sb="10" eb="11">
      <t>トコロ</t>
    </rPh>
    <phoneticPr fontId="4"/>
  </si>
  <si>
    <t>事業所（施設）の所在地</t>
    <rPh sb="0" eb="3">
      <t>ジギョウショ</t>
    </rPh>
    <rPh sb="4" eb="6">
      <t>シセツ</t>
    </rPh>
    <rPh sb="8" eb="11">
      <t>ショザイチ</t>
    </rPh>
    <phoneticPr fontId="4"/>
  </si>
  <si>
    <t>上記事業所において行う事業等の種類</t>
    <rPh sb="0" eb="2">
      <t>ジョウキ</t>
    </rPh>
    <rPh sb="2" eb="5">
      <t>ジギョウショ</t>
    </rPh>
    <rPh sb="9" eb="10">
      <t>オコナ</t>
    </rPh>
    <rPh sb="11" eb="14">
      <t>ジギョウトウ</t>
    </rPh>
    <rPh sb="15" eb="17">
      <t>シュルイ</t>
    </rPh>
    <phoneticPr fontId="4"/>
  </si>
  <si>
    <t>指定（更新）申請をする事業等の事業開始（予定）年月日</t>
    <rPh sb="0" eb="2">
      <t>シテイ</t>
    </rPh>
    <rPh sb="3" eb="5">
      <t>コウシン</t>
    </rPh>
    <rPh sb="6" eb="8">
      <t>シンセイ</t>
    </rPh>
    <rPh sb="11" eb="13">
      <t>ジギョウ</t>
    </rPh>
    <rPh sb="13" eb="14">
      <t>トウ</t>
    </rPh>
    <rPh sb="15" eb="17">
      <t>ジギョウ</t>
    </rPh>
    <rPh sb="17" eb="19">
      <t>カイシ</t>
    </rPh>
    <rPh sb="20" eb="22">
      <t>ヨテイ</t>
    </rPh>
    <rPh sb="23" eb="26">
      <t>ネンガッピ</t>
    </rPh>
    <phoneticPr fontId="4"/>
  </si>
  <si>
    <t>様　　式</t>
    <rPh sb="0" eb="1">
      <t>サマ</t>
    </rPh>
    <rPh sb="3" eb="4">
      <t>シキ</t>
    </rPh>
    <phoneticPr fontId="4"/>
  </si>
  <si>
    <t>現に受けている指定の有効期間満了日（更新申請時に限る。）</t>
    <rPh sb="0" eb="1">
      <t>ゲン</t>
    </rPh>
    <rPh sb="2" eb="3">
      <t>ウ</t>
    </rPh>
    <rPh sb="7" eb="9">
      <t>シテイ</t>
    </rPh>
    <rPh sb="10" eb="12">
      <t>ユウコウ</t>
    </rPh>
    <rPh sb="12" eb="14">
      <t>キカン</t>
    </rPh>
    <rPh sb="14" eb="16">
      <t>マンリョウ</t>
    </rPh>
    <rPh sb="16" eb="17">
      <t>ビ</t>
    </rPh>
    <rPh sb="18" eb="20">
      <t>コウシン</t>
    </rPh>
    <rPh sb="20" eb="22">
      <t>シンセイ</t>
    </rPh>
    <rPh sb="22" eb="23">
      <t>ジ</t>
    </rPh>
    <rPh sb="24" eb="25">
      <t>カギ</t>
    </rPh>
    <phoneticPr fontId="4"/>
  </si>
  <si>
    <t>事業所番号</t>
    <rPh sb="0" eb="3">
      <t>ジギョウショ</t>
    </rPh>
    <rPh sb="3" eb="5">
      <t>バンゴウ</t>
    </rPh>
    <phoneticPr fontId="4"/>
  </si>
  <si>
    <t>サービスの種類</t>
    <rPh sb="5" eb="7">
      <t>シュルイ</t>
    </rPh>
    <phoneticPr fontId="4"/>
  </si>
  <si>
    <t>備考</t>
    <rPh sb="0" eb="2">
      <t>ビコウ</t>
    </rPh>
    <phoneticPr fontId="4"/>
  </si>
  <si>
    <t>　　「株式会社」等の別を記載してください。</t>
    <rPh sb="3" eb="5">
      <t>カブシキ</t>
    </rPh>
    <rPh sb="5" eb="7">
      <t>カイシャ</t>
    </rPh>
    <rPh sb="8" eb="9">
      <t>トウ</t>
    </rPh>
    <rPh sb="10" eb="11">
      <t>ベツ</t>
    </rPh>
    <rPh sb="12" eb="14">
      <t>キサイ</t>
    </rPh>
    <phoneticPr fontId="4"/>
  </si>
  <si>
    <t>　　　複数の番号を有する場合及び他の法律において既に指定を受けている場合は、別紙にその全てを記載してください。</t>
    <rPh sb="46" eb="48">
      <t>キサイ</t>
    </rPh>
    <phoneticPr fontId="4"/>
  </si>
  <si>
    <t>別紙</t>
    <rPh sb="0" eb="2">
      <t>ベッシ</t>
    </rPh>
    <phoneticPr fontId="4"/>
  </si>
  <si>
    <t>障害者の日常生活及び社会生活を総合的に支援するための法律において既に指定を受けている事業等</t>
    <rPh sb="0" eb="3">
      <t>ショウガイシャ</t>
    </rPh>
    <rPh sb="4" eb="6">
      <t>ニチジョウ</t>
    </rPh>
    <rPh sb="6" eb="8">
      <t>セイカツ</t>
    </rPh>
    <rPh sb="8" eb="9">
      <t>オヨ</t>
    </rPh>
    <rPh sb="10" eb="12">
      <t>シャカイ</t>
    </rPh>
    <rPh sb="12" eb="14">
      <t>セイカツ</t>
    </rPh>
    <rPh sb="15" eb="17">
      <t>ソウゴウ</t>
    </rPh>
    <rPh sb="17" eb="18">
      <t>テキ</t>
    </rPh>
    <rPh sb="19" eb="21">
      <t>シエン</t>
    </rPh>
    <rPh sb="26" eb="28">
      <t>ホウリツ</t>
    </rPh>
    <rPh sb="32" eb="33">
      <t>スデ</t>
    </rPh>
    <rPh sb="34" eb="36">
      <t>シテイ</t>
    </rPh>
    <rPh sb="37" eb="38">
      <t>ウ</t>
    </rPh>
    <rPh sb="42" eb="45">
      <t>ジギョウトウ</t>
    </rPh>
    <phoneticPr fontId="4"/>
  </si>
  <si>
    <t>サービスの種類</t>
    <rPh sb="5" eb="6">
      <t>タネ</t>
    </rPh>
    <rPh sb="6" eb="7">
      <t>タグイ</t>
    </rPh>
    <phoneticPr fontId="4"/>
  </si>
  <si>
    <t>事業所名</t>
    <rPh sb="0" eb="3">
      <t>ジギョウショ</t>
    </rPh>
    <rPh sb="3" eb="4">
      <t>メイ</t>
    </rPh>
    <phoneticPr fontId="4"/>
  </si>
  <si>
    <t>指 定 年 月 日</t>
    <rPh sb="0" eb="1">
      <t>ユビ</t>
    </rPh>
    <rPh sb="2" eb="3">
      <t>サダム</t>
    </rPh>
    <rPh sb="4" eb="5">
      <t>トシ</t>
    </rPh>
    <rPh sb="6" eb="7">
      <t>ツキ</t>
    </rPh>
    <rPh sb="8" eb="9">
      <t>ヒ</t>
    </rPh>
    <phoneticPr fontId="4"/>
  </si>
  <si>
    <t>事業所番号（１０桁）</t>
    <rPh sb="0" eb="1">
      <t>コト</t>
    </rPh>
    <rPh sb="1" eb="2">
      <t>ギョウ</t>
    </rPh>
    <rPh sb="2" eb="3">
      <t>ショ</t>
    </rPh>
    <rPh sb="3" eb="4">
      <t>バン</t>
    </rPh>
    <rPh sb="4" eb="5">
      <t>ゴウ</t>
    </rPh>
    <rPh sb="8" eb="9">
      <t>ケタ</t>
    </rPh>
    <phoneticPr fontId="4"/>
  </si>
  <si>
    <t>他の法律（児童福祉法・介護保険法）において既に指定を受けている事業等について</t>
    <rPh sb="0" eb="1">
      <t>タ</t>
    </rPh>
    <rPh sb="2" eb="4">
      <t>ホウリツ</t>
    </rPh>
    <rPh sb="5" eb="7">
      <t>ジドウ</t>
    </rPh>
    <rPh sb="7" eb="9">
      <t>フクシ</t>
    </rPh>
    <rPh sb="9" eb="10">
      <t>ホウ</t>
    </rPh>
    <rPh sb="11" eb="13">
      <t>カイゴ</t>
    </rPh>
    <rPh sb="13" eb="15">
      <t>ホケン</t>
    </rPh>
    <rPh sb="15" eb="16">
      <t>ホウ</t>
    </rPh>
    <rPh sb="21" eb="22">
      <t>スデ</t>
    </rPh>
    <rPh sb="23" eb="25">
      <t>シテイ</t>
    </rPh>
    <rPh sb="26" eb="27">
      <t>ウ</t>
    </rPh>
    <rPh sb="31" eb="33">
      <t>ジギョウ</t>
    </rPh>
    <rPh sb="33" eb="34">
      <t>トウ</t>
    </rPh>
    <phoneticPr fontId="4"/>
  </si>
  <si>
    <t>法律の名称</t>
    <rPh sb="0" eb="2">
      <t>ホウリツ</t>
    </rPh>
    <rPh sb="3" eb="5">
      <t>メイショウ</t>
    </rPh>
    <phoneticPr fontId="4"/>
  </si>
  <si>
    <t>指　  定　
年 月 日</t>
    <rPh sb="0" eb="1">
      <t>ユビ</t>
    </rPh>
    <rPh sb="4" eb="5">
      <t>サダム</t>
    </rPh>
    <phoneticPr fontId="4"/>
  </si>
  <si>
    <t>　（日本工業規格Ａ列４番）</t>
    <rPh sb="2" eb="4">
      <t>ニホン</t>
    </rPh>
    <rPh sb="4" eb="6">
      <t>コウギョウ</t>
    </rPh>
    <rPh sb="6" eb="8">
      <t>キカク</t>
    </rPh>
    <rPh sb="9" eb="10">
      <t>レツ</t>
    </rPh>
    <rPh sb="11" eb="12">
      <t>バン</t>
    </rPh>
    <phoneticPr fontId="4"/>
  </si>
  <si>
    <t>理事長　福祉　一郎</t>
    <rPh sb="0" eb="3">
      <t>リジチョウ</t>
    </rPh>
    <rPh sb="4" eb="6">
      <t>フクシ</t>
    </rPh>
    <rPh sb="7" eb="9">
      <t>イチロウ</t>
    </rPh>
    <phoneticPr fontId="4"/>
  </si>
  <si>
    <t>共同生活援助</t>
    <rPh sb="0" eb="2">
      <t>キョウドウ</t>
    </rPh>
    <rPh sb="2" eb="4">
      <t>セイカツ</t>
    </rPh>
    <rPh sb="4" eb="6">
      <t>エンジョ</t>
    </rPh>
    <phoneticPr fontId="4"/>
  </si>
  <si>
    <t>管理者</t>
    <rPh sb="0" eb="3">
      <t>カンリシャ</t>
    </rPh>
    <phoneticPr fontId="4"/>
  </si>
  <si>
    <t>世話人</t>
    <rPh sb="0" eb="2">
      <t>セワ</t>
    </rPh>
    <rPh sb="2" eb="3">
      <t>ニン</t>
    </rPh>
    <phoneticPr fontId="4"/>
  </si>
  <si>
    <t>生活支援員</t>
    <rPh sb="0" eb="2">
      <t>セイカツ</t>
    </rPh>
    <rPh sb="2" eb="4">
      <t>シエン</t>
    </rPh>
    <rPh sb="4" eb="5">
      <t>イン</t>
    </rPh>
    <phoneticPr fontId="4"/>
  </si>
  <si>
    <t>⑤</t>
    <phoneticPr fontId="4"/>
  </si>
  <si>
    <t>③</t>
    <phoneticPr fontId="4"/>
  </si>
  <si>
    <t>①</t>
    <phoneticPr fontId="4"/>
  </si>
  <si>
    <t>②</t>
    <phoneticPr fontId="4"/>
  </si>
  <si>
    <t>⑧</t>
    <phoneticPr fontId="4"/>
  </si>
  <si>
    <t>⑩</t>
    <phoneticPr fontId="4"/>
  </si>
  <si>
    <t>人員配置区分</t>
    <rPh sb="0" eb="2">
      <t>ジンイン</t>
    </rPh>
    <rPh sb="2" eb="4">
      <t>ハイチ</t>
    </rPh>
    <rPh sb="4" eb="6">
      <t>クブン</t>
    </rPh>
    <phoneticPr fontId="4"/>
  </si>
  <si>
    <t>事業所番号</t>
    <rPh sb="0" eb="2">
      <t>ジギョウ</t>
    </rPh>
    <rPh sb="2" eb="3">
      <t>ショ</t>
    </rPh>
    <rPh sb="3" eb="5">
      <t>バンゴウ</t>
    </rPh>
    <phoneticPr fontId="4"/>
  </si>
  <si>
    <t>担当者</t>
    <rPh sb="0" eb="3">
      <t>タントウシャ</t>
    </rPh>
    <phoneticPr fontId="4"/>
  </si>
  <si>
    <t>（日本工業規格Ａ列４番）</t>
    <rPh sb="1" eb="3">
      <t>ニホン</t>
    </rPh>
    <rPh sb="3" eb="5">
      <t>コウギョウ</t>
    </rPh>
    <rPh sb="5" eb="7">
      <t>キカク</t>
    </rPh>
    <rPh sb="8" eb="9">
      <t>レツ</t>
    </rPh>
    <rPh sb="10" eb="11">
      <t>バン</t>
    </rPh>
    <phoneticPr fontId="4"/>
  </si>
  <si>
    <t>その他の費用</t>
    <rPh sb="2" eb="3">
      <t>タ</t>
    </rPh>
    <rPh sb="4" eb="6">
      <t>ヒヨウ</t>
    </rPh>
    <phoneticPr fontId="4"/>
  </si>
  <si>
    <t>利用料</t>
    <rPh sb="0" eb="3">
      <t>リヨウリョウ</t>
    </rPh>
    <phoneticPr fontId="4"/>
  </si>
  <si>
    <t>主たる対象者　　　　　　　　　知的障害者　　　・　　　精神障害者　　　・　　　身体障害者　　・　　難病等対象者</t>
    <rPh sb="0" eb="1">
      <t>シュ</t>
    </rPh>
    <rPh sb="3" eb="6">
      <t>タイショウシャ</t>
    </rPh>
    <rPh sb="15" eb="17">
      <t>チテキ</t>
    </rPh>
    <rPh sb="17" eb="20">
      <t>ショウガイシャ</t>
    </rPh>
    <rPh sb="27" eb="29">
      <t>セイシン</t>
    </rPh>
    <rPh sb="29" eb="32">
      <t>ショウガイシャ</t>
    </rPh>
    <rPh sb="39" eb="41">
      <t>シンタイ</t>
    </rPh>
    <rPh sb="41" eb="44">
      <t>ショウガイシャ</t>
    </rPh>
    <rPh sb="49" eb="51">
      <t>ナンビョウ</t>
    </rPh>
    <rPh sb="51" eb="52">
      <t>トウ</t>
    </rPh>
    <rPh sb="52" eb="55">
      <t>タイショウシャ</t>
    </rPh>
    <phoneticPr fontId="4"/>
  </si>
  <si>
    <t>利用者が本体住居への連絡に使用する通信機器</t>
    <rPh sb="0" eb="3">
      <t>リヨウシャ</t>
    </rPh>
    <rPh sb="4" eb="6">
      <t>ホンタイ</t>
    </rPh>
    <rPh sb="6" eb="8">
      <t>ジュウキョ</t>
    </rPh>
    <rPh sb="10" eb="12">
      <t>レンラク</t>
    </rPh>
    <rPh sb="13" eb="15">
      <t>シヨウ</t>
    </rPh>
    <rPh sb="17" eb="19">
      <t>ツウシン</t>
    </rPh>
    <rPh sb="19" eb="21">
      <t>キキ</t>
    </rPh>
    <phoneticPr fontId="4"/>
  </si>
  <si>
    <t>ｋｍ</t>
    <phoneticPr fontId="4"/>
  </si>
  <si>
    <t>本体住居との距離</t>
    <rPh sb="0" eb="2">
      <t>ホンタイ</t>
    </rPh>
    <rPh sb="2" eb="4">
      <t>ジュウキョ</t>
    </rPh>
    <rPh sb="6" eb="8">
      <t>キョリ</t>
    </rPh>
    <phoneticPr fontId="4"/>
  </si>
  <si>
    <t>本体住居の名称</t>
    <rPh sb="0" eb="2">
      <t>ホンタイ</t>
    </rPh>
    <rPh sb="2" eb="4">
      <t>ジュウキョ</t>
    </rPh>
    <rPh sb="5" eb="7">
      <t>メイショウ</t>
    </rPh>
    <phoneticPr fontId="4"/>
  </si>
  <si>
    <t>㎡</t>
    <phoneticPr fontId="4"/>
  </si>
  <si>
    <t>⑤居室の最小床面積</t>
    <rPh sb="1" eb="3">
      <t>キョシツ</t>
    </rPh>
    <rPh sb="4" eb="6">
      <t>サイショウ</t>
    </rPh>
    <rPh sb="6" eb="9">
      <t>ユカメンセキ</t>
    </rPh>
    <phoneticPr fontId="4"/>
  </si>
  <si>
    <t>人</t>
    <rPh sb="0" eb="1">
      <t>ニン</t>
    </rPh>
    <phoneticPr fontId="4"/>
  </si>
  <si>
    <t>④住居の利用定員数　</t>
    <rPh sb="1" eb="3">
      <t>ジュウキョ</t>
    </rPh>
    <rPh sb="4" eb="6">
      <t>リヨウ</t>
    </rPh>
    <rPh sb="6" eb="8">
      <t>テイイン</t>
    </rPh>
    <rPh sb="8" eb="9">
      <t>スウ</t>
    </rPh>
    <phoneticPr fontId="4"/>
  </si>
  <si>
    <t>エ　　契約期間　　　　　オ　　賃貸料がない理由</t>
    <rPh sb="3" eb="5">
      <t>ケイヤク</t>
    </rPh>
    <rPh sb="5" eb="7">
      <t>キカン</t>
    </rPh>
    <rPh sb="15" eb="18">
      <t>チンタイリョウ</t>
    </rPh>
    <rPh sb="21" eb="23">
      <t>リユウ</t>
    </rPh>
    <phoneticPr fontId="4"/>
  </si>
  <si>
    <t>ア　敷金　　　　　　イ　　礼金　　　　　ウ　　家賃　（月額）　　　　</t>
    <phoneticPr fontId="4"/>
  </si>
  <si>
    <t>③賃貸借契約の内容：</t>
    <rPh sb="1" eb="4">
      <t>チンタイシャク</t>
    </rPh>
    <rPh sb="4" eb="6">
      <t>ケイヤク</t>
    </rPh>
    <rPh sb="7" eb="9">
      <t>ナイヨウ</t>
    </rPh>
    <phoneticPr fontId="4"/>
  </si>
  <si>
    <t>②建物所有者名：</t>
    <rPh sb="1" eb="3">
      <t>タテモノ</t>
    </rPh>
    <rPh sb="3" eb="5">
      <t>ショユウ</t>
    </rPh>
    <rPh sb="5" eb="6">
      <t>シャ</t>
    </rPh>
    <rPh sb="6" eb="7">
      <t>メイ</t>
    </rPh>
    <phoneticPr fontId="4"/>
  </si>
  <si>
    <t>①住居区分：アパート、マンション、その他（　　　　）</t>
    <rPh sb="1" eb="4">
      <t>ジュウキョク</t>
    </rPh>
    <rPh sb="4" eb="5">
      <t>ブン</t>
    </rPh>
    <rPh sb="19" eb="20">
      <t>タ</t>
    </rPh>
    <phoneticPr fontId="4"/>
  </si>
  <si>
    <t>サテライト型住居に供する建物形態</t>
    <rPh sb="5" eb="6">
      <t>ガタ</t>
    </rPh>
    <rPh sb="6" eb="8">
      <t>ジュウキョ</t>
    </rPh>
    <rPh sb="9" eb="10">
      <t>キョウ</t>
    </rPh>
    <rPh sb="12" eb="14">
      <t>タテモノ</t>
    </rPh>
    <rPh sb="14" eb="16">
      <t>ケイタイ</t>
    </rPh>
    <phoneticPr fontId="4"/>
  </si>
  <si>
    <t>ＦＡＸ番号</t>
    <rPh sb="3" eb="5">
      <t>バンゴウ</t>
    </rPh>
    <phoneticPr fontId="4"/>
  </si>
  <si>
    <t>電話番号</t>
    <rPh sb="0" eb="2">
      <t>デンワ</t>
    </rPh>
    <rPh sb="2" eb="4">
      <t>バンゴウ</t>
    </rPh>
    <phoneticPr fontId="4"/>
  </si>
  <si>
    <t>連 絡 先</t>
    <rPh sb="0" eb="1">
      <t>レン</t>
    </rPh>
    <rPh sb="2" eb="3">
      <t>ラク</t>
    </rPh>
    <rPh sb="4" eb="5">
      <t>サキ</t>
    </rPh>
    <phoneticPr fontId="4"/>
  </si>
  <si>
    <t>東京都</t>
    <rPh sb="0" eb="3">
      <t>トウキョウト</t>
    </rPh>
    <phoneticPr fontId="4"/>
  </si>
  <si>
    <t>（郵便番号　　　　　－　　　　　）</t>
    <rPh sb="1" eb="3">
      <t>ユウビン</t>
    </rPh>
    <rPh sb="3" eb="5">
      <t>バンゴウ</t>
    </rPh>
    <phoneticPr fontId="4"/>
  </si>
  <si>
    <t>名　　称</t>
    <rPh sb="0" eb="1">
      <t>メイ</t>
    </rPh>
    <rPh sb="3" eb="4">
      <t>ショウ</t>
    </rPh>
    <phoneticPr fontId="4"/>
  </si>
  <si>
    <t>フリガナ</t>
    <phoneticPr fontId="4"/>
  </si>
  <si>
    <t>サテライト型住居③</t>
    <rPh sb="5" eb="6">
      <t>ガタ</t>
    </rPh>
    <rPh sb="6" eb="8">
      <t>ジュウキョ</t>
    </rPh>
    <phoneticPr fontId="4"/>
  </si>
  <si>
    <t>ア　敷金　　　　　　イ　　礼金　　　　　ウ　　家賃　（月額）　　　　</t>
    <phoneticPr fontId="4"/>
  </si>
  <si>
    <t>フリガナ</t>
    <phoneticPr fontId="4"/>
  </si>
  <si>
    <t>サテライト型住居②</t>
    <rPh sb="5" eb="6">
      <t>ガタ</t>
    </rPh>
    <rPh sb="6" eb="8">
      <t>ジュウキョ</t>
    </rPh>
    <phoneticPr fontId="4"/>
  </si>
  <si>
    <t>ｋｍ</t>
    <phoneticPr fontId="4"/>
  </si>
  <si>
    <t>㎡</t>
    <phoneticPr fontId="4"/>
  </si>
  <si>
    <t>サテライト型住居①</t>
    <rPh sb="5" eb="6">
      <t>ガタ</t>
    </rPh>
    <rPh sb="6" eb="8">
      <t>ジュウキョ</t>
    </rPh>
    <phoneticPr fontId="4"/>
  </si>
  <si>
    <t>一体的に運営するサテライト型住居の利用者から連絡を受ける通信機器</t>
    <rPh sb="0" eb="3">
      <t>イッタイテキ</t>
    </rPh>
    <rPh sb="4" eb="6">
      <t>ウンエイ</t>
    </rPh>
    <rPh sb="13" eb="14">
      <t>ガタ</t>
    </rPh>
    <rPh sb="14" eb="16">
      <t>ジュウキョ</t>
    </rPh>
    <rPh sb="17" eb="20">
      <t>リヨウシャ</t>
    </rPh>
    <rPh sb="22" eb="24">
      <t>レンラク</t>
    </rPh>
    <rPh sb="25" eb="26">
      <t>ウ</t>
    </rPh>
    <rPh sb="28" eb="30">
      <t>ツウシン</t>
    </rPh>
    <rPh sb="30" eb="32">
      <t>キキ</t>
    </rPh>
    <phoneticPr fontId="4"/>
  </si>
  <si>
    <t>か所</t>
    <rPh sb="1" eb="2">
      <t>ショ</t>
    </rPh>
    <phoneticPr fontId="4"/>
  </si>
  <si>
    <t>一体的に運営するサテライト型住居</t>
    <rPh sb="0" eb="3">
      <t>イッタイテキ</t>
    </rPh>
    <rPh sb="4" eb="6">
      <t>ウンエイ</t>
    </rPh>
    <rPh sb="13" eb="14">
      <t>ガタ</t>
    </rPh>
    <rPh sb="14" eb="16">
      <t>ジュウキョ</t>
    </rPh>
    <phoneticPr fontId="4"/>
  </si>
  <si>
    <t>⑥入居者１人当たりの居室の最小床面積</t>
    <rPh sb="1" eb="4">
      <t>ニュウキョシャ</t>
    </rPh>
    <rPh sb="5" eb="6">
      <t>ヒト</t>
    </rPh>
    <rPh sb="6" eb="7">
      <t>ア</t>
    </rPh>
    <rPh sb="10" eb="12">
      <t>キョシツ</t>
    </rPh>
    <rPh sb="13" eb="15">
      <t>サイショウ</t>
    </rPh>
    <rPh sb="15" eb="18">
      <t>ユカメンセキ</t>
    </rPh>
    <phoneticPr fontId="4"/>
  </si>
  <si>
    <t>室（うち個室　　　室）</t>
    <rPh sb="0" eb="1">
      <t>シツ</t>
    </rPh>
    <rPh sb="4" eb="6">
      <t>コシツ</t>
    </rPh>
    <rPh sb="9" eb="10">
      <t>シツ</t>
    </rPh>
    <phoneticPr fontId="4"/>
  </si>
  <si>
    <t>⑤居室数</t>
    <rPh sb="1" eb="3">
      <t>キョシツ</t>
    </rPh>
    <rPh sb="3" eb="4">
      <t>スウ</t>
    </rPh>
    <phoneticPr fontId="4"/>
  </si>
  <si>
    <t>①住居区分：一戸建て、アパート、マンション、その他（　　　　）</t>
    <rPh sb="1" eb="4">
      <t>ジュウキョク</t>
    </rPh>
    <rPh sb="4" eb="5">
      <t>ブン</t>
    </rPh>
    <rPh sb="6" eb="9">
      <t>イッコダ</t>
    </rPh>
    <rPh sb="24" eb="25">
      <t>タ</t>
    </rPh>
    <phoneticPr fontId="4"/>
  </si>
  <si>
    <t>グループホームに供する建物形態</t>
    <rPh sb="8" eb="9">
      <t>キョウ</t>
    </rPh>
    <rPh sb="11" eb="13">
      <t>タテモノ</t>
    </rPh>
    <rPh sb="13" eb="15">
      <t>ケイタイ</t>
    </rPh>
    <phoneticPr fontId="4"/>
  </si>
  <si>
    <t>共同生活住居③</t>
    <rPh sb="0" eb="2">
      <t>キョウドウ</t>
    </rPh>
    <rPh sb="2" eb="4">
      <t>セイカツ</t>
    </rPh>
    <rPh sb="4" eb="6">
      <t>ジュウキョ</t>
    </rPh>
    <phoneticPr fontId="4"/>
  </si>
  <si>
    <t>共同生活住居②</t>
    <rPh sb="0" eb="2">
      <t>キョウドウ</t>
    </rPh>
    <rPh sb="2" eb="4">
      <t>セイカツ</t>
    </rPh>
    <rPh sb="4" eb="6">
      <t>ジュウキョ</t>
    </rPh>
    <phoneticPr fontId="4"/>
  </si>
  <si>
    <t>共同生活住居①</t>
    <rPh sb="0" eb="2">
      <t>キョウドウ</t>
    </rPh>
    <rPh sb="2" eb="4">
      <t>セイカツ</t>
    </rPh>
    <rPh sb="4" eb="6">
      <t>ジュウキョ</t>
    </rPh>
    <phoneticPr fontId="4"/>
  </si>
  <si>
    <t>※　主たる事業所とは、複数の共同生活住居がある場合、当該事業所からいずれの共同生活住居に対して、概ね３０分程度で移動可能な範囲にある事業所をいう。</t>
    <rPh sb="2" eb="3">
      <t>シュ</t>
    </rPh>
    <rPh sb="5" eb="8">
      <t>ジギョウショ</t>
    </rPh>
    <rPh sb="11" eb="13">
      <t>フクスウ</t>
    </rPh>
    <rPh sb="14" eb="16">
      <t>キョウドウ</t>
    </rPh>
    <rPh sb="16" eb="18">
      <t>セイカツ</t>
    </rPh>
    <rPh sb="18" eb="20">
      <t>ジュウキョ</t>
    </rPh>
    <rPh sb="23" eb="25">
      <t>バアイ</t>
    </rPh>
    <rPh sb="26" eb="28">
      <t>トウガイ</t>
    </rPh>
    <rPh sb="28" eb="31">
      <t>ジギョウショ</t>
    </rPh>
    <rPh sb="37" eb="39">
      <t>キョウドウ</t>
    </rPh>
    <rPh sb="39" eb="41">
      <t>セイカツ</t>
    </rPh>
    <rPh sb="41" eb="43">
      <t>ジュウキョ</t>
    </rPh>
    <rPh sb="44" eb="45">
      <t>タイ</t>
    </rPh>
    <rPh sb="48" eb="49">
      <t>オオム</t>
    </rPh>
    <rPh sb="52" eb="53">
      <t>フン</t>
    </rPh>
    <rPh sb="53" eb="55">
      <t>テイド</t>
    </rPh>
    <rPh sb="56" eb="58">
      <t>イドウ</t>
    </rPh>
    <rPh sb="58" eb="60">
      <t>カノウ</t>
    </rPh>
    <rPh sb="61" eb="63">
      <t>ハンイ</t>
    </rPh>
    <rPh sb="66" eb="69">
      <t>ジギョウショ</t>
    </rPh>
    <phoneticPr fontId="4"/>
  </si>
  <si>
    <t>別添のとおり（定款、寄付行為等及びその登記簿の謄本又は条例等、共同生活住居の構造概要及び平面図、経歴書、運営規程、利用者からの苦情を解決するために講ずる措置の概要、協議会等への報告・協議会からの評価等に関する措置の概要、勤務体制・形態一覧表、資産状況（貸借対照表・財産目録等）、設備・備品等一覧表、協力医療機関との契約内容がわかるもの）　等　</t>
    <rPh sb="0" eb="2">
      <t>ベッテン</t>
    </rPh>
    <rPh sb="31" eb="33">
      <t>キョウドウ</t>
    </rPh>
    <rPh sb="33" eb="35">
      <t>セイカツ</t>
    </rPh>
    <rPh sb="35" eb="37">
      <t>ジュウキョ</t>
    </rPh>
    <rPh sb="38" eb="40">
      <t>コウゾウ</t>
    </rPh>
    <rPh sb="40" eb="42">
      <t>ガイヨウ</t>
    </rPh>
    <rPh sb="42" eb="43">
      <t>オヨ</t>
    </rPh>
    <rPh sb="82" eb="85">
      <t>キョウギカイ</t>
    </rPh>
    <rPh sb="85" eb="86">
      <t>トウ</t>
    </rPh>
    <rPh sb="88" eb="90">
      <t>ホウコク</t>
    </rPh>
    <rPh sb="91" eb="94">
      <t>キョウギカイ</t>
    </rPh>
    <rPh sb="97" eb="99">
      <t>ヒョウカ</t>
    </rPh>
    <rPh sb="99" eb="100">
      <t>トウ</t>
    </rPh>
    <rPh sb="101" eb="102">
      <t>カン</t>
    </rPh>
    <rPh sb="104" eb="106">
      <t>ソチ</t>
    </rPh>
    <rPh sb="107" eb="109">
      <t>ガイヨウ</t>
    </rPh>
    <rPh sb="149" eb="151">
      <t>キョウリョク</t>
    </rPh>
    <rPh sb="151" eb="153">
      <t>イリョウ</t>
    </rPh>
    <rPh sb="153" eb="155">
      <t>キカン</t>
    </rPh>
    <rPh sb="157" eb="159">
      <t>ケイヤク</t>
    </rPh>
    <rPh sb="159" eb="161">
      <t>ナイヨウ</t>
    </rPh>
    <rPh sb="169" eb="170">
      <t>トウ</t>
    </rPh>
    <phoneticPr fontId="4"/>
  </si>
  <si>
    <t>添付書類</t>
    <rPh sb="0" eb="2">
      <t>テンプ</t>
    </rPh>
    <rPh sb="2" eb="4">
      <t>ショルイ</t>
    </rPh>
    <phoneticPr fontId="4"/>
  </si>
  <si>
    <t>名　称</t>
    <rPh sb="0" eb="1">
      <t>メイ</t>
    </rPh>
    <rPh sb="2" eb="3">
      <t>ショウ</t>
    </rPh>
    <phoneticPr fontId="4"/>
  </si>
  <si>
    <t>協力歯科医療機関</t>
    <rPh sb="0" eb="2">
      <t>キョウリョク</t>
    </rPh>
    <rPh sb="2" eb="4">
      <t>シカ</t>
    </rPh>
    <rPh sb="4" eb="6">
      <t>イリョウ</t>
    </rPh>
    <rPh sb="6" eb="8">
      <t>キカン</t>
    </rPh>
    <phoneticPr fontId="4"/>
  </si>
  <si>
    <t>主な診療科名</t>
    <rPh sb="0" eb="1">
      <t>オモ</t>
    </rPh>
    <rPh sb="2" eb="5">
      <t>シンリョウカ</t>
    </rPh>
    <rPh sb="5" eb="6">
      <t>メイ</t>
    </rPh>
    <phoneticPr fontId="4"/>
  </si>
  <si>
    <t>協力医療機関</t>
    <rPh sb="0" eb="2">
      <t>キョウリョク</t>
    </rPh>
    <rPh sb="2" eb="4">
      <t>イリョウ</t>
    </rPh>
    <rPh sb="4" eb="6">
      <t>キカン</t>
    </rPh>
    <phoneticPr fontId="4"/>
  </si>
  <si>
    <t>窓口（連絡先）</t>
    <rPh sb="0" eb="2">
      <t>マドグチ</t>
    </rPh>
    <rPh sb="3" eb="6">
      <t>レンラクサキ</t>
    </rPh>
    <phoneticPr fontId="4"/>
  </si>
  <si>
    <t>苦情解決の措置概要</t>
    <rPh sb="0" eb="2">
      <t>クジョウ</t>
    </rPh>
    <rPh sb="2" eb="4">
      <t>カイケツ</t>
    </rPh>
    <rPh sb="5" eb="7">
      <t>ソチ</t>
    </rPh>
    <rPh sb="7" eb="9">
      <t>ガイヨウ</t>
    </rPh>
    <phoneticPr fontId="4"/>
  </si>
  <si>
    <t>している　・　していない</t>
    <phoneticPr fontId="4"/>
  </si>
  <si>
    <t>第三者評価の実施状況</t>
    <rPh sb="0" eb="3">
      <t>ダイサンシャ</t>
    </rPh>
    <rPh sb="3" eb="5">
      <t>ヒョウカ</t>
    </rPh>
    <rPh sb="6" eb="8">
      <t>ジッシ</t>
    </rPh>
    <rPh sb="8" eb="10">
      <t>ジョウキョウ</t>
    </rPh>
    <phoneticPr fontId="4"/>
  </si>
  <si>
    <t>その他参考となる事項</t>
    <rPh sb="2" eb="3">
      <t>タ</t>
    </rPh>
    <rPh sb="3" eb="5">
      <t>サンコウ</t>
    </rPh>
    <rPh sb="8" eb="10">
      <t>ジコウ</t>
    </rPh>
    <phoneticPr fontId="4"/>
  </si>
  <si>
    <t>支援体制の概要</t>
    <rPh sb="0" eb="2">
      <t>シエン</t>
    </rPh>
    <rPh sb="2" eb="4">
      <t>タイセイ</t>
    </rPh>
    <rPh sb="5" eb="7">
      <t>ガイヨウ</t>
    </rPh>
    <phoneticPr fontId="4"/>
  </si>
  <si>
    <t>連携施設の種別・名称</t>
    <rPh sb="0" eb="2">
      <t>レンケイ</t>
    </rPh>
    <rPh sb="2" eb="4">
      <t>シセツ</t>
    </rPh>
    <rPh sb="5" eb="7">
      <t>シュベツ</t>
    </rPh>
    <rPh sb="8" eb="10">
      <t>メイショウ</t>
    </rPh>
    <phoneticPr fontId="4"/>
  </si>
  <si>
    <t>障害者支援施設等との連携体制等</t>
    <rPh sb="0" eb="3">
      <t>ショウガイシャ</t>
    </rPh>
    <rPh sb="3" eb="5">
      <t>シエン</t>
    </rPh>
    <rPh sb="5" eb="8">
      <t>シセツナド</t>
    </rPh>
    <rPh sb="10" eb="12">
      <t>レンケイ</t>
    </rPh>
    <rPh sb="12" eb="14">
      <t>タイセイ</t>
    </rPh>
    <rPh sb="14" eb="15">
      <t>ナド</t>
    </rPh>
    <phoneticPr fontId="4"/>
  </si>
  <si>
    <t>居宅介護従業者の外部委託の予定　　　　　　　　有　　（月　　　時間）　　　　　　　　無</t>
    <rPh sb="0" eb="2">
      <t>キョタク</t>
    </rPh>
    <rPh sb="2" eb="4">
      <t>カイゴ</t>
    </rPh>
    <rPh sb="4" eb="7">
      <t>ジュウギョウシャ</t>
    </rPh>
    <rPh sb="8" eb="10">
      <t>ガイブ</t>
    </rPh>
    <rPh sb="10" eb="12">
      <t>イタク</t>
    </rPh>
    <rPh sb="13" eb="15">
      <t>ヨテイ</t>
    </rPh>
    <rPh sb="23" eb="24">
      <t>ア</t>
    </rPh>
    <rPh sb="27" eb="28">
      <t>ツキ</t>
    </rPh>
    <rPh sb="31" eb="33">
      <t>ジカン</t>
    </rPh>
    <rPh sb="42" eb="43">
      <t>ム</t>
    </rPh>
    <phoneticPr fontId="4"/>
  </si>
  <si>
    <t>基準上の必要人数（人）</t>
    <rPh sb="0" eb="2">
      <t>キジュン</t>
    </rPh>
    <rPh sb="2" eb="3">
      <t>ジョウ</t>
    </rPh>
    <rPh sb="4" eb="6">
      <t>ヒツヨウ</t>
    </rPh>
    <rPh sb="6" eb="8">
      <t>ニンズウ</t>
    </rPh>
    <rPh sb="9" eb="10">
      <t>ニン</t>
    </rPh>
    <phoneticPr fontId="4"/>
  </si>
  <si>
    <t>常勤換算後の人数（人）</t>
    <rPh sb="0" eb="2">
      <t>ジョウキン</t>
    </rPh>
    <rPh sb="2" eb="4">
      <t>カンザン</t>
    </rPh>
    <rPh sb="4" eb="5">
      <t>ゴ</t>
    </rPh>
    <rPh sb="6" eb="8">
      <t>ニンズウ</t>
    </rPh>
    <rPh sb="9" eb="10">
      <t>ニン</t>
    </rPh>
    <phoneticPr fontId="4"/>
  </si>
  <si>
    <t>非常勤（人）</t>
    <rPh sb="0" eb="3">
      <t>ヒジョウキン</t>
    </rPh>
    <rPh sb="4" eb="5">
      <t>ヒト</t>
    </rPh>
    <phoneticPr fontId="4"/>
  </si>
  <si>
    <t>常勤（人）</t>
    <rPh sb="0" eb="2">
      <t>ジョウキン</t>
    </rPh>
    <rPh sb="3" eb="4">
      <t>ヒト</t>
    </rPh>
    <phoneticPr fontId="4"/>
  </si>
  <si>
    <t>従業者数</t>
    <rPh sb="0" eb="2">
      <t>ジュウギョウ</t>
    </rPh>
    <rPh sb="2" eb="3">
      <t>シャ</t>
    </rPh>
    <rPh sb="3" eb="4">
      <t>カズ</t>
    </rPh>
    <phoneticPr fontId="4"/>
  </si>
  <si>
    <t>兼務</t>
    <rPh sb="0" eb="2">
      <t>ケンム</t>
    </rPh>
    <phoneticPr fontId="4"/>
  </si>
  <si>
    <t>専従</t>
    <rPh sb="0" eb="2">
      <t>センジュウ</t>
    </rPh>
    <phoneticPr fontId="4"/>
  </si>
  <si>
    <t>サービス管理責任者</t>
    <rPh sb="4" eb="6">
      <t>カンリ</t>
    </rPh>
    <rPh sb="6" eb="9">
      <t>セキニンシャ</t>
    </rPh>
    <phoneticPr fontId="4"/>
  </si>
  <si>
    <t>生活支援員</t>
    <rPh sb="0" eb="2">
      <t>セイカツ</t>
    </rPh>
    <rPh sb="2" eb="5">
      <t>シエンイン</t>
    </rPh>
    <phoneticPr fontId="4"/>
  </si>
  <si>
    <t>世話人</t>
    <rPh sb="0" eb="3">
      <t>セワニン</t>
    </rPh>
    <phoneticPr fontId="4"/>
  </si>
  <si>
    <t>従業者の職種・員数</t>
    <rPh sb="0" eb="3">
      <t>ジュウギョウシャ</t>
    </rPh>
    <rPh sb="4" eb="6">
      <t>ショクシュ</t>
    </rPh>
    <rPh sb="7" eb="9">
      <t>インズウ</t>
    </rPh>
    <phoneticPr fontId="4"/>
  </si>
  <si>
    <t>氏　名</t>
    <rPh sb="0" eb="1">
      <t>シ</t>
    </rPh>
    <rPh sb="2" eb="3">
      <t>メイ</t>
    </rPh>
    <phoneticPr fontId="4"/>
  </si>
  <si>
    <t>管理責任者</t>
    <rPh sb="0" eb="2">
      <t>カンリ</t>
    </rPh>
    <rPh sb="2" eb="5">
      <t>セキニンシャ</t>
    </rPh>
    <phoneticPr fontId="4"/>
  </si>
  <si>
    <t>（郵便番号　　　　　－　　　　　）</t>
  </si>
  <si>
    <t>住 所</t>
    <rPh sb="0" eb="1">
      <t>ジュウ</t>
    </rPh>
    <rPh sb="2" eb="3">
      <t>トコロ</t>
    </rPh>
    <phoneticPr fontId="4"/>
  </si>
  <si>
    <t>フリガナ</t>
    <phoneticPr fontId="4"/>
  </si>
  <si>
    <t>サービス</t>
    <phoneticPr fontId="4"/>
  </si>
  <si>
    <t>当該事業所の
利用定員数</t>
    <rPh sb="0" eb="2">
      <t>トウガイ</t>
    </rPh>
    <rPh sb="2" eb="5">
      <t>ジギョウショ</t>
    </rPh>
    <rPh sb="7" eb="9">
      <t>リヨウ</t>
    </rPh>
    <rPh sb="9" eb="12">
      <t>テイインスウ</t>
    </rPh>
    <phoneticPr fontId="4"/>
  </si>
  <si>
    <t>別紙のとおり</t>
    <rPh sb="0" eb="2">
      <t>ベッシ</t>
    </rPh>
    <phoneticPr fontId="4"/>
  </si>
  <si>
    <t>受託居宅介護サービス事業者が事業を行う事業所の名称及び所在地並びに当該事業者の名称及び所在地</t>
    <rPh sb="0" eb="2">
      <t>ジュタク</t>
    </rPh>
    <rPh sb="2" eb="4">
      <t>キョタク</t>
    </rPh>
    <rPh sb="4" eb="6">
      <t>カイゴ</t>
    </rPh>
    <rPh sb="10" eb="12">
      <t>ジギョウ</t>
    </rPh>
    <rPh sb="12" eb="13">
      <t>シャ</t>
    </rPh>
    <rPh sb="14" eb="16">
      <t>ジギョウ</t>
    </rPh>
    <rPh sb="17" eb="18">
      <t>オコナ</t>
    </rPh>
    <rPh sb="19" eb="22">
      <t>ジギョウショ</t>
    </rPh>
    <rPh sb="23" eb="25">
      <t>メイショウ</t>
    </rPh>
    <rPh sb="25" eb="26">
      <t>オヨ</t>
    </rPh>
    <rPh sb="27" eb="30">
      <t>ショザイチ</t>
    </rPh>
    <rPh sb="30" eb="31">
      <t>ナラ</t>
    </rPh>
    <rPh sb="33" eb="35">
      <t>トウガイ</t>
    </rPh>
    <rPh sb="35" eb="38">
      <t>ジギョウシャ</t>
    </rPh>
    <rPh sb="39" eb="41">
      <t>メイショウ</t>
    </rPh>
    <rPh sb="41" eb="42">
      <t>オヨ</t>
    </rPh>
    <rPh sb="43" eb="46">
      <t>ショザイチ</t>
    </rPh>
    <phoneticPr fontId="4"/>
  </si>
  <si>
    <t>外部サービス利用型</t>
    <rPh sb="0" eb="2">
      <t>ガイブ</t>
    </rPh>
    <rPh sb="6" eb="9">
      <t>リヨウガタ</t>
    </rPh>
    <phoneticPr fontId="4"/>
  </si>
  <si>
    <t>生活支援員の兼務の外部委託の予定　　　　有（月　　　　時間）　・　無</t>
    <rPh sb="0" eb="2">
      <t>セイカツ</t>
    </rPh>
    <rPh sb="2" eb="4">
      <t>シエン</t>
    </rPh>
    <rPh sb="4" eb="5">
      <t>イン</t>
    </rPh>
    <rPh sb="6" eb="8">
      <t>ケンム</t>
    </rPh>
    <rPh sb="9" eb="11">
      <t>ガイブ</t>
    </rPh>
    <rPh sb="11" eb="13">
      <t>イタク</t>
    </rPh>
    <rPh sb="14" eb="16">
      <t>ヨテイ</t>
    </rPh>
    <rPh sb="20" eb="21">
      <t>アリ</t>
    </rPh>
    <rPh sb="22" eb="23">
      <t>ツキ</t>
    </rPh>
    <rPh sb="27" eb="29">
      <t>ジカン</t>
    </rPh>
    <rPh sb="33" eb="34">
      <t>ナシ</t>
    </rPh>
    <phoneticPr fontId="4"/>
  </si>
  <si>
    <t>日中サービス支援型</t>
    <rPh sb="0" eb="2">
      <t>ニッチュウ</t>
    </rPh>
    <rPh sb="6" eb="9">
      <t>シエンガタ</t>
    </rPh>
    <phoneticPr fontId="4"/>
  </si>
  <si>
    <t>介護サービス包括型</t>
    <rPh sb="0" eb="2">
      <t>カイゴ</t>
    </rPh>
    <rPh sb="6" eb="8">
      <t>ホウカツ</t>
    </rPh>
    <rPh sb="8" eb="9">
      <t>ガタ</t>
    </rPh>
    <phoneticPr fontId="4"/>
  </si>
  <si>
    <t>サービスの提供形態（該当部分に〇）</t>
    <rPh sb="5" eb="7">
      <t>テイキョウ</t>
    </rPh>
    <rPh sb="7" eb="9">
      <t>ケイタイ</t>
    </rPh>
    <rPh sb="10" eb="12">
      <t>ガイトウ</t>
    </rPh>
    <rPh sb="12" eb="14">
      <t>ブブン</t>
    </rPh>
    <phoneticPr fontId="4"/>
  </si>
  <si>
    <t>第　　条 第　　項 第　　号</t>
    <rPh sb="0" eb="1">
      <t>ダイ</t>
    </rPh>
    <rPh sb="3" eb="4">
      <t>ジョウ</t>
    </rPh>
    <rPh sb="5" eb="6">
      <t>ダイ</t>
    </rPh>
    <rPh sb="8" eb="9">
      <t>コウ</t>
    </rPh>
    <rPh sb="10" eb="11">
      <t>ダイ</t>
    </rPh>
    <rPh sb="13" eb="14">
      <t>ゴウ</t>
    </rPh>
    <phoneticPr fontId="4"/>
  </si>
  <si>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トウ</t>
    </rPh>
    <rPh sb="24" eb="25">
      <t>マタ</t>
    </rPh>
    <rPh sb="26" eb="28">
      <t>ジョウレイ</t>
    </rPh>
    <rPh sb="28" eb="29">
      <t>トウ</t>
    </rPh>
    <phoneticPr fontId="4"/>
  </si>
  <si>
    <t>兼務する職種及び勤務時間等</t>
    <rPh sb="0" eb="2">
      <t>ケンム</t>
    </rPh>
    <rPh sb="4" eb="6">
      <t>ショクシュ</t>
    </rPh>
    <rPh sb="6" eb="7">
      <t>オヨ</t>
    </rPh>
    <rPh sb="8" eb="10">
      <t>キンム</t>
    </rPh>
    <rPh sb="10" eb="12">
      <t>ジカン</t>
    </rPh>
    <rPh sb="12" eb="13">
      <t>トウ</t>
    </rPh>
    <phoneticPr fontId="4"/>
  </si>
  <si>
    <t>事業所等の名称</t>
    <rPh sb="0" eb="3">
      <t>ジギョウショ</t>
    </rPh>
    <rPh sb="3" eb="4">
      <t>トウ</t>
    </rPh>
    <rPh sb="5" eb="7">
      <t>メイショウ</t>
    </rPh>
    <phoneticPr fontId="4"/>
  </si>
  <si>
    <t>同一敷地内の他の事業所、施設又は医療機関の従業者との兼務（兼務の場合記入）</t>
    <rPh sb="0" eb="2">
      <t>ドウイツ</t>
    </rPh>
    <rPh sb="2" eb="5">
      <t>シキチナイ</t>
    </rPh>
    <rPh sb="6" eb="7">
      <t>タ</t>
    </rPh>
    <rPh sb="8" eb="11">
      <t>ジギョウショ</t>
    </rPh>
    <rPh sb="12" eb="14">
      <t>シセツ</t>
    </rPh>
    <rPh sb="14" eb="15">
      <t>マタ</t>
    </rPh>
    <rPh sb="16" eb="18">
      <t>イリョウ</t>
    </rPh>
    <rPh sb="18" eb="20">
      <t>キカン</t>
    </rPh>
    <rPh sb="21" eb="24">
      <t>ジュウギョウシャ</t>
    </rPh>
    <rPh sb="26" eb="28">
      <t>ケンム</t>
    </rPh>
    <rPh sb="29" eb="31">
      <t>ケンム</t>
    </rPh>
    <rPh sb="32" eb="34">
      <t>バアイ</t>
    </rPh>
    <rPh sb="34" eb="36">
      <t>キニュウ</t>
    </rPh>
    <phoneticPr fontId="4"/>
  </si>
  <si>
    <t>住　所</t>
    <rPh sb="0" eb="1">
      <t>ジュウ</t>
    </rPh>
    <rPh sb="2" eb="3">
      <t>トコロ</t>
    </rPh>
    <phoneticPr fontId="4"/>
  </si>
  <si>
    <t>管理者</t>
    <rPh sb="0" eb="1">
      <t>カン</t>
    </rPh>
    <rPh sb="1" eb="2">
      <t>リ</t>
    </rPh>
    <rPh sb="2" eb="3">
      <t>モノ</t>
    </rPh>
    <phoneticPr fontId="4"/>
  </si>
  <si>
    <t xml:space="preserve">  東京都</t>
    <phoneticPr fontId="1"/>
  </si>
  <si>
    <t>主たる事業所</t>
    <rPh sb="0" eb="1">
      <t>シュ</t>
    </rPh>
    <rPh sb="3" eb="6">
      <t>ジギョウショ</t>
    </rPh>
    <phoneticPr fontId="4"/>
  </si>
  <si>
    <t>１ 家賃　59,000円　　２ 光熱水費　○○円　　３ 日用品費　××円</t>
    <rPh sb="2" eb="4">
      <t>ヤチン</t>
    </rPh>
    <rPh sb="11" eb="12">
      <t>エン</t>
    </rPh>
    <rPh sb="16" eb="20">
      <t>コウネツスイヒ</t>
    </rPh>
    <rPh sb="23" eb="24">
      <t>エン</t>
    </rPh>
    <rPh sb="28" eb="31">
      <t>ニチヨウヒン</t>
    </rPh>
    <rPh sb="31" eb="32">
      <t>ヒ</t>
    </rPh>
    <rPh sb="35" eb="36">
      <t>エン</t>
    </rPh>
    <phoneticPr fontId="49"/>
  </si>
  <si>
    <t>各区市町村が定める額</t>
    <rPh sb="0" eb="1">
      <t>カク</t>
    </rPh>
    <rPh sb="1" eb="5">
      <t>クシチョウソン</t>
    </rPh>
    <rPh sb="6" eb="7">
      <t>サダ</t>
    </rPh>
    <rPh sb="9" eb="10">
      <t>ガク</t>
    </rPh>
    <phoneticPr fontId="49"/>
  </si>
  <si>
    <t>携帯電話</t>
    <rPh sb="0" eb="2">
      <t>ケイタイ</t>
    </rPh>
    <rPh sb="2" eb="4">
      <t>デンワ</t>
    </rPh>
    <phoneticPr fontId="49"/>
  </si>
  <si>
    <t>グループホーム　東京</t>
    <rPh sb="8" eb="10">
      <t>トウキョウ</t>
    </rPh>
    <phoneticPr fontId="49"/>
  </si>
  <si>
    <t>03-5388-○○○○</t>
    <phoneticPr fontId="4"/>
  </si>
  <si>
    <t>03-5321-○○○○</t>
    <phoneticPr fontId="4"/>
  </si>
  <si>
    <t>新宿区西新宿2-8-☆</t>
    <phoneticPr fontId="4"/>
  </si>
  <si>
    <t>１ 食材料費　○○円　　２ 家賃　△△円　　３ 光熱水費　□□円　　４ 日用品費　××円</t>
    <rPh sb="2" eb="3">
      <t>ショク</t>
    </rPh>
    <rPh sb="3" eb="6">
      <t>ザイリョウヒ</t>
    </rPh>
    <rPh sb="9" eb="10">
      <t>エン</t>
    </rPh>
    <rPh sb="14" eb="16">
      <t>ヤチン</t>
    </rPh>
    <rPh sb="19" eb="20">
      <t>エン</t>
    </rPh>
    <rPh sb="24" eb="28">
      <t>コウネツスイヒ</t>
    </rPh>
    <rPh sb="31" eb="32">
      <t>エン</t>
    </rPh>
    <rPh sb="36" eb="39">
      <t>ニチヨウヒン</t>
    </rPh>
    <rPh sb="39" eb="40">
      <t>ヒ</t>
    </rPh>
    <rPh sb="43" eb="44">
      <t>エン</t>
    </rPh>
    <phoneticPr fontId="49"/>
  </si>
  <si>
    <t>○○寮</t>
    <rPh sb="2" eb="3">
      <t>リョウ</t>
    </rPh>
    <phoneticPr fontId="4"/>
  </si>
  <si>
    <t>○○ﾘｮｳ</t>
    <phoneticPr fontId="4"/>
  </si>
  <si>
    <t>△△歯科医院</t>
    <rPh sb="2" eb="4">
      <t>シカ</t>
    </rPh>
    <rPh sb="4" eb="6">
      <t>イイン</t>
    </rPh>
    <phoneticPr fontId="4"/>
  </si>
  <si>
    <t>内科</t>
    <rPh sb="0" eb="2">
      <t>ナイカ</t>
    </rPh>
    <phoneticPr fontId="4"/>
  </si>
  <si>
    <t>××診療所</t>
    <rPh sb="2" eb="5">
      <t>シンリョウジョ</t>
    </rPh>
    <phoneticPr fontId="4"/>
  </si>
  <si>
    <t>◎◎</t>
    <phoneticPr fontId="4"/>
  </si>
  <si>
    <t>090-○○○○-△△△△</t>
    <phoneticPr fontId="4"/>
  </si>
  <si>
    <t>している　・　していない</t>
    <phoneticPr fontId="4"/>
  </si>
  <si>
    <t>緊急時の対応など</t>
    <rPh sb="0" eb="3">
      <t>キンキュウジ</t>
    </rPh>
    <rPh sb="4" eb="6">
      <t>タイオウ</t>
    </rPh>
    <phoneticPr fontId="4"/>
  </si>
  <si>
    <t>△△△</t>
    <phoneticPr fontId="4"/>
  </si>
  <si>
    <t>障害者支援施設</t>
    <rPh sb="0" eb="3">
      <t>ショウガイシャ</t>
    </rPh>
    <rPh sb="3" eb="5">
      <t>シエン</t>
    </rPh>
    <rPh sb="5" eb="7">
      <t>シセツ</t>
    </rPh>
    <phoneticPr fontId="4"/>
  </si>
  <si>
    <t>◎◎　◎◎</t>
    <phoneticPr fontId="4"/>
  </si>
  <si>
    <t>××　××</t>
    <phoneticPr fontId="4"/>
  </si>
  <si>
    <t>□□　□□</t>
    <phoneticPr fontId="4"/>
  </si>
  <si>
    <t>××　××</t>
    <phoneticPr fontId="4"/>
  </si>
  <si>
    <t>印</t>
    <rPh sb="0" eb="1">
      <t>イン</t>
    </rPh>
    <phoneticPr fontId="4"/>
  </si>
  <si>
    <t>連絡先</t>
    <rPh sb="0" eb="3">
      <t>レンラクサキ</t>
    </rPh>
    <phoneticPr fontId="4"/>
  </si>
  <si>
    <t>氏名</t>
    <rPh sb="0" eb="2">
      <t>シメイ</t>
    </rPh>
    <phoneticPr fontId="4"/>
  </si>
  <si>
    <t>社会福祉法人○○会</t>
    <rPh sb="0" eb="2">
      <t>シャカイ</t>
    </rPh>
    <rPh sb="2" eb="4">
      <t>フクシ</t>
    </rPh>
    <rPh sb="4" eb="6">
      <t>ホウジン</t>
    </rPh>
    <rPh sb="8" eb="9">
      <t>カイ</t>
    </rPh>
    <phoneticPr fontId="4"/>
  </si>
  <si>
    <t>理事長</t>
    <rPh sb="0" eb="3">
      <t>リジチョウ</t>
    </rPh>
    <phoneticPr fontId="4"/>
  </si>
  <si>
    <t>ユニット名</t>
    <rPh sb="4" eb="5">
      <t>メイ</t>
    </rPh>
    <phoneticPr fontId="4"/>
  </si>
  <si>
    <t xml:space="preserve"> サービス管理責任者欠如</t>
    <rPh sb="5" eb="7">
      <t>カンリ</t>
    </rPh>
    <rPh sb="7" eb="9">
      <t>セキニン</t>
    </rPh>
    <rPh sb="9" eb="10">
      <t>シャ</t>
    </rPh>
    <rPh sb="10" eb="12">
      <t>ケツジョ</t>
    </rPh>
    <phoneticPr fontId="1"/>
  </si>
  <si>
    <t xml:space="preserve"> 看護職員配置体制</t>
    <rPh sb="1" eb="3">
      <t>カンゴ</t>
    </rPh>
    <rPh sb="3" eb="5">
      <t>ショクイン</t>
    </rPh>
    <rPh sb="5" eb="7">
      <t>ハイチ</t>
    </rPh>
    <rPh sb="7" eb="9">
      <t>タイセイ</t>
    </rPh>
    <phoneticPr fontId="1"/>
  </si>
  <si>
    <t xml:space="preserve"> 夜勤職員加配体制</t>
    <rPh sb="1" eb="3">
      <t>ヤキン</t>
    </rPh>
    <rPh sb="3" eb="5">
      <t>ショクイン</t>
    </rPh>
    <rPh sb="5" eb="7">
      <t>カハイ</t>
    </rPh>
    <rPh sb="7" eb="9">
      <t>タイセイ</t>
    </rPh>
    <phoneticPr fontId="1"/>
  </si>
  <si>
    <t xml:space="preserve"> 精神障害者地域移行体制</t>
    <rPh sb="1" eb="3">
      <t>セイシン</t>
    </rPh>
    <rPh sb="3" eb="6">
      <t>ショウガイシャ</t>
    </rPh>
    <rPh sb="6" eb="8">
      <t>チイキ</t>
    </rPh>
    <rPh sb="8" eb="10">
      <t>イコウ</t>
    </rPh>
    <rPh sb="10" eb="12">
      <t>タイセイ</t>
    </rPh>
    <phoneticPr fontId="1"/>
  </si>
  <si>
    <t xml:space="preserve"> 強度行動障害者地域移行体制</t>
    <rPh sb="1" eb="3">
      <t>キョウド</t>
    </rPh>
    <rPh sb="3" eb="5">
      <t>コウドウ</t>
    </rPh>
    <rPh sb="5" eb="8">
      <t>ショウガイシャ</t>
    </rPh>
    <rPh sb="8" eb="10">
      <t>チイキ</t>
    </rPh>
    <rPh sb="10" eb="12">
      <t>イコウ</t>
    </rPh>
    <rPh sb="12" eb="14">
      <t>タイセイ</t>
    </rPh>
    <phoneticPr fontId="1"/>
  </si>
  <si>
    <t>　１．該当　　２．非該当</t>
    <rPh sb="3" eb="5">
      <t>ガイトウ</t>
    </rPh>
    <rPh sb="9" eb="12">
      <t>ヒガイトウ</t>
    </rPh>
    <phoneticPr fontId="1"/>
  </si>
  <si>
    <t>平成　　年　　月　　日</t>
    <rPh sb="0" eb="2">
      <t>ヘイセイ</t>
    </rPh>
    <rPh sb="4" eb="5">
      <t>ネン</t>
    </rPh>
    <rPh sb="7" eb="8">
      <t>ガツ</t>
    </rPh>
    <rPh sb="10" eb="11">
      <t>ニチ</t>
    </rPh>
    <phoneticPr fontId="4"/>
  </si>
  <si>
    <t>　１　事業所・施設の名称</t>
    <rPh sb="3" eb="6">
      <t>ジギョウショ</t>
    </rPh>
    <rPh sb="7" eb="9">
      <t>シセツ</t>
    </rPh>
    <rPh sb="10" eb="12">
      <t>メイショウ</t>
    </rPh>
    <phoneticPr fontId="4"/>
  </si>
  <si>
    <t>２　異動区分</t>
    <rPh sb="2" eb="4">
      <t>イドウ</t>
    </rPh>
    <rPh sb="4" eb="6">
      <t>クブン</t>
    </rPh>
    <phoneticPr fontId="4"/>
  </si>
  <si>
    <t>　１　新規　　　　　　２　変更　　　　　　３　終了</t>
    <rPh sb="3" eb="5">
      <t>シンキ</t>
    </rPh>
    <rPh sb="13" eb="15">
      <t>ヘンコウ</t>
    </rPh>
    <rPh sb="23" eb="25">
      <t>シュウリョウ</t>
    </rPh>
    <phoneticPr fontId="4"/>
  </si>
  <si>
    <t>３　届出項目</t>
    <rPh sb="2" eb="4">
      <t>トドケデ</t>
    </rPh>
    <rPh sb="4" eb="6">
      <t>コウモク</t>
    </rPh>
    <phoneticPr fontId="4"/>
  </si>
  <si>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4"/>
  </si>
  <si>
    <t>　４　社会福祉士等の状況</t>
    <rPh sb="3" eb="5">
      <t>シャカイ</t>
    </rPh>
    <rPh sb="5" eb="7">
      <t>フクシ</t>
    </rPh>
    <rPh sb="7" eb="8">
      <t>シ</t>
    </rPh>
    <rPh sb="8" eb="9">
      <t>トウ</t>
    </rPh>
    <rPh sb="10" eb="12">
      <t>ジョウキョウ</t>
    </rPh>
    <phoneticPr fontId="4"/>
  </si>
  <si>
    <t>有・無</t>
    <rPh sb="0" eb="1">
      <t>ア</t>
    </rPh>
    <rPh sb="2" eb="3">
      <t>ナ</t>
    </rPh>
    <phoneticPr fontId="4"/>
  </si>
  <si>
    <t>生活支援員等の総数
（常勤）</t>
    <rPh sb="0" eb="2">
      <t>セイカツ</t>
    </rPh>
    <rPh sb="2" eb="4">
      <t>シエン</t>
    </rPh>
    <rPh sb="4" eb="5">
      <t>イン</t>
    </rPh>
    <rPh sb="5" eb="6">
      <t>トウ</t>
    </rPh>
    <rPh sb="7" eb="9">
      <t>ソウスウ</t>
    </rPh>
    <rPh sb="11" eb="13">
      <t>ジョウキン</t>
    </rPh>
    <phoneticPr fontId="4"/>
  </si>
  <si>
    <t>②</t>
    <phoneticPr fontId="4"/>
  </si>
  <si>
    <t>①のうち社会福祉士等
の総数（常勤）</t>
    <rPh sb="4" eb="6">
      <t>シャカイ</t>
    </rPh>
    <rPh sb="6" eb="8">
      <t>フクシ</t>
    </rPh>
    <rPh sb="8" eb="9">
      <t>シ</t>
    </rPh>
    <rPh sb="9" eb="10">
      <t>トウ</t>
    </rPh>
    <rPh sb="12" eb="14">
      <t>ソウスウ</t>
    </rPh>
    <rPh sb="15" eb="17">
      <t>ジョウキン</t>
    </rPh>
    <phoneticPr fontId="4"/>
  </si>
  <si>
    <t>①に占める②の割合が
２５％又は３５％以上</t>
    <rPh sb="2" eb="3">
      <t>シ</t>
    </rPh>
    <rPh sb="7" eb="9">
      <t>ワリアイ</t>
    </rPh>
    <rPh sb="14" eb="15">
      <t>マタ</t>
    </rPh>
    <rPh sb="19" eb="21">
      <t>イジョウ</t>
    </rPh>
    <phoneticPr fontId="4"/>
  </si>
  <si>
    <t>　５　常勤職員の状況</t>
    <rPh sb="3" eb="5">
      <t>ジョウキン</t>
    </rPh>
    <rPh sb="5" eb="7">
      <t>ショクイン</t>
    </rPh>
    <rPh sb="8" eb="10">
      <t>ジョウキョウ</t>
    </rPh>
    <phoneticPr fontId="4"/>
  </si>
  <si>
    <t>①</t>
    <phoneticPr fontId="4"/>
  </si>
  <si>
    <t>生活支援員等の総数
（常勤換算）</t>
    <rPh sb="0" eb="2">
      <t>セイカツ</t>
    </rPh>
    <rPh sb="2" eb="4">
      <t>シエン</t>
    </rPh>
    <rPh sb="4" eb="5">
      <t>イン</t>
    </rPh>
    <rPh sb="5" eb="6">
      <t>トウ</t>
    </rPh>
    <rPh sb="7" eb="9">
      <t>ソウスウ</t>
    </rPh>
    <rPh sb="11" eb="13">
      <t>ジョウキン</t>
    </rPh>
    <rPh sb="13" eb="15">
      <t>カンザン</t>
    </rPh>
    <phoneticPr fontId="4"/>
  </si>
  <si>
    <t>①のうち常勤の者の数</t>
    <rPh sb="4" eb="6">
      <t>ジョウキン</t>
    </rPh>
    <rPh sb="7" eb="8">
      <t>モノ</t>
    </rPh>
    <rPh sb="9" eb="10">
      <t>カズ</t>
    </rPh>
    <phoneticPr fontId="4"/>
  </si>
  <si>
    <t>①に占める②の割合が
７５％以上</t>
    <rPh sb="2" eb="3">
      <t>シ</t>
    </rPh>
    <rPh sb="7" eb="9">
      <t>ワリアイ</t>
    </rPh>
    <rPh sb="14" eb="16">
      <t>イジョウ</t>
    </rPh>
    <phoneticPr fontId="4"/>
  </si>
  <si>
    <t>　６　勤続年数の状況</t>
    <rPh sb="3" eb="5">
      <t>キンゾク</t>
    </rPh>
    <rPh sb="5" eb="7">
      <t>ネンスウ</t>
    </rPh>
    <rPh sb="8" eb="10">
      <t>ジョウキョウ</t>
    </rPh>
    <phoneticPr fontId="4"/>
  </si>
  <si>
    <t>①のうち勤続年数３年以上の者の数</t>
    <rPh sb="4" eb="6">
      <t>キンゾク</t>
    </rPh>
    <rPh sb="6" eb="8">
      <t>ネンスウ</t>
    </rPh>
    <rPh sb="9" eb="10">
      <t>ネン</t>
    </rPh>
    <rPh sb="10" eb="12">
      <t>イジョウ</t>
    </rPh>
    <rPh sb="13" eb="14">
      <t>シャ</t>
    </rPh>
    <rPh sb="15" eb="16">
      <t>カズ</t>
    </rPh>
    <phoneticPr fontId="4"/>
  </si>
  <si>
    <t>①に占める②の割合が
３０％以上</t>
    <rPh sb="2" eb="3">
      <t>シ</t>
    </rPh>
    <rPh sb="7" eb="9">
      <t>ワリアイ</t>
    </rPh>
    <rPh sb="14" eb="16">
      <t>イジョウ</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</si>
  <si>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</si>
  <si>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4"/>
  </si>
  <si>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4"/>
  </si>
  <si>
    <t>　　　保健福祉部長通知）第二の２の（３）に定義する「常勤」をいう。</t>
    <rPh sb="26" eb="28">
      <t>ジョウキン</t>
    </rPh>
    <phoneticPr fontId="4"/>
  </si>
  <si>
    <t>　　３　ここでいう生活支援員等とは、</t>
    <rPh sb="9" eb="11">
      <t>セイカツ</t>
    </rPh>
    <rPh sb="11" eb="13">
      <t>シエン</t>
    </rPh>
    <rPh sb="13" eb="14">
      <t>イン</t>
    </rPh>
    <rPh sb="14" eb="15">
      <t>トウ</t>
    </rPh>
    <phoneticPr fontId="4"/>
  </si>
  <si>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4"/>
  </si>
  <si>
    <t>　　　○生活介護にあっては、生活支援員又は共生型生活介護従業者</t>
    <rPh sb="4" eb="6">
      <t>セイカツ</t>
    </rPh>
    <rPh sb="6" eb="8">
      <t>カイゴ</t>
    </rPh>
    <rPh sb="14" eb="16">
      <t>セイカツ</t>
    </rPh>
    <rPh sb="16" eb="18">
      <t>シエン</t>
    </rPh>
    <rPh sb="18" eb="19">
      <t>イン</t>
    </rPh>
    <phoneticPr fontId="4"/>
  </si>
  <si>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4"/>
  </si>
  <si>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4"/>
  </si>
  <si>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4"/>
  </si>
  <si>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4"/>
  </si>
  <si>
    <t>　　　○自立生活援助にあっては、地域生活支援員</t>
    <rPh sb="6" eb="8">
      <t>セイカツ</t>
    </rPh>
    <rPh sb="8" eb="10">
      <t>エンジョ</t>
    </rPh>
    <rPh sb="16" eb="18">
      <t>チイキ</t>
    </rPh>
    <phoneticPr fontId="4"/>
  </si>
  <si>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4"/>
  </si>
  <si>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4"/>
  </si>
  <si>
    <t>　　　　又は共生型児童発達支援従業者、</t>
    <phoneticPr fontId="4"/>
  </si>
  <si>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4"/>
  </si>
  <si>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4"/>
  </si>
  <si>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4"/>
  </si>
  <si>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4"/>
  </si>
  <si>
    <t>　　　　又は共生型放課後等デイサービス従業者、</t>
    <phoneticPr fontId="4"/>
  </si>
  <si>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4"/>
  </si>
  <si>
    <r>
      <t>　　　　</t>
    </r>
    <r>
      <rPr>
        <sz val="11"/>
        <rFont val="ＭＳ ゴシック"/>
        <family val="3"/>
        <charset val="128"/>
      </rPr>
      <t>のことをいう。</t>
    </r>
    <phoneticPr fontId="4"/>
  </si>
  <si>
    <t>事業所の名称</t>
    <rPh sb="0" eb="3">
      <t>ジギョウショ</t>
    </rPh>
    <rPh sb="4" eb="6">
      <t>メイショウ</t>
    </rPh>
    <phoneticPr fontId="4"/>
  </si>
  <si>
    <t>事業所の所在地</t>
    <rPh sb="0" eb="3">
      <t>ジギョウショ</t>
    </rPh>
    <rPh sb="4" eb="7">
      <t>ショザイチ</t>
    </rPh>
    <phoneticPr fontId="4"/>
  </si>
  <si>
    <t>担当者名</t>
    <rPh sb="0" eb="4">
      <t>タントウシャメイ</t>
    </rPh>
    <phoneticPr fontId="4"/>
  </si>
  <si>
    <t>共同生活住居の状況</t>
    <rPh sb="0" eb="2">
      <t>キョウドウ</t>
    </rPh>
    <rPh sb="2" eb="4">
      <t>セイカツ</t>
    </rPh>
    <rPh sb="4" eb="6">
      <t>ジュウキョ</t>
    </rPh>
    <rPh sb="7" eb="9">
      <t>ジョウキョウ</t>
    </rPh>
    <phoneticPr fontId="4"/>
  </si>
  <si>
    <t>共同生活住居の名称</t>
    <rPh sb="0" eb="2">
      <t>キョウドウ</t>
    </rPh>
    <rPh sb="2" eb="4">
      <t>セイカツ</t>
    </rPh>
    <rPh sb="4" eb="6">
      <t>ジュウキョ</t>
    </rPh>
    <rPh sb="7" eb="9">
      <t>メイショウ</t>
    </rPh>
    <phoneticPr fontId="4"/>
  </si>
  <si>
    <t>住所</t>
    <rPh sb="0" eb="2">
      <t>ジュウショ</t>
    </rPh>
    <phoneticPr fontId="4"/>
  </si>
  <si>
    <t>定員</t>
    <rPh sb="0" eb="2">
      <t>テイイン</t>
    </rPh>
    <phoneticPr fontId="4"/>
  </si>
  <si>
    <t>大規模住居減算の該当の有無</t>
    <rPh sb="0" eb="3">
      <t>ダイキボ</t>
    </rPh>
    <rPh sb="3" eb="5">
      <t>ジュウキョ</t>
    </rPh>
    <rPh sb="5" eb="7">
      <t>ゲンサン</t>
    </rPh>
    <rPh sb="8" eb="10">
      <t>ガイトウ</t>
    </rPh>
    <rPh sb="11" eb="13">
      <t>ウム</t>
    </rPh>
    <phoneticPr fontId="4"/>
  </si>
  <si>
    <t>合計</t>
    <rPh sb="0" eb="2">
      <t>ゴウケイ</t>
    </rPh>
    <phoneticPr fontId="4"/>
  </si>
  <si>
    <t>利用者の状況</t>
    <rPh sb="0" eb="3">
      <t>リヨウシャ</t>
    </rPh>
    <rPh sb="4" eb="6">
      <t>ジョウキョウ</t>
    </rPh>
    <phoneticPr fontId="4"/>
  </si>
  <si>
    <t>居住する共同生活住居の名称</t>
    <rPh sb="0" eb="2">
      <t>キョジュウ</t>
    </rPh>
    <rPh sb="4" eb="6">
      <t>キョウドウ</t>
    </rPh>
    <rPh sb="6" eb="8">
      <t>セイカツ</t>
    </rPh>
    <rPh sb="8" eb="10">
      <t>ジュウキョ</t>
    </rPh>
    <rPh sb="11" eb="13">
      <t>メイショウ</t>
    </rPh>
    <phoneticPr fontId="4"/>
  </si>
  <si>
    <t>夜間支援体制の内容</t>
    <rPh sb="0" eb="2">
      <t>ヤカン</t>
    </rPh>
    <rPh sb="2" eb="4">
      <t>シエン</t>
    </rPh>
    <rPh sb="4" eb="6">
      <t>タイセイ</t>
    </rPh>
    <rPh sb="7" eb="9">
      <t>ナイヨウ</t>
    </rPh>
    <phoneticPr fontId="4"/>
  </si>
  <si>
    <t>区分</t>
    <rPh sb="0" eb="2">
      <t>クブン</t>
    </rPh>
    <phoneticPr fontId="4"/>
  </si>
  <si>
    <t>重度障害者等包括支援対象者の有無</t>
    <rPh sb="0" eb="2">
      <t>ジュウド</t>
    </rPh>
    <rPh sb="2" eb="5">
      <t>ショウガイシャ</t>
    </rPh>
    <rPh sb="5" eb="6">
      <t>トウ</t>
    </rPh>
    <rPh sb="6" eb="8">
      <t>ホウカツ</t>
    </rPh>
    <rPh sb="8" eb="10">
      <t>シエン</t>
    </rPh>
    <rPh sb="10" eb="13">
      <t>タイショウシャ</t>
    </rPh>
    <rPh sb="14" eb="16">
      <t>ウム</t>
    </rPh>
    <phoneticPr fontId="4"/>
  </si>
  <si>
    <t>注　「利用者の状況」欄は、共同生活援助事業所において行われている夜間の支援の内容、
　　　夜間支援従事者の配置状況等具体的に記載してください。</t>
    <rPh sb="0" eb="1">
      <t>チュウ</t>
    </rPh>
    <rPh sb="3" eb="6">
      <t>リヨウシャ</t>
    </rPh>
    <rPh sb="7" eb="9">
      <t>ジョウキョウ</t>
    </rPh>
    <rPh sb="10" eb="11">
      <t>ラン</t>
    </rPh>
    <rPh sb="13" eb="15">
      <t>キョウドウ</t>
    </rPh>
    <rPh sb="15" eb="17">
      <t>セイカツ</t>
    </rPh>
    <rPh sb="17" eb="19">
      <t>エンジョ</t>
    </rPh>
    <rPh sb="19" eb="22">
      <t>ジギョウショ</t>
    </rPh>
    <rPh sb="26" eb="27">
      <t>オコナ</t>
    </rPh>
    <rPh sb="32" eb="34">
      <t>ヤカン</t>
    </rPh>
    <rPh sb="35" eb="37">
      <t>シエン</t>
    </rPh>
    <rPh sb="38" eb="40">
      <t>ナイヨウ</t>
    </rPh>
    <rPh sb="45" eb="47">
      <t>ヤカン</t>
    </rPh>
    <rPh sb="47" eb="49">
      <t>シエン</t>
    </rPh>
    <rPh sb="49" eb="52">
      <t>ジュウジシャ</t>
    </rPh>
    <rPh sb="53" eb="55">
      <t>ハイチ</t>
    </rPh>
    <rPh sb="55" eb="57">
      <t>ジョウキョウ</t>
    </rPh>
    <rPh sb="57" eb="58">
      <t>トウ</t>
    </rPh>
    <rPh sb="58" eb="61">
      <t>グタイテキ</t>
    </rPh>
    <rPh sb="62" eb="64">
      <t>キサイ</t>
    </rPh>
    <phoneticPr fontId="4"/>
  </si>
  <si>
    <t>□□　□□</t>
    <phoneticPr fontId="4"/>
  </si>
  <si>
    <t>4人</t>
    <rPh sb="1" eb="2">
      <t>ニン</t>
    </rPh>
    <phoneticPr fontId="4"/>
  </si>
  <si>
    <t>無</t>
    <rPh sb="0" eb="1">
      <t>ナシ</t>
    </rPh>
    <phoneticPr fontId="4"/>
  </si>
  <si>
    <t>5人</t>
    <rPh sb="1" eb="2">
      <t>ニン</t>
    </rPh>
    <phoneticPr fontId="4"/>
  </si>
  <si>
    <t>1人</t>
    <rPh sb="1" eb="2">
      <t>リ</t>
    </rPh>
    <phoneticPr fontId="4"/>
  </si>
  <si>
    <t>10人</t>
    <rPh sb="2" eb="3">
      <t>ニン</t>
    </rPh>
    <phoneticPr fontId="4"/>
  </si>
  <si>
    <t>夜間に、個別支援計画に位置付けた介護等の支援を行う。また、緊急時に対応できる体制を整えておく。</t>
    <rPh sb="0" eb="2">
      <t>ヤカン</t>
    </rPh>
    <rPh sb="4" eb="6">
      <t>コベツ</t>
    </rPh>
    <rPh sb="6" eb="8">
      <t>シエン</t>
    </rPh>
    <rPh sb="8" eb="10">
      <t>ケイカク</t>
    </rPh>
    <rPh sb="11" eb="14">
      <t>イチヅ</t>
    </rPh>
    <rPh sb="16" eb="18">
      <t>カイゴ</t>
    </rPh>
    <rPh sb="18" eb="19">
      <t>トウ</t>
    </rPh>
    <rPh sb="20" eb="22">
      <t>シエン</t>
    </rPh>
    <rPh sb="23" eb="24">
      <t>オコナ</t>
    </rPh>
    <rPh sb="29" eb="32">
      <t>キンキュウジ</t>
    </rPh>
    <rPh sb="33" eb="35">
      <t>タイオウ</t>
    </rPh>
    <rPh sb="38" eb="40">
      <t>タイセイ</t>
    </rPh>
    <rPh sb="41" eb="42">
      <t>トトノ</t>
    </rPh>
    <phoneticPr fontId="4"/>
  </si>
  <si>
    <t>A</t>
    <phoneticPr fontId="4"/>
  </si>
  <si>
    <t>B</t>
    <phoneticPr fontId="4"/>
  </si>
  <si>
    <t>C</t>
    <phoneticPr fontId="4"/>
  </si>
  <si>
    <t>D</t>
    <phoneticPr fontId="4"/>
  </si>
  <si>
    <t>○○寮</t>
    <phoneticPr fontId="4"/>
  </si>
  <si>
    <t>E</t>
    <phoneticPr fontId="4"/>
  </si>
  <si>
    <t>F</t>
    <phoneticPr fontId="4"/>
  </si>
  <si>
    <t>G</t>
    <phoneticPr fontId="4"/>
  </si>
  <si>
    <t>なし</t>
    <phoneticPr fontId="4"/>
  </si>
  <si>
    <t>H</t>
    <phoneticPr fontId="4"/>
  </si>
  <si>
    <t>I</t>
    <phoneticPr fontId="4"/>
  </si>
  <si>
    <t>J</t>
    <phoneticPr fontId="4"/>
  </si>
  <si>
    <t>０人</t>
    <rPh sb="1" eb="2">
      <t>ニン</t>
    </rPh>
    <phoneticPr fontId="4"/>
  </si>
  <si>
    <t>通勤者生活支援加算に係る体制（共同生活援助事業所）</t>
    <rPh sb="0" eb="3">
      <t>ツウキンシャ</t>
    </rPh>
    <rPh sb="3" eb="5">
      <t>セイカツ</t>
    </rPh>
    <rPh sb="5" eb="7">
      <t>シエン</t>
    </rPh>
    <rPh sb="7" eb="9">
      <t>カサン</t>
    </rPh>
    <rPh sb="10" eb="11">
      <t>カカ</t>
    </rPh>
    <rPh sb="12" eb="14">
      <t>タイセイ</t>
    </rPh>
    <rPh sb="15" eb="17">
      <t>キョウドウ</t>
    </rPh>
    <rPh sb="17" eb="19">
      <t>セイカツ</t>
    </rPh>
    <rPh sb="19" eb="21">
      <t>エンジョ</t>
    </rPh>
    <rPh sb="21" eb="24">
      <t>ジギョウショ</t>
    </rPh>
    <phoneticPr fontId="4"/>
  </si>
  <si>
    <t>異動区分</t>
    <rPh sb="0" eb="2">
      <t>イドウ</t>
    </rPh>
    <rPh sb="2" eb="4">
      <t>クブン</t>
    </rPh>
    <phoneticPr fontId="4"/>
  </si>
  <si>
    <t>１　新規　　　　　　　　２　変更　　　　　　　　３　終了</t>
    <rPh sb="2" eb="4">
      <t>シンキ</t>
    </rPh>
    <rPh sb="14" eb="16">
      <t>ヘンコウ</t>
    </rPh>
    <rPh sb="26" eb="28">
      <t>シュウリョウ</t>
    </rPh>
    <phoneticPr fontId="4"/>
  </si>
  <si>
    <t>連絡先</t>
    <rPh sb="0" eb="2">
      <t>レンラク</t>
    </rPh>
    <rPh sb="2" eb="3">
      <t>サキ</t>
    </rPh>
    <phoneticPr fontId="4"/>
  </si>
  <si>
    <t>担当者名</t>
    <rPh sb="0" eb="3">
      <t>タントウシャ</t>
    </rPh>
    <rPh sb="3" eb="4">
      <t>メイ</t>
    </rPh>
    <phoneticPr fontId="4"/>
  </si>
  <si>
    <t>FAX番号</t>
    <rPh sb="3" eb="5">
      <t>バンゴウ</t>
    </rPh>
    <phoneticPr fontId="4"/>
  </si>
  <si>
    <t>前年度の平均利用者数（人）</t>
    <phoneticPr fontId="4"/>
  </si>
  <si>
    <t>通勤者生活支援に係る体制</t>
    <rPh sb="0" eb="3">
      <t>ツウキンシャ</t>
    </rPh>
    <rPh sb="3" eb="5">
      <t>セイカツ</t>
    </rPh>
    <rPh sb="5" eb="7">
      <t>シエン</t>
    </rPh>
    <rPh sb="8" eb="9">
      <t>カカ</t>
    </rPh>
    <rPh sb="10" eb="12">
      <t>タイセイ</t>
    </rPh>
    <phoneticPr fontId="4"/>
  </si>
  <si>
    <t>前年度の平均利用者数のうち５０％（人）</t>
    <rPh sb="0" eb="3">
      <t>ゼンネンド</t>
    </rPh>
    <rPh sb="4" eb="6">
      <t>ヘイキン</t>
    </rPh>
    <rPh sb="6" eb="9">
      <t>リヨウシャ</t>
    </rPh>
    <rPh sb="9" eb="10">
      <t>スウ</t>
    </rPh>
    <phoneticPr fontId="4"/>
  </si>
  <si>
    <t>氏　　名</t>
    <rPh sb="0" eb="1">
      <t>シ</t>
    </rPh>
    <rPh sb="3" eb="4">
      <t>メイ</t>
    </rPh>
    <phoneticPr fontId="4"/>
  </si>
  <si>
    <t>雇用されている事業所名</t>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</si>
  <si>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rPh sb="28" eb="29">
      <t>クダ</t>
    </rPh>
    <phoneticPr fontId="4"/>
  </si>
  <si>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4"/>
  </si>
  <si>
    <t>注３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4"/>
  </si>
  <si>
    <t>　□□　□□</t>
    <phoneticPr fontId="49"/>
  </si>
  <si>
    <t>前年度の平均利用者数（人）</t>
    <phoneticPr fontId="4"/>
  </si>
  <si>
    <t>雇用されている事業所名</t>
    <phoneticPr fontId="4"/>
  </si>
  <si>
    <t>１　新規　　　　　　　　　２　変更　　　　　　　　　　３　終了</t>
  </si>
  <si>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</si>
  <si>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</si>
  <si>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</si>
  <si>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職種</t>
    <rPh sb="0" eb="2">
      <t>ショクシュ</t>
    </rPh>
    <phoneticPr fontId="4"/>
  </si>
  <si>
    <t>視覚・聴覚言語障害者支援体制加算の状況　　</t>
    <rPh sb="0" eb="2">
      <t>シカク</t>
    </rPh>
    <rPh sb="3" eb="5">
      <t>チョウカク</t>
    </rPh>
    <rPh sb="5" eb="7">
      <t>ゲンゴ</t>
    </rPh>
    <rPh sb="7" eb="9">
      <t>ショウガイ</t>
    </rPh>
    <rPh sb="9" eb="10">
      <t>シャ</t>
    </rPh>
    <rPh sb="10" eb="12">
      <t>シエン</t>
    </rPh>
    <rPh sb="12" eb="14">
      <t>タイセイ</t>
    </rPh>
    <rPh sb="14" eb="16">
      <t>カサン</t>
    </rPh>
    <rPh sb="17" eb="19">
      <t>ジョウキョウ</t>
    </rPh>
    <phoneticPr fontId="4"/>
  </si>
  <si>
    <t>○利用者の数の状況</t>
    <rPh sb="1" eb="4">
      <t>リヨウシャ</t>
    </rPh>
    <rPh sb="5" eb="6">
      <t>カズ</t>
    </rPh>
    <rPh sb="7" eb="9">
      <t>ジョウキョウ</t>
    </rPh>
    <phoneticPr fontId="4"/>
  </si>
  <si>
    <t>①</t>
    <phoneticPr fontId="4"/>
  </si>
  <si>
    <t>④</t>
    <phoneticPr fontId="4"/>
  </si>
  <si>
    <t>④</t>
    <phoneticPr fontId="4"/>
  </si>
  <si>
    <t xml:space="preserve"> うち身体障害者手帳で視覚障害１級、聴覚障害２級
　又は言語機能障害３級である利用者の延べ人数
　（視覚障害１級、聴覚障害２級、言語機能障害
　　３級又は知的障害のうち２以上の障害を有す
　　る利用者については２人としてカウント）</t>
    <rPh sb="26" eb="27">
      <t>マタ</t>
    </rPh>
    <rPh sb="39" eb="42">
      <t>リヨウシャ</t>
    </rPh>
    <rPh sb="43" eb="44">
      <t>ノ</t>
    </rPh>
    <rPh sb="45" eb="47">
      <t>ニンズウ</t>
    </rPh>
    <rPh sb="75" eb="76">
      <t>マタ</t>
    </rPh>
    <rPh sb="77" eb="79">
      <t>チテキ</t>
    </rPh>
    <rPh sb="79" eb="81">
      <t>ショウガイ</t>
    </rPh>
    <rPh sb="85" eb="87">
      <t>イジョウ</t>
    </rPh>
    <rPh sb="88" eb="90">
      <t>ショウガイ</t>
    </rPh>
    <rPh sb="91" eb="92">
      <t>ユウ</t>
    </rPh>
    <rPh sb="97" eb="100">
      <t>リヨウシャ</t>
    </rPh>
    <rPh sb="106" eb="107">
      <t>ニン</t>
    </rPh>
    <phoneticPr fontId="4"/>
  </si>
  <si>
    <t>②</t>
    <phoneticPr fontId="4"/>
  </si>
  <si>
    <t>　うち３０％</t>
    <phoneticPr fontId="4"/>
  </si>
  <si>
    <t>⑤</t>
    <phoneticPr fontId="4"/>
  </si>
  <si>
    <t>③</t>
    <phoneticPr fontId="4"/>
  </si>
  <si>
    <t>算定条件その１　…　⑤≦⑥</t>
    <phoneticPr fontId="4"/>
  </si>
  <si>
    <t>○人員配置の状況</t>
    <rPh sb="1" eb="3">
      <t>ジンイン</t>
    </rPh>
    <rPh sb="3" eb="5">
      <t>ハイチ</t>
    </rPh>
    <rPh sb="6" eb="8">
      <t>ジョウキョウ</t>
    </rPh>
    <phoneticPr fontId="4"/>
  </si>
  <si>
    <t xml:space="preserve">  当該事業所の常勤換算後の直接支援職員数
　（常勤換算）</t>
    <rPh sb="2" eb="4">
      <t>トウガイ</t>
    </rPh>
    <rPh sb="4" eb="7">
      <t>ジギョウショ</t>
    </rPh>
    <rPh sb="8" eb="10">
      <t>ジョウキン</t>
    </rPh>
    <rPh sb="10" eb="12">
      <t>カンサン</t>
    </rPh>
    <rPh sb="12" eb="13">
      <t>ゴ</t>
    </rPh>
    <rPh sb="14" eb="16">
      <t>チョクセツ</t>
    </rPh>
    <rPh sb="16" eb="18">
      <t>シエン</t>
    </rPh>
    <rPh sb="18" eb="20">
      <t>ショクイン</t>
    </rPh>
    <rPh sb="20" eb="21">
      <t>スウ</t>
    </rPh>
    <rPh sb="24" eb="26">
      <t>ジョウキン</t>
    </rPh>
    <rPh sb="26" eb="28">
      <t>カンサン</t>
    </rPh>
    <phoneticPr fontId="4"/>
  </si>
  <si>
    <t>⑦</t>
    <phoneticPr fontId="4"/>
  </si>
  <si>
    <t>　基準上必要な直接支援職員数
　（下表を参考のこと）</t>
    <rPh sb="1" eb="3">
      <t>キジュン</t>
    </rPh>
    <rPh sb="3" eb="4">
      <t>ジョウ</t>
    </rPh>
    <rPh sb="4" eb="6">
      <t>ヒツヨウ</t>
    </rPh>
    <rPh sb="7" eb="9">
      <t>チョクセツ</t>
    </rPh>
    <rPh sb="9" eb="11">
      <t>シエン</t>
    </rPh>
    <rPh sb="11" eb="13">
      <t>ショクイン</t>
    </rPh>
    <rPh sb="13" eb="14">
      <t>スウ</t>
    </rPh>
    <rPh sb="17" eb="18">
      <t>シタ</t>
    </rPh>
    <rPh sb="18" eb="19">
      <t>ヒョウ</t>
    </rPh>
    <rPh sb="20" eb="22">
      <t>サンコウ</t>
    </rPh>
    <phoneticPr fontId="4"/>
  </si>
  <si>
    <t>⑨</t>
    <phoneticPr fontId="4"/>
  </si>
  <si>
    <t>うち視覚障害者等との意思疎通に関し専門性を有する者として専ら視覚障害者等の生活支援に従事する従業者の数（常勤換算）</t>
    <phoneticPr fontId="4"/>
  </si>
  <si>
    <t>⑧</t>
    <phoneticPr fontId="4"/>
  </si>
  <si>
    <t xml:space="preserve">  専ら視覚障害者等の生活支援に
  従事する従業者の加配必要数
　（④÷５０）</t>
    <rPh sb="2" eb="3">
      <t>モッパ</t>
    </rPh>
    <rPh sb="4" eb="6">
      <t>シカク</t>
    </rPh>
    <rPh sb="6" eb="8">
      <t>ショウガイ</t>
    </rPh>
    <rPh sb="8" eb="9">
      <t>シャ</t>
    </rPh>
    <rPh sb="9" eb="10">
      <t>トウ</t>
    </rPh>
    <rPh sb="11" eb="13">
      <t>セイカツ</t>
    </rPh>
    <rPh sb="13" eb="15">
      <t>シエン</t>
    </rPh>
    <rPh sb="19" eb="21">
      <t>ジュウジ</t>
    </rPh>
    <rPh sb="23" eb="26">
      <t>ジュウギョウシャ</t>
    </rPh>
    <rPh sb="27" eb="29">
      <t>カハイ</t>
    </rPh>
    <rPh sb="29" eb="32">
      <t>ヒツヨウスウ</t>
    </rPh>
    <phoneticPr fontId="4"/>
  </si>
  <si>
    <t>⑩</t>
    <phoneticPr fontId="4"/>
  </si>
  <si>
    <t>基準上必要な直接支援職員数</t>
    <rPh sb="0" eb="2">
      <t>キジュン</t>
    </rPh>
    <rPh sb="2" eb="3">
      <t>ジョウ</t>
    </rPh>
    <rPh sb="3" eb="5">
      <t>ヒツヨウ</t>
    </rPh>
    <rPh sb="6" eb="8">
      <t>チョクセツ</t>
    </rPh>
    <rPh sb="8" eb="10">
      <t>シエン</t>
    </rPh>
    <rPh sb="10" eb="11">
      <t>ショク</t>
    </rPh>
    <rPh sb="11" eb="12">
      <t>イン</t>
    </rPh>
    <rPh sb="12" eb="13">
      <t>スウ</t>
    </rPh>
    <phoneticPr fontId="4"/>
  </si>
  <si>
    <t>３：１（④÷３）</t>
    <phoneticPr fontId="4"/>
  </si>
  <si>
    <t>５：１（④÷５）</t>
    <phoneticPr fontId="4"/>
  </si>
  <si>
    <t>６：１（④÷６）</t>
    <phoneticPr fontId="4"/>
  </si>
  <si>
    <t>１０：１（④÷１０）</t>
    <phoneticPr fontId="4"/>
  </si>
  <si>
    <t>○視覚障害者等である利用者の内訳</t>
    <rPh sb="1" eb="3">
      <t>シカク</t>
    </rPh>
    <rPh sb="3" eb="5">
      <t>ショウガイ</t>
    </rPh>
    <rPh sb="5" eb="6">
      <t>シャ</t>
    </rPh>
    <rPh sb="6" eb="7">
      <t>トウ</t>
    </rPh>
    <rPh sb="10" eb="13">
      <t>リヨウシャ</t>
    </rPh>
    <rPh sb="14" eb="16">
      <t>ウチワケ</t>
    </rPh>
    <phoneticPr fontId="4"/>
  </si>
  <si>
    <t>手帳の種類</t>
    <rPh sb="0" eb="2">
      <t>テチョウ</t>
    </rPh>
    <rPh sb="3" eb="5">
      <t>シュルイ</t>
    </rPh>
    <phoneticPr fontId="4"/>
  </si>
  <si>
    <t>手帳の等級</t>
    <rPh sb="0" eb="2">
      <t>テチョウ</t>
    </rPh>
    <rPh sb="3" eb="5">
      <t>トウキュウ</t>
    </rPh>
    <phoneticPr fontId="4"/>
  </si>
  <si>
    <t>注　本表は、次に該当する利用者を記載してください。
①　身体障害者福祉法（昭和２４年法律第２８３号）の第１５条第４項の規定により交付を受けた身体障害者手帳の障害程度が１級又は２級に該当し、日常生活におけるコミュニケーションや
　　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t>
    <rPh sb="243" eb="244">
      <t>ユウ</t>
    </rPh>
    <rPh sb="246" eb="247">
      <t>モノ</t>
    </rPh>
    <phoneticPr fontId="4"/>
  </si>
  <si>
    <t>加算要件概要（①②とも満たすこと）</t>
    <rPh sb="0" eb="2">
      <t>カサン</t>
    </rPh>
    <rPh sb="2" eb="4">
      <t>ヨウケン</t>
    </rPh>
    <rPh sb="4" eb="6">
      <t>ガイヨウ</t>
    </rPh>
    <rPh sb="11" eb="12">
      <t>ミ</t>
    </rPh>
    <phoneticPr fontId="4"/>
  </si>
  <si>
    <t>①　利用者の数（前年度の平均利用者数）の３０％が視覚障害者等であること</t>
    <rPh sb="2" eb="5">
      <t>リヨウシャ</t>
    </rPh>
    <rPh sb="6" eb="7">
      <t>カズ</t>
    </rPh>
    <rPh sb="8" eb="11">
      <t>ゼンネンド</t>
    </rPh>
    <rPh sb="12" eb="14">
      <t>ヘイキン</t>
    </rPh>
    <rPh sb="14" eb="17">
      <t>リヨウシャ</t>
    </rPh>
    <rPh sb="17" eb="18">
      <t>スウ</t>
    </rPh>
    <rPh sb="24" eb="26">
      <t>シカク</t>
    </rPh>
    <rPh sb="26" eb="28">
      <t>ショウガイ</t>
    </rPh>
    <rPh sb="28" eb="29">
      <t>シャ</t>
    </rPh>
    <rPh sb="29" eb="30">
      <t>トウ</t>
    </rPh>
    <phoneticPr fontId="4"/>
  </si>
  <si>
    <t>②　指定基準を超えて視覚障害者等である利用者の数を50で除した数以上直接支援職員を加配している</t>
    <rPh sb="10" eb="12">
      <t>シカク</t>
    </rPh>
    <rPh sb="12" eb="14">
      <t>ショウガイ</t>
    </rPh>
    <rPh sb="14" eb="15">
      <t>シャ</t>
    </rPh>
    <rPh sb="15" eb="16">
      <t>トウ</t>
    </rPh>
    <rPh sb="19" eb="22">
      <t>リヨウシャ</t>
    </rPh>
    <rPh sb="23" eb="24">
      <t>カズ</t>
    </rPh>
    <rPh sb="28" eb="29">
      <t>ジョ</t>
    </rPh>
    <rPh sb="31" eb="32">
      <t>カズ</t>
    </rPh>
    <rPh sb="32" eb="34">
      <t>イジョウ</t>
    </rPh>
    <rPh sb="34" eb="36">
      <t>チョクセツ</t>
    </rPh>
    <rPh sb="36" eb="38">
      <t>シエン</t>
    </rPh>
    <rPh sb="38" eb="40">
      <t>ショクイン</t>
    </rPh>
    <rPh sb="41" eb="43">
      <t>カハイ</t>
    </rPh>
    <phoneticPr fontId="4"/>
  </si>
  <si>
    <t>視覚障害</t>
    <rPh sb="0" eb="2">
      <t>シカク</t>
    </rPh>
    <rPh sb="2" eb="4">
      <t>ショウガイ</t>
    </rPh>
    <phoneticPr fontId="4"/>
  </si>
  <si>
    <t>１級</t>
    <rPh sb="1" eb="2">
      <t>キュウ</t>
    </rPh>
    <phoneticPr fontId="4"/>
  </si>
  <si>
    <t>聴覚障害</t>
    <rPh sb="0" eb="2">
      <t>チョウカク</t>
    </rPh>
    <rPh sb="2" eb="4">
      <t>ショウガイ</t>
    </rPh>
    <phoneticPr fontId="4"/>
  </si>
  <si>
    <t>２級</t>
    <rPh sb="1" eb="2">
      <t>キュウ</t>
    </rPh>
    <phoneticPr fontId="4"/>
  </si>
  <si>
    <t>言語機能障害</t>
    <rPh sb="0" eb="2">
      <t>ゲンゴ</t>
    </rPh>
    <rPh sb="2" eb="4">
      <t>キノウ</t>
    </rPh>
    <rPh sb="4" eb="6">
      <t>ショウガイ</t>
    </rPh>
    <phoneticPr fontId="4"/>
  </si>
  <si>
    <t>３級</t>
    <rPh sb="1" eb="2">
      <t>キュウ</t>
    </rPh>
    <phoneticPr fontId="4"/>
  </si>
  <si>
    <t>記載例</t>
    <rPh sb="0" eb="2">
      <t>キサイ</t>
    </rPh>
    <rPh sb="2" eb="3">
      <t>レイ</t>
    </rPh>
    <phoneticPr fontId="4"/>
  </si>
  <si>
    <t>　うち３０％</t>
    <phoneticPr fontId="4"/>
  </si>
  <si>
    <t>⑥</t>
    <phoneticPr fontId="63"/>
  </si>
  <si>
    <t>算定条件その１　…　⑤≦⑥</t>
    <phoneticPr fontId="4"/>
  </si>
  <si>
    <t>⑦</t>
    <phoneticPr fontId="4"/>
  </si>
  <si>
    <t>⑨</t>
    <phoneticPr fontId="4"/>
  </si>
  <si>
    <t>うち視覚障害者等との意思疎通に関し専門性を有する者として専ら視覚障害者等の生活支援に従事する従業者の数（常勤換算）</t>
    <phoneticPr fontId="4"/>
  </si>
  <si>
    <t>算定条件その２　…　⑨＋⑩≦⑦　かつ　⑩≦⑧</t>
    <rPh sb="0" eb="2">
      <t>サンテイ</t>
    </rPh>
    <rPh sb="2" eb="4">
      <t>ジョウケン</t>
    </rPh>
    <phoneticPr fontId="4"/>
  </si>
  <si>
    <t>３：１（④÷３）</t>
    <phoneticPr fontId="4"/>
  </si>
  <si>
    <t>５：１（④÷５）</t>
    <phoneticPr fontId="4"/>
  </si>
  <si>
    <t>６：１（④÷６）</t>
    <phoneticPr fontId="4"/>
  </si>
  <si>
    <t>１０：１（④÷１０）</t>
    <phoneticPr fontId="4"/>
  </si>
  <si>
    <t>やまきた　A子</t>
    <rPh sb="6" eb="7">
      <t>コ</t>
    </rPh>
    <phoneticPr fontId="4"/>
  </si>
  <si>
    <t>まつだ　B太</t>
    <rPh sb="5" eb="6">
      <t>タ</t>
    </rPh>
    <phoneticPr fontId="4"/>
  </si>
  <si>
    <t>新宿　C朗</t>
    <rPh sb="4" eb="5">
      <t>ロウ</t>
    </rPh>
    <phoneticPr fontId="4"/>
  </si>
  <si>
    <t>文京　D美</t>
    <rPh sb="4" eb="5">
      <t>ミ</t>
    </rPh>
    <phoneticPr fontId="4"/>
  </si>
  <si>
    <t>めぐろ　E絵</t>
    <rPh sb="5" eb="6">
      <t>エ</t>
    </rPh>
    <phoneticPr fontId="4"/>
  </si>
  <si>
    <t>せたがや　F男</t>
    <rPh sb="6" eb="7">
      <t>オトコ</t>
    </rPh>
    <phoneticPr fontId="4"/>
  </si>
  <si>
    <t>たいとう　G雄</t>
    <rPh sb="6" eb="7">
      <t>ユウ</t>
    </rPh>
    <phoneticPr fontId="4"/>
  </si>
  <si>
    <t>おおた　H子</t>
    <rPh sb="5" eb="6">
      <t>コ</t>
    </rPh>
    <phoneticPr fontId="4"/>
  </si>
  <si>
    <t>あだち　I志</t>
    <rPh sb="5" eb="6">
      <t>シ</t>
    </rPh>
    <phoneticPr fontId="4"/>
  </si>
  <si>
    <t>なかの　J平</t>
    <rPh sb="5" eb="6">
      <t>ヘイ</t>
    </rPh>
    <phoneticPr fontId="4"/>
  </si>
  <si>
    <t>はちおうじ　K蔵</t>
    <rPh sb="7" eb="8">
      <t>ゾウ</t>
    </rPh>
    <phoneticPr fontId="4"/>
  </si>
  <si>
    <t>ひの　L世</t>
    <rPh sb="4" eb="5">
      <t>ヨ</t>
    </rPh>
    <phoneticPr fontId="4"/>
  </si>
  <si>
    <t>おおめ　M一</t>
    <rPh sb="5" eb="6">
      <t>イチ</t>
    </rPh>
    <phoneticPr fontId="4"/>
  </si>
  <si>
    <t>きよせ　N二</t>
    <rPh sb="5" eb="6">
      <t>ニ</t>
    </rPh>
    <phoneticPr fontId="4"/>
  </si>
  <si>
    <t>まちだ　O子</t>
    <rPh sb="5" eb="6">
      <t>コ</t>
    </rPh>
    <phoneticPr fontId="4"/>
  </si>
  <si>
    <t>（ＧＨ）</t>
    <phoneticPr fontId="4"/>
  </si>
  <si>
    <t>地域生活移行個別支援特別加算に係る体制</t>
    <rPh sb="0" eb="2">
      <t>チイキ</t>
    </rPh>
    <rPh sb="2" eb="4">
      <t>セイカツ</t>
    </rPh>
    <rPh sb="4" eb="6">
      <t>イコウ</t>
    </rPh>
    <rPh sb="6" eb="8">
      <t>コベツ</t>
    </rPh>
    <rPh sb="8" eb="10">
      <t>シエン</t>
    </rPh>
    <rPh sb="10" eb="12">
      <t>トクベツ</t>
    </rPh>
    <rPh sb="12" eb="14">
      <t>カサン</t>
    </rPh>
    <rPh sb="15" eb="16">
      <t>カカワ</t>
    </rPh>
    <rPh sb="17" eb="19">
      <t>タイセイ</t>
    </rPh>
    <phoneticPr fontId="4"/>
  </si>
  <si>
    <t>１　事業所情報</t>
    <rPh sb="2" eb="5">
      <t>ジギョウショ</t>
    </rPh>
    <rPh sb="5" eb="7">
      <t>ジョウホウ</t>
    </rPh>
    <phoneticPr fontId="4"/>
  </si>
  <si>
    <t>適用開始日：　平成　　　年　　　月　　　日</t>
    <rPh sb="0" eb="2">
      <t>テキヨウ</t>
    </rPh>
    <rPh sb="2" eb="5">
      <t>カイシビ</t>
    </rPh>
    <phoneticPr fontId="4"/>
  </si>
  <si>
    <t xml:space="preserve">異動区分 </t>
    <rPh sb="0" eb="2">
      <t>イドウ</t>
    </rPh>
    <rPh sb="2" eb="4">
      <t>クブン</t>
    </rPh>
    <phoneticPr fontId="4"/>
  </si>
  <si>
    <t>１　新規　　　　　２　継続　　　　　３　終了</t>
    <rPh sb="2" eb="4">
      <t>シンキ</t>
    </rPh>
    <rPh sb="11" eb="13">
      <t>ケイゾク</t>
    </rPh>
    <rPh sb="20" eb="22">
      <t>シュウリョウ</t>
    </rPh>
    <phoneticPr fontId="4"/>
  </si>
  <si>
    <t>２　職員の配置状況</t>
    <rPh sb="2" eb="4">
      <t>ショクイン</t>
    </rPh>
    <rPh sb="5" eb="7">
      <t>ハイチ</t>
    </rPh>
    <rPh sb="7" eb="9">
      <t>ジョウキョウ</t>
    </rPh>
    <phoneticPr fontId="4"/>
  </si>
  <si>
    <t>社会福祉士</t>
    <rPh sb="0" eb="2">
      <t>シャカイ</t>
    </rPh>
    <rPh sb="2" eb="4">
      <t>フクシ</t>
    </rPh>
    <rPh sb="4" eb="5">
      <t>シ</t>
    </rPh>
    <phoneticPr fontId="4"/>
  </si>
  <si>
    <t>精神保健福祉士</t>
    <rPh sb="0" eb="2">
      <t>セイシン</t>
    </rPh>
    <rPh sb="2" eb="4">
      <t>ホケン</t>
    </rPh>
    <rPh sb="4" eb="6">
      <t>フクシ</t>
    </rPh>
    <rPh sb="6" eb="7">
      <t>シ</t>
    </rPh>
    <phoneticPr fontId="4"/>
  </si>
  <si>
    <t>３　支援内容</t>
    <rPh sb="2" eb="4">
      <t>シエン</t>
    </rPh>
    <rPh sb="4" eb="6">
      <t>ナイヨウ</t>
    </rPh>
    <phoneticPr fontId="4"/>
  </si>
  <si>
    <t>社会福祉士又は精神保健福祉士による個別支援の具体的内容</t>
    <rPh sb="0" eb="2">
      <t>シャカイ</t>
    </rPh>
    <rPh sb="2" eb="4">
      <t>フクシ</t>
    </rPh>
    <rPh sb="4" eb="5">
      <t>シ</t>
    </rPh>
    <rPh sb="5" eb="6">
      <t>マタ</t>
    </rPh>
    <rPh sb="7" eb="9">
      <t>セイシン</t>
    </rPh>
    <rPh sb="9" eb="11">
      <t>ホケン</t>
    </rPh>
    <rPh sb="11" eb="13">
      <t>フクシ</t>
    </rPh>
    <rPh sb="13" eb="14">
      <t>シ</t>
    </rPh>
    <rPh sb="17" eb="19">
      <t>コベツ</t>
    </rPh>
    <rPh sb="19" eb="21">
      <t>シエン</t>
    </rPh>
    <rPh sb="22" eb="25">
      <t>グタイテキ</t>
    </rPh>
    <rPh sb="25" eb="27">
      <t>ナイヨウ</t>
    </rPh>
    <phoneticPr fontId="4"/>
  </si>
  <si>
    <t>研修（今後の予定を含む）　
※医療観察法に基づく通院中の者及び刑務所から出所した障害者等の支援に関する研修について記入してください。</t>
    <rPh sb="0" eb="2">
      <t>ケンシュウ</t>
    </rPh>
    <rPh sb="3" eb="5">
      <t>コンゴ</t>
    </rPh>
    <rPh sb="6" eb="8">
      <t>ヨテイ</t>
    </rPh>
    <rPh sb="9" eb="10">
      <t>フク</t>
    </rPh>
    <rPh sb="16" eb="18">
      <t>イリョウ</t>
    </rPh>
    <rPh sb="18" eb="20">
      <t>カンサツ</t>
    </rPh>
    <rPh sb="20" eb="21">
      <t>ホウ</t>
    </rPh>
    <rPh sb="22" eb="23">
      <t>モト</t>
    </rPh>
    <rPh sb="25" eb="27">
      <t>ツウイン</t>
    </rPh>
    <rPh sb="27" eb="28">
      <t>チュウ</t>
    </rPh>
    <rPh sb="29" eb="30">
      <t>モノ</t>
    </rPh>
    <rPh sb="30" eb="31">
      <t>オヨ</t>
    </rPh>
    <rPh sb="32" eb="35">
      <t>ケイムショ</t>
    </rPh>
    <rPh sb="37" eb="39">
      <t>シュッショ</t>
    </rPh>
    <rPh sb="41" eb="45">
      <t>ショウガイシャナド</t>
    </rPh>
    <rPh sb="46" eb="48">
      <t>シエン</t>
    </rPh>
    <rPh sb="49" eb="50">
      <t>カン</t>
    </rPh>
    <rPh sb="52" eb="54">
      <t>ケンシュウ</t>
    </rPh>
    <rPh sb="58" eb="60">
      <t>キニュウ</t>
    </rPh>
    <phoneticPr fontId="4"/>
  </si>
  <si>
    <t>回数</t>
    <rPh sb="0" eb="2">
      <t>カイスウ</t>
    </rPh>
    <phoneticPr fontId="4"/>
  </si>
  <si>
    <t>内容</t>
    <rPh sb="0" eb="2">
      <t>ナイヨウ</t>
    </rPh>
    <phoneticPr fontId="4"/>
  </si>
  <si>
    <t xml:space="preserve">協力体制
機関名
</t>
    <rPh sb="0" eb="2">
      <t>キョウリョク</t>
    </rPh>
    <rPh sb="2" eb="4">
      <t>タイセイ</t>
    </rPh>
    <rPh sb="5" eb="7">
      <t>キカン</t>
    </rPh>
    <rPh sb="7" eb="8">
      <t>メイ</t>
    </rPh>
    <phoneticPr fontId="4"/>
  </si>
  <si>
    <t>必須</t>
    <rPh sb="0" eb="2">
      <t>ヒッス</t>
    </rPh>
    <phoneticPr fontId="4"/>
  </si>
  <si>
    <t>□保護観察所（　　　　　　　　　　）　□地域生活定着支援センター　　　※どちらかの機関との調整が必要です。</t>
    <rPh sb="41" eb="43">
      <t>キカン</t>
    </rPh>
    <rPh sb="45" eb="47">
      <t>チョウセイ</t>
    </rPh>
    <rPh sb="48" eb="50">
      <t>ヒツヨウ</t>
    </rPh>
    <phoneticPr fontId="4"/>
  </si>
  <si>
    <t>※上記記載の内容に途中で変更があった場合には、その都度変更届を提出してください。</t>
    <rPh sb="1" eb="3">
      <t>ジョウキ</t>
    </rPh>
    <rPh sb="3" eb="5">
      <t>キサイ</t>
    </rPh>
    <rPh sb="6" eb="8">
      <t>ナイヨウ</t>
    </rPh>
    <rPh sb="9" eb="11">
      <t>トチュウ</t>
    </rPh>
    <phoneticPr fontId="4"/>
  </si>
  <si>
    <t>平面図</t>
    <rPh sb="0" eb="3">
      <t>ヘイメンズ</t>
    </rPh>
    <phoneticPr fontId="4"/>
  </si>
  <si>
    <t>備考１　各室の用途及び面積を記載してください。</t>
    <rPh sb="0" eb="2">
      <t>ビコウ</t>
    </rPh>
    <rPh sb="4" eb="6">
      <t>カクシツ</t>
    </rPh>
    <rPh sb="7" eb="9">
      <t>ヨウト</t>
    </rPh>
    <rPh sb="9" eb="10">
      <t>オヨ</t>
    </rPh>
    <rPh sb="11" eb="13">
      <t>メンセキ</t>
    </rPh>
    <rPh sb="14" eb="16">
      <t>キサイ</t>
    </rPh>
    <phoneticPr fontId="4"/>
  </si>
  <si>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4"/>
  </si>
  <si>
    <t>設備･備品等一覧表</t>
  </si>
  <si>
    <t>サービス種類（　　　　　　　　　　　　　　　　　　　　）</t>
    <phoneticPr fontId="4"/>
  </si>
  <si>
    <t>事業所名（　　　　　　　　　　　　　　　　　　　　　　）</t>
    <rPh sb="0" eb="3">
      <t>ジギョウショ</t>
    </rPh>
    <rPh sb="3" eb="4">
      <t>メイ</t>
    </rPh>
    <phoneticPr fontId="4"/>
  </si>
  <si>
    <t>設備の概要</t>
    <phoneticPr fontId="4"/>
  </si>
  <si>
    <t>設備基準上適合すべき項目等についての状況</t>
    <rPh sb="12" eb="13">
      <t>トウ</t>
    </rPh>
    <phoneticPr fontId="4"/>
  </si>
  <si>
    <t>適合の可否</t>
    <rPh sb="0" eb="2">
      <t>テキゴウ</t>
    </rPh>
    <rPh sb="3" eb="5">
      <t>カヒ</t>
    </rPh>
    <phoneticPr fontId="4"/>
  </si>
  <si>
    <t>サービス提供上配慮すべき設備の概要</t>
    <rPh sb="4" eb="6">
      <t>テイキョウ</t>
    </rPh>
    <rPh sb="6" eb="7">
      <t>ジョウ</t>
    </rPh>
    <rPh sb="7" eb="9">
      <t>ハイリョ</t>
    </rPh>
    <rPh sb="12" eb="14">
      <t>セツビ</t>
    </rPh>
    <rPh sb="15" eb="17">
      <t>ガイヨウ</t>
    </rPh>
    <phoneticPr fontId="4"/>
  </si>
  <si>
    <t>非常災害設備等</t>
    <rPh sb="0" eb="2">
      <t>ヒジョウ</t>
    </rPh>
    <rPh sb="2" eb="4">
      <t>サイガイ</t>
    </rPh>
    <rPh sb="4" eb="6">
      <t>セツビ</t>
    </rPh>
    <rPh sb="6" eb="7">
      <t>トウ</t>
    </rPh>
    <phoneticPr fontId="4"/>
  </si>
  <si>
    <t>室名</t>
    <rPh sb="0" eb="1">
      <t>シツ</t>
    </rPh>
    <rPh sb="1" eb="2">
      <t>メイ</t>
    </rPh>
    <phoneticPr fontId="4"/>
  </si>
  <si>
    <t>備品の品目及び数量</t>
    <rPh sb="0" eb="2">
      <t>ビヒン</t>
    </rPh>
    <rPh sb="3" eb="5">
      <t>ヒンモク</t>
    </rPh>
    <rPh sb="5" eb="6">
      <t>オヨ</t>
    </rPh>
    <rPh sb="7" eb="9">
      <t>スウリョウ</t>
    </rPh>
    <phoneticPr fontId="4"/>
  </si>
  <si>
    <t>備考１　申請するサービス種類に関して、基準省令で定められた設備基準上適合すべき項目のうち、</t>
    <phoneticPr fontId="4"/>
  </si>
  <si>
    <t xml:space="preserve">    　「居室面積等一覧表｣に記載した項目以外の事項について記載してください。</t>
    <rPh sb="6" eb="8">
      <t>キョシツ</t>
    </rPh>
    <rPh sb="8" eb="10">
      <t>メンセキ</t>
    </rPh>
    <rPh sb="10" eb="11">
      <t>トウ</t>
    </rPh>
    <phoneticPr fontId="4"/>
  </si>
  <si>
    <t>　　 ２ 必要に応じて写真等を添付し、その旨を合わせて記載してください。</t>
  </si>
  <si>
    <t>　　 ３ ｢適合の可否｣欄には、何も記載しないでください。</t>
  </si>
  <si>
    <t>　　</t>
  </si>
  <si>
    <t>（参考様式３）</t>
    <rPh sb="1" eb="3">
      <t>サンコウ</t>
    </rPh>
    <rPh sb="3" eb="5">
      <t>ヨウシキ</t>
    </rPh>
    <phoneticPr fontId="4"/>
  </si>
  <si>
    <t>管理者経歴書</t>
    <rPh sb="0" eb="3">
      <t>カンリシャ</t>
    </rPh>
    <rPh sb="3" eb="6">
      <t>ケイレキショ</t>
    </rPh>
    <phoneticPr fontId="4"/>
  </si>
  <si>
    <t>フリガナ</t>
    <phoneticPr fontId="4"/>
  </si>
  <si>
    <t>ｻﾄｳ　ｲﾁﾛｳ</t>
    <phoneticPr fontId="4"/>
  </si>
  <si>
    <t>生年月日</t>
    <rPh sb="0" eb="2">
      <t>セイネン</t>
    </rPh>
    <rPh sb="2" eb="4">
      <t>ガッピ</t>
    </rPh>
    <phoneticPr fontId="4"/>
  </si>
  <si>
    <r>
      <rPr>
        <sz val="11"/>
        <color indexed="10"/>
        <rFont val="HGｺﾞｼｯｸM"/>
        <family val="3"/>
        <charset val="128"/>
      </rPr>
      <t>昭和○○</t>
    </r>
    <r>
      <rPr>
        <sz val="11"/>
        <rFont val="HGｺﾞｼｯｸM"/>
        <family val="3"/>
        <charset val="128"/>
      </rPr>
      <t>年</t>
    </r>
    <r>
      <rPr>
        <sz val="11"/>
        <color indexed="10"/>
        <rFont val="HGｺﾞｼｯｸM"/>
        <family val="3"/>
        <charset val="128"/>
      </rPr>
      <t>　○</t>
    </r>
    <r>
      <rPr>
        <sz val="11"/>
        <rFont val="HGｺﾞｼｯｸM"/>
        <family val="3"/>
        <charset val="128"/>
      </rPr>
      <t>月</t>
    </r>
    <r>
      <rPr>
        <sz val="11"/>
        <color indexed="10"/>
        <rFont val="HGｺﾞｼｯｸM"/>
        <family val="3"/>
        <charset val="128"/>
      </rPr>
      <t>　○</t>
    </r>
    <r>
      <rPr>
        <sz val="11"/>
        <rFont val="HGｺﾞｼｯｸM"/>
        <family val="3"/>
        <charset val="128"/>
      </rPr>
      <t>日</t>
    </r>
    <rPh sb="0" eb="2">
      <t>ショウワ</t>
    </rPh>
    <rPh sb="4" eb="5">
      <t>ネン</t>
    </rPh>
    <rPh sb="7" eb="8">
      <t>ガツ</t>
    </rPh>
    <rPh sb="10" eb="11">
      <t>ヒ</t>
    </rPh>
    <phoneticPr fontId="4"/>
  </si>
  <si>
    <t>佐藤　一郎</t>
    <rPh sb="0" eb="2">
      <t>サトウ</t>
    </rPh>
    <rPh sb="3" eb="5">
      <t>イチロウ</t>
    </rPh>
    <phoneticPr fontId="4"/>
  </si>
  <si>
    <t>主な職歴等</t>
    <rPh sb="0" eb="1">
      <t>オモ</t>
    </rPh>
    <rPh sb="2" eb="4">
      <t>ショクレキ</t>
    </rPh>
    <rPh sb="4" eb="5">
      <t>トウ</t>
    </rPh>
    <phoneticPr fontId="4"/>
  </si>
  <si>
    <t>年　月　～　年　月</t>
    <rPh sb="0" eb="1">
      <t>ネン</t>
    </rPh>
    <rPh sb="2" eb="3">
      <t>ガツ</t>
    </rPh>
    <rPh sb="6" eb="7">
      <t>ネン</t>
    </rPh>
    <rPh sb="8" eb="9">
      <t>ガツ</t>
    </rPh>
    <phoneticPr fontId="4"/>
  </si>
  <si>
    <t>勤務先等</t>
    <rPh sb="0" eb="2">
      <t>キンム</t>
    </rPh>
    <rPh sb="2" eb="3">
      <t>サキ</t>
    </rPh>
    <rPh sb="3" eb="4">
      <t>トウ</t>
    </rPh>
    <phoneticPr fontId="4"/>
  </si>
  <si>
    <t>職務内容</t>
    <rPh sb="0" eb="2">
      <t>ショクム</t>
    </rPh>
    <rPh sb="2" eb="4">
      <t>ナイヨウ</t>
    </rPh>
    <phoneticPr fontId="4"/>
  </si>
  <si>
    <t>平成3年4月～平成20年3月</t>
    <rPh sb="0" eb="2">
      <t>ヘイセイ</t>
    </rPh>
    <rPh sb="3" eb="4">
      <t>ネン</t>
    </rPh>
    <rPh sb="5" eb="6">
      <t>ガツ</t>
    </rPh>
    <rPh sb="7" eb="9">
      <t>ヘイセイ</t>
    </rPh>
    <rPh sb="11" eb="12">
      <t>ネン</t>
    </rPh>
    <rPh sb="13" eb="14">
      <t>ガツ</t>
    </rPh>
    <phoneticPr fontId="4"/>
  </si>
  <si>
    <t>社会福祉法人○○会　○○園</t>
    <rPh sb="0" eb="2">
      <t>シャカイ</t>
    </rPh>
    <rPh sb="2" eb="4">
      <t>フクシ</t>
    </rPh>
    <rPh sb="4" eb="6">
      <t>ホウジン</t>
    </rPh>
    <rPh sb="8" eb="9">
      <t>カイ</t>
    </rPh>
    <rPh sb="12" eb="13">
      <t>エン</t>
    </rPh>
    <phoneticPr fontId="4"/>
  </si>
  <si>
    <t>指導員（直接支援業務）</t>
    <rPh sb="0" eb="3">
      <t>シドウイン</t>
    </rPh>
    <rPh sb="4" eb="6">
      <t>チョクセツ</t>
    </rPh>
    <rPh sb="6" eb="8">
      <t>シエン</t>
    </rPh>
    <rPh sb="8" eb="10">
      <t>ギョウム</t>
    </rPh>
    <phoneticPr fontId="4"/>
  </si>
  <si>
    <t>（知的障害者授産施設）</t>
    <rPh sb="1" eb="3">
      <t>チテキ</t>
    </rPh>
    <rPh sb="3" eb="6">
      <t>ショウガイシャ</t>
    </rPh>
    <rPh sb="6" eb="8">
      <t>ジュサン</t>
    </rPh>
    <rPh sb="8" eb="10">
      <t>シセツ</t>
    </rPh>
    <phoneticPr fontId="4"/>
  </si>
  <si>
    <t>平成18年4月～平成20年3月</t>
    <rPh sb="0" eb="2">
      <t>ヘイセイ</t>
    </rPh>
    <rPh sb="4" eb="5">
      <t>ネン</t>
    </rPh>
    <rPh sb="6" eb="7">
      <t>ガツ</t>
    </rPh>
    <rPh sb="8" eb="10">
      <t>ヘイセイ</t>
    </rPh>
    <rPh sb="12" eb="13">
      <t>ネン</t>
    </rPh>
    <rPh sb="14" eb="15">
      <t>ガツ</t>
    </rPh>
    <phoneticPr fontId="4"/>
  </si>
  <si>
    <t>世話人（直接支援業務）</t>
    <rPh sb="0" eb="2">
      <t>セワ</t>
    </rPh>
    <rPh sb="2" eb="3">
      <t>ニン</t>
    </rPh>
    <rPh sb="4" eb="6">
      <t>チョクセツ</t>
    </rPh>
    <rPh sb="6" eb="8">
      <t>シエン</t>
    </rPh>
    <rPh sb="8" eb="10">
      <t>ギョウム</t>
    </rPh>
    <phoneticPr fontId="4"/>
  </si>
  <si>
    <t>　グループホーム○○</t>
    <phoneticPr fontId="4"/>
  </si>
  <si>
    <t>※施設と兼務</t>
    <rPh sb="1" eb="3">
      <t>シセツ</t>
    </rPh>
    <rPh sb="4" eb="6">
      <t>ケンム</t>
    </rPh>
    <phoneticPr fontId="4"/>
  </si>
  <si>
    <t>(共同生活援助）</t>
    <rPh sb="1" eb="3">
      <t>キョウドウ</t>
    </rPh>
    <rPh sb="3" eb="5">
      <t>セイカツ</t>
    </rPh>
    <rPh sb="5" eb="7">
      <t>エンジョ</t>
    </rPh>
    <phoneticPr fontId="4"/>
  </si>
  <si>
    <t>平成20年4月～平成28年5月</t>
    <rPh sb="0" eb="2">
      <t>ヘイセイ</t>
    </rPh>
    <rPh sb="4" eb="5">
      <t>ネン</t>
    </rPh>
    <rPh sb="6" eb="7">
      <t>ガツ</t>
    </rPh>
    <rPh sb="8" eb="10">
      <t>ヘイセイ</t>
    </rPh>
    <rPh sb="12" eb="13">
      <t>ネン</t>
    </rPh>
    <rPh sb="14" eb="15">
      <t>ガツ</t>
    </rPh>
    <phoneticPr fontId="4"/>
  </si>
  <si>
    <t>サービス管理責任者</t>
    <rPh sb="4" eb="6">
      <t>カンリ</t>
    </rPh>
    <rPh sb="6" eb="8">
      <t>セキニン</t>
    </rPh>
    <rPh sb="8" eb="9">
      <t>シャ</t>
    </rPh>
    <phoneticPr fontId="4"/>
  </si>
  <si>
    <t>　グループホーム東京</t>
    <rPh sb="8" eb="10">
      <t>トウキョウ</t>
    </rPh>
    <phoneticPr fontId="4"/>
  </si>
  <si>
    <t>平成28年6月～</t>
    <rPh sb="0" eb="2">
      <t>ヘイセイ</t>
    </rPh>
    <rPh sb="4" eb="5">
      <t>ネン</t>
    </rPh>
    <rPh sb="6" eb="7">
      <t>ガツ</t>
    </rPh>
    <phoneticPr fontId="4"/>
  </si>
  <si>
    <t>管理者兼サービス管理責任者</t>
    <rPh sb="0" eb="3">
      <t>カンリシャ</t>
    </rPh>
    <rPh sb="3" eb="4">
      <t>ケン</t>
    </rPh>
    <rPh sb="8" eb="10">
      <t>カンリ</t>
    </rPh>
    <rPh sb="10" eb="12">
      <t>セキニン</t>
    </rPh>
    <rPh sb="12" eb="13">
      <t>シャ</t>
    </rPh>
    <phoneticPr fontId="4"/>
  </si>
  <si>
    <t>職務に関連する資格</t>
    <rPh sb="0" eb="2">
      <t>ショクム</t>
    </rPh>
    <rPh sb="3" eb="5">
      <t>カンレン</t>
    </rPh>
    <rPh sb="7" eb="9">
      <t>シカク</t>
    </rPh>
    <phoneticPr fontId="4"/>
  </si>
  <si>
    <t>資格の種類</t>
    <rPh sb="0" eb="2">
      <t>シカク</t>
    </rPh>
    <rPh sb="3" eb="5">
      <t>シュルイ</t>
    </rPh>
    <phoneticPr fontId="4"/>
  </si>
  <si>
    <t>資格取得年月日</t>
    <rPh sb="0" eb="2">
      <t>シカク</t>
    </rPh>
    <rPh sb="2" eb="4">
      <t>シュトク</t>
    </rPh>
    <rPh sb="4" eb="7">
      <t>ネンガッピ</t>
    </rPh>
    <phoneticPr fontId="4"/>
  </si>
  <si>
    <t>平成○○年○月○日</t>
    <rPh sb="0" eb="2">
      <t>ヘイセイ</t>
    </rPh>
    <rPh sb="4" eb="5">
      <t>ネン</t>
    </rPh>
    <rPh sb="6" eb="7">
      <t>ガツ</t>
    </rPh>
    <rPh sb="8" eb="9">
      <t>ニチ</t>
    </rPh>
    <phoneticPr fontId="4"/>
  </si>
  <si>
    <r>
      <t xml:space="preserve">備考（研修等の受講の状況等）
</t>
    </r>
    <r>
      <rPr>
        <sz val="11"/>
        <color indexed="10"/>
        <rFont val="HGｺﾞｼｯｸM"/>
        <family val="3"/>
        <charset val="128"/>
      </rPr>
      <t>サービス管理責任者研修（第3分野）　平成19年11月受講
相談支援従事者研修（2日間課程）　　平成19年10月受講</t>
    </r>
    <rPh sb="0" eb="2">
      <t>ビコウ</t>
    </rPh>
    <rPh sb="3" eb="5">
      <t>ケンシュウ</t>
    </rPh>
    <rPh sb="5" eb="6">
      <t>トウ</t>
    </rPh>
    <rPh sb="7" eb="9">
      <t>ジュコウ</t>
    </rPh>
    <rPh sb="10" eb="12">
      <t>ジョウキョウ</t>
    </rPh>
    <rPh sb="12" eb="13">
      <t>トウ</t>
    </rPh>
    <rPh sb="19" eb="21">
      <t>カンリ</t>
    </rPh>
    <rPh sb="21" eb="23">
      <t>セキニン</t>
    </rPh>
    <rPh sb="23" eb="24">
      <t>シャ</t>
    </rPh>
    <rPh sb="24" eb="26">
      <t>ケンシュウ</t>
    </rPh>
    <rPh sb="27" eb="28">
      <t>ダイ</t>
    </rPh>
    <rPh sb="29" eb="31">
      <t>ブンヤ</t>
    </rPh>
    <rPh sb="33" eb="35">
      <t>ヘイセイ</t>
    </rPh>
    <rPh sb="37" eb="38">
      <t>ネン</t>
    </rPh>
    <rPh sb="40" eb="41">
      <t>ガツ</t>
    </rPh>
    <rPh sb="41" eb="43">
      <t>ジュコウ</t>
    </rPh>
    <rPh sb="44" eb="46">
      <t>ソウダン</t>
    </rPh>
    <rPh sb="46" eb="48">
      <t>シエン</t>
    </rPh>
    <rPh sb="48" eb="51">
      <t>ジュウジシャ</t>
    </rPh>
    <rPh sb="51" eb="53">
      <t>ケンシュウ</t>
    </rPh>
    <rPh sb="55" eb="57">
      <t>カカン</t>
    </rPh>
    <rPh sb="57" eb="59">
      <t>カテイ</t>
    </rPh>
    <rPh sb="62" eb="64">
      <t>ヘイセイ</t>
    </rPh>
    <rPh sb="66" eb="67">
      <t>ネン</t>
    </rPh>
    <rPh sb="69" eb="70">
      <t>ガツ</t>
    </rPh>
    <rPh sb="70" eb="72">
      <t>ジュコウ</t>
    </rPh>
    <phoneticPr fontId="4"/>
  </si>
  <si>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4"/>
  </si>
  <si>
    <t>　　２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4"/>
  </si>
  <si>
    <t>　　　記載してください。</t>
    <phoneticPr fontId="4"/>
  </si>
  <si>
    <t>サービス管理責任者経歴書</t>
    <rPh sb="4" eb="6">
      <t>カンリ</t>
    </rPh>
    <rPh sb="6" eb="9">
      <t>セキニンシャ</t>
    </rPh>
    <rPh sb="9" eb="12">
      <t>ケイレキショ</t>
    </rPh>
    <phoneticPr fontId="4"/>
  </si>
  <si>
    <t>フリガナ</t>
    <phoneticPr fontId="4"/>
  </si>
  <si>
    <t>ｽｽﾞｷ　ｼﾞﾛｳ</t>
    <phoneticPr fontId="4"/>
  </si>
  <si>
    <t>鈴木　次郎</t>
    <rPh sb="0" eb="2">
      <t>スズキ</t>
    </rPh>
    <rPh sb="3" eb="5">
      <t>ジロウ</t>
    </rPh>
    <phoneticPr fontId="4"/>
  </si>
  <si>
    <t>０３－○○○○－○○○○</t>
    <phoneticPr fontId="4"/>
  </si>
  <si>
    <t>平成16年4月～平成18年3月</t>
    <rPh sb="0" eb="2">
      <t>ヘイセイ</t>
    </rPh>
    <rPh sb="4" eb="5">
      <t>ネン</t>
    </rPh>
    <rPh sb="6" eb="7">
      <t>ガツ</t>
    </rPh>
    <rPh sb="8" eb="10">
      <t>ヘイセイ</t>
    </rPh>
    <rPh sb="12" eb="13">
      <t>ネン</t>
    </rPh>
    <rPh sb="14" eb="15">
      <t>ガツ</t>
    </rPh>
    <phoneticPr fontId="4"/>
  </si>
  <si>
    <t>平成18年4月～平成28年5月</t>
    <rPh sb="0" eb="2">
      <t>ヘイセイ</t>
    </rPh>
    <rPh sb="4" eb="5">
      <t>ネン</t>
    </rPh>
    <rPh sb="6" eb="7">
      <t>ガツ</t>
    </rPh>
    <rPh sb="8" eb="10">
      <t>ヘイセイ</t>
    </rPh>
    <rPh sb="12" eb="13">
      <t>ネン</t>
    </rPh>
    <rPh sb="14" eb="15">
      <t>ガツ</t>
    </rPh>
    <phoneticPr fontId="4"/>
  </si>
  <si>
    <t>　グループホーム○○</t>
    <phoneticPr fontId="4"/>
  </si>
  <si>
    <t>兼世話人</t>
    <rPh sb="0" eb="1">
      <t>ケン</t>
    </rPh>
    <rPh sb="1" eb="3">
      <t>セワ</t>
    </rPh>
    <rPh sb="3" eb="4">
      <t>ニン</t>
    </rPh>
    <phoneticPr fontId="4"/>
  </si>
  <si>
    <r>
      <t xml:space="preserve">備考（研修等の受講の状況等）
</t>
    </r>
    <r>
      <rPr>
        <sz val="11"/>
        <color indexed="10"/>
        <rFont val="HGｺﾞｼｯｸM"/>
        <family val="3"/>
        <charset val="128"/>
      </rPr>
      <t>サービス管理責任者研修（第3分野）　平成27年11月受講
相談支援従事者研修（2日間課程）　　平成27年10月受講</t>
    </r>
    <rPh sb="0" eb="2">
      <t>ビコウ</t>
    </rPh>
    <rPh sb="3" eb="5">
      <t>ケンシュウ</t>
    </rPh>
    <rPh sb="5" eb="6">
      <t>トウ</t>
    </rPh>
    <rPh sb="7" eb="9">
      <t>ジュコウ</t>
    </rPh>
    <rPh sb="10" eb="12">
      <t>ジョウキョウ</t>
    </rPh>
    <rPh sb="12" eb="13">
      <t>トウ</t>
    </rPh>
    <rPh sb="19" eb="21">
      <t>カンリ</t>
    </rPh>
    <rPh sb="21" eb="23">
      <t>セキニン</t>
    </rPh>
    <rPh sb="23" eb="24">
      <t>シャ</t>
    </rPh>
    <rPh sb="24" eb="26">
      <t>ケンシュウ</t>
    </rPh>
    <rPh sb="27" eb="28">
      <t>ダイ</t>
    </rPh>
    <rPh sb="29" eb="31">
      <t>ブンヤ</t>
    </rPh>
    <rPh sb="33" eb="35">
      <t>ヘイセイ</t>
    </rPh>
    <rPh sb="37" eb="38">
      <t>ネン</t>
    </rPh>
    <rPh sb="40" eb="41">
      <t>ガツ</t>
    </rPh>
    <rPh sb="41" eb="43">
      <t>ジュコウ</t>
    </rPh>
    <rPh sb="44" eb="46">
      <t>ソウダン</t>
    </rPh>
    <rPh sb="46" eb="48">
      <t>シエン</t>
    </rPh>
    <rPh sb="48" eb="51">
      <t>ジュウジシャ</t>
    </rPh>
    <rPh sb="51" eb="53">
      <t>ケンシュウ</t>
    </rPh>
    <rPh sb="55" eb="57">
      <t>カカン</t>
    </rPh>
    <rPh sb="57" eb="59">
      <t>カテイ</t>
    </rPh>
    <rPh sb="62" eb="64">
      <t>ヘイセイ</t>
    </rPh>
    <rPh sb="66" eb="67">
      <t>ネン</t>
    </rPh>
    <rPh sb="69" eb="70">
      <t>ガツ</t>
    </rPh>
    <rPh sb="70" eb="72">
      <t>ジュコウ</t>
    </rPh>
    <phoneticPr fontId="4"/>
  </si>
  <si>
    <t>　　　記載してください。</t>
    <phoneticPr fontId="4"/>
  </si>
  <si>
    <t>世話人経歴書</t>
    <rPh sb="0" eb="2">
      <t>セワ</t>
    </rPh>
    <rPh sb="2" eb="3">
      <t>ニン</t>
    </rPh>
    <rPh sb="3" eb="6">
      <t>ケイレキショ</t>
    </rPh>
    <phoneticPr fontId="4"/>
  </si>
  <si>
    <t>フリガナ</t>
    <phoneticPr fontId="4"/>
  </si>
  <si>
    <t>ﾀﾅｶ　ｻﾌﾞﾛｳ</t>
    <phoneticPr fontId="4"/>
  </si>
  <si>
    <t>田中　三郎</t>
    <rPh sb="0" eb="2">
      <t>タナカ</t>
    </rPh>
    <rPh sb="3" eb="5">
      <t>サブロウ</t>
    </rPh>
    <phoneticPr fontId="4"/>
  </si>
  <si>
    <t>平成25年4月～平成28年3月</t>
    <rPh sb="0" eb="2">
      <t>ヘイセイ</t>
    </rPh>
    <rPh sb="4" eb="5">
      <t>ネン</t>
    </rPh>
    <rPh sb="6" eb="7">
      <t>ガツ</t>
    </rPh>
    <rPh sb="8" eb="10">
      <t>ヘイセイ</t>
    </rPh>
    <rPh sb="12" eb="13">
      <t>ネン</t>
    </rPh>
    <rPh sb="14" eb="15">
      <t>ガツ</t>
    </rPh>
    <phoneticPr fontId="4"/>
  </si>
  <si>
    <t>株式会社　○○</t>
    <rPh sb="0" eb="4">
      <t>カブシキガイシャ</t>
    </rPh>
    <phoneticPr fontId="4"/>
  </si>
  <si>
    <t>事務員</t>
    <rPh sb="0" eb="3">
      <t>ジムイン</t>
    </rPh>
    <phoneticPr fontId="4"/>
  </si>
  <si>
    <t>備考（研修等の受講の状況等）</t>
    <rPh sb="0" eb="2">
      <t>ビコウ</t>
    </rPh>
    <rPh sb="3" eb="5">
      <t>ケンシュウ</t>
    </rPh>
    <rPh sb="5" eb="6">
      <t>トウ</t>
    </rPh>
    <rPh sb="7" eb="9">
      <t>ジュコウ</t>
    </rPh>
    <rPh sb="10" eb="12">
      <t>ジョウキョウ</t>
    </rPh>
    <rPh sb="12" eb="13">
      <t>トウ</t>
    </rPh>
    <phoneticPr fontId="4"/>
  </si>
  <si>
    <t>生活支援員経歴書</t>
    <rPh sb="0" eb="2">
      <t>セイカツ</t>
    </rPh>
    <rPh sb="2" eb="4">
      <t>シエン</t>
    </rPh>
    <rPh sb="4" eb="5">
      <t>イン</t>
    </rPh>
    <rPh sb="5" eb="8">
      <t>ケイレキショ</t>
    </rPh>
    <phoneticPr fontId="4"/>
  </si>
  <si>
    <t>フリガナ</t>
    <phoneticPr fontId="4"/>
  </si>
  <si>
    <t>ﾀｶﾊｼ　ﾊﾅｺ</t>
    <phoneticPr fontId="4"/>
  </si>
  <si>
    <t>高橋　花子</t>
    <rPh sb="0" eb="2">
      <t>タカハシ</t>
    </rPh>
    <rPh sb="3" eb="5">
      <t>ハナコ</t>
    </rPh>
    <phoneticPr fontId="4"/>
  </si>
  <si>
    <t>訪問介護員</t>
    <rPh sb="0" eb="2">
      <t>ホウモン</t>
    </rPh>
    <rPh sb="2" eb="4">
      <t>カイゴ</t>
    </rPh>
    <rPh sb="4" eb="5">
      <t>イン</t>
    </rPh>
    <phoneticPr fontId="4"/>
  </si>
  <si>
    <t>実 務 経 験 証 明 書</t>
    <rPh sb="0" eb="1">
      <t>ジツ</t>
    </rPh>
    <rPh sb="2" eb="3">
      <t>ツトム</t>
    </rPh>
    <rPh sb="4" eb="5">
      <t>キョウ</t>
    </rPh>
    <rPh sb="6" eb="7">
      <t>シルシ</t>
    </rPh>
    <rPh sb="8" eb="9">
      <t>アカシ</t>
    </rPh>
    <rPh sb="10" eb="11">
      <t>メイ</t>
    </rPh>
    <rPh sb="12" eb="13">
      <t>ショ</t>
    </rPh>
    <phoneticPr fontId="4"/>
  </si>
  <si>
    <t>施設又は事業所所在地及び名称</t>
    <rPh sb="0" eb="2">
      <t>シセツ</t>
    </rPh>
    <rPh sb="2" eb="3">
      <t>マタ</t>
    </rPh>
    <rPh sb="4" eb="7">
      <t>ジギョウショ</t>
    </rPh>
    <rPh sb="7" eb="10">
      <t>ショザイチ</t>
    </rPh>
    <rPh sb="10" eb="11">
      <t>オヨ</t>
    </rPh>
    <rPh sb="12" eb="14">
      <t>メイショウ</t>
    </rPh>
    <phoneticPr fontId="4"/>
  </si>
  <si>
    <t>代表者氏名</t>
    <rPh sb="0" eb="3">
      <t>ダイヒョウシャ</t>
    </rPh>
    <rPh sb="3" eb="5">
      <t>シメイ</t>
    </rPh>
    <phoneticPr fontId="4"/>
  </si>
  <si>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4"/>
  </si>
  <si>
    <t>（生年月日 　　　年　　月　　日）</t>
    <rPh sb="1" eb="3">
      <t>セイネン</t>
    </rPh>
    <rPh sb="3" eb="5">
      <t>ガッピ</t>
    </rPh>
    <rPh sb="9" eb="10">
      <t>トシ</t>
    </rPh>
    <rPh sb="10" eb="11">
      <t>アキトシ</t>
    </rPh>
    <rPh sb="12" eb="13">
      <t>ガツ</t>
    </rPh>
    <rPh sb="15" eb="16">
      <t>ニチ</t>
    </rPh>
    <phoneticPr fontId="4"/>
  </si>
  <si>
    <t>現　住　所</t>
    <rPh sb="0" eb="1">
      <t>ウツツ</t>
    </rPh>
    <rPh sb="2" eb="3">
      <t>ジュウ</t>
    </rPh>
    <rPh sb="4" eb="5">
      <t>ショ</t>
    </rPh>
    <phoneticPr fontId="4"/>
  </si>
  <si>
    <t>施設又は事業所名</t>
    <rPh sb="0" eb="2">
      <t>シセツ</t>
    </rPh>
    <rPh sb="2" eb="3">
      <t>マタ</t>
    </rPh>
    <rPh sb="4" eb="6">
      <t>ジギョウ</t>
    </rPh>
    <rPh sb="6" eb="7">
      <t>ショ</t>
    </rPh>
    <rPh sb="7" eb="8">
      <t>メイ</t>
    </rPh>
    <phoneticPr fontId="4"/>
  </si>
  <si>
    <t>業　務　期　間</t>
    <rPh sb="0" eb="1">
      <t>ギョウ</t>
    </rPh>
    <rPh sb="2" eb="3">
      <t>ツトム</t>
    </rPh>
    <rPh sb="4" eb="5">
      <t>キ</t>
    </rPh>
    <rPh sb="6" eb="7">
      <t>アイダ</t>
    </rPh>
    <phoneticPr fontId="4"/>
  </si>
  <si>
    <t>業　務　内　容</t>
    <rPh sb="0" eb="1">
      <t>ギョウ</t>
    </rPh>
    <rPh sb="2" eb="3">
      <t>ツトム</t>
    </rPh>
    <rPh sb="4" eb="5">
      <t>ナイ</t>
    </rPh>
    <rPh sb="6" eb="7">
      <t>カタチ</t>
    </rPh>
    <phoneticPr fontId="4"/>
  </si>
  <si>
    <t>職名（　　　　　　　）</t>
    <rPh sb="0" eb="2">
      <t>ショクメイ</t>
    </rPh>
    <phoneticPr fontId="4"/>
  </si>
  <si>
    <t>（注）</t>
    <rPh sb="1" eb="2">
      <t>チュウ</t>
    </rPh>
    <phoneticPr fontId="4"/>
  </si>
  <si>
    <t>施設又は事業所名欄には、障害者支援施設や就労継続支援Ｂ型等の種別も記入すること。</t>
    <rPh sb="0" eb="2">
      <t>シセツ</t>
    </rPh>
    <rPh sb="2" eb="3">
      <t>マタ</t>
    </rPh>
    <rPh sb="4" eb="7">
      <t>ジギョウショ</t>
    </rPh>
    <rPh sb="7" eb="8">
      <t>メイ</t>
    </rPh>
    <rPh sb="8" eb="9">
      <t>ラン</t>
    </rPh>
    <rPh sb="12" eb="15">
      <t>ショウガイシャ</t>
    </rPh>
    <rPh sb="15" eb="17">
      <t>シエン</t>
    </rPh>
    <rPh sb="17" eb="19">
      <t>シセツ</t>
    </rPh>
    <rPh sb="20" eb="22">
      <t>シュウロウ</t>
    </rPh>
    <rPh sb="22" eb="24">
      <t>ケイゾク</t>
    </rPh>
    <rPh sb="24" eb="26">
      <t>シエン</t>
    </rPh>
    <rPh sb="27" eb="28">
      <t>ガタ</t>
    </rPh>
    <rPh sb="28" eb="29">
      <t>トウ</t>
    </rPh>
    <rPh sb="30" eb="32">
      <t>シュベツ</t>
    </rPh>
    <rPh sb="33" eb="35">
      <t>キニュウ</t>
    </rPh>
    <phoneticPr fontId="4"/>
  </si>
  <si>
    <t>業務期間欄は、受験申込者が要援護者に対する直接的な援助を行っていた期間を記入すること。（産休・育休・療養休暇や長期研修期間等は業務期間となりません）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3" eb="35">
      <t>キカン</t>
    </rPh>
    <rPh sb="36" eb="38">
      <t>キニュウ</t>
    </rPh>
    <rPh sb="44" eb="46">
      <t>サンキュウ</t>
    </rPh>
    <rPh sb="47" eb="48">
      <t>イク</t>
    </rPh>
    <rPh sb="48" eb="49">
      <t>キュウ</t>
    </rPh>
    <rPh sb="50" eb="52">
      <t>リョウヨウ</t>
    </rPh>
    <rPh sb="52" eb="54">
      <t>キュウカ</t>
    </rPh>
    <rPh sb="55" eb="57">
      <t>チョウキ</t>
    </rPh>
    <rPh sb="57" eb="59">
      <t>ケンシュウ</t>
    </rPh>
    <rPh sb="59" eb="62">
      <t>キカントウ</t>
    </rPh>
    <rPh sb="63" eb="65">
      <t>ギョウム</t>
    </rPh>
    <rPh sb="65" eb="67">
      <t>キカン</t>
    </rPh>
    <phoneticPr fontId="4"/>
  </si>
  <si>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4"/>
  </si>
  <si>
    <t>業務内容欄は、看護師、生活指導員等の職名を記入し、受験申込者の本来業務について、老人デイサービス事業における○○業務、○○実施要綱の○○事業の○○業務等具体的に記入すること。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ジュケン</t>
    </rPh>
    <rPh sb="27" eb="29">
      <t>モウシコミ</t>
    </rPh>
    <rPh sb="29" eb="30">
      <t>シャ</t>
    </rPh>
    <rPh sb="31" eb="33">
      <t>ホンライ</t>
    </rPh>
    <rPh sb="33" eb="35">
      <t>ギョウム</t>
    </rPh>
    <rPh sb="40" eb="42">
      <t>ロウジン</t>
    </rPh>
    <rPh sb="48" eb="50">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4"/>
  </si>
  <si>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4"/>
  </si>
  <si>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4"/>
  </si>
  <si>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4"/>
  </si>
  <si>
    <t>番　　号</t>
    <rPh sb="0" eb="1">
      <t>バン</t>
    </rPh>
    <rPh sb="3" eb="4">
      <t>ゴウ</t>
    </rPh>
    <phoneticPr fontId="4"/>
  </si>
  <si>
    <r>
      <t>施設・事業所の種別（　　　　　　　　　　</t>
    </r>
    <r>
      <rPr>
        <sz val="12"/>
        <color indexed="10"/>
        <rFont val="ＭＳ ゴシック"/>
        <family val="3"/>
        <charset val="128"/>
      </rPr>
      <t>　　</t>
    </r>
    <r>
      <rPr>
        <sz val="12"/>
        <rFont val="ＭＳ ゴシック"/>
        <family val="3"/>
        <charset val="128"/>
      </rPr>
      <t>　　　）</t>
    </r>
    <rPh sb="0" eb="2">
      <t>シセツ</t>
    </rPh>
    <rPh sb="3" eb="6">
      <t>ジギョウショ</t>
    </rPh>
    <rPh sb="7" eb="9">
      <t>シュベツ</t>
    </rPh>
    <phoneticPr fontId="4"/>
  </si>
  <si>
    <t>１．</t>
    <phoneticPr fontId="4"/>
  </si>
  <si>
    <t>２．</t>
    <phoneticPr fontId="4"/>
  </si>
  <si>
    <t>業務期間欄は、受験申込者が要援護者に対する直接的な援助を行うと見込まれる期間を記入すること。（産休・育休・療養休暇や長期研修期間等は業務期間となりません）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1" eb="33">
      <t>ミコ</t>
    </rPh>
    <rPh sb="36" eb="38">
      <t>キカン</t>
    </rPh>
    <rPh sb="39" eb="41">
      <t>キニュウ</t>
    </rPh>
    <rPh sb="47" eb="49">
      <t>サンキュウ</t>
    </rPh>
    <rPh sb="50" eb="51">
      <t>イク</t>
    </rPh>
    <rPh sb="51" eb="52">
      <t>キュウ</t>
    </rPh>
    <rPh sb="53" eb="55">
      <t>リョウヨウ</t>
    </rPh>
    <rPh sb="55" eb="57">
      <t>キュウカ</t>
    </rPh>
    <rPh sb="58" eb="60">
      <t>チョウキ</t>
    </rPh>
    <rPh sb="60" eb="62">
      <t>ケンシュウ</t>
    </rPh>
    <rPh sb="62" eb="65">
      <t>キカントウ</t>
    </rPh>
    <rPh sb="66" eb="68">
      <t>ギョウム</t>
    </rPh>
    <rPh sb="68" eb="70">
      <t>キカン</t>
    </rPh>
    <phoneticPr fontId="4"/>
  </si>
  <si>
    <t>３．</t>
    <phoneticPr fontId="4"/>
  </si>
  <si>
    <t>４．</t>
    <phoneticPr fontId="4"/>
  </si>
  <si>
    <r>
      <rPr>
        <sz val="12"/>
        <color indexed="10"/>
        <rFont val="ＭＳ ゴシック"/>
        <family val="3"/>
        <charset val="128"/>
      </rPr>
      <t>○○○第○○</t>
    </r>
    <r>
      <rPr>
        <sz val="12"/>
        <rFont val="ＭＳ ゴシック"/>
        <family val="3"/>
        <charset val="128"/>
      </rPr>
      <t>番</t>
    </r>
    <r>
      <rPr>
        <sz val="12"/>
        <color indexed="10"/>
        <rFont val="ＭＳ ゴシック"/>
        <family val="3"/>
        <charset val="128"/>
      </rPr>
      <t>○</t>
    </r>
    <r>
      <rPr>
        <sz val="12"/>
        <rFont val="ＭＳ ゴシック"/>
        <family val="3"/>
        <charset val="128"/>
      </rPr>
      <t>号</t>
    </r>
    <rPh sb="3" eb="4">
      <t>ダイ</t>
    </rPh>
    <rPh sb="6" eb="7">
      <t>バン</t>
    </rPh>
    <rPh sb="8" eb="9">
      <t>ゴウ</t>
    </rPh>
    <phoneticPr fontId="4"/>
  </si>
  <si>
    <t>代表理事　××　××</t>
    <rPh sb="0" eb="2">
      <t>ダイヒョウ</t>
    </rPh>
    <rPh sb="2" eb="4">
      <t>リジ</t>
    </rPh>
    <phoneticPr fontId="49"/>
  </si>
  <si>
    <t>042-○○○-○○○○</t>
    <phoneticPr fontId="49"/>
  </si>
  <si>
    <t>◎◎　◎◎</t>
    <phoneticPr fontId="49"/>
  </si>
  <si>
    <r>
      <t xml:space="preserve">（生年月日 </t>
    </r>
    <r>
      <rPr>
        <sz val="12"/>
        <color indexed="10"/>
        <rFont val="ＭＳ ゴシック"/>
        <family val="3"/>
        <charset val="128"/>
      </rPr>
      <t>昭和○○</t>
    </r>
    <r>
      <rPr>
        <sz val="12"/>
        <rFont val="ＭＳ ゴシック"/>
        <family val="3"/>
        <charset val="128"/>
      </rPr>
      <t>年　</t>
    </r>
    <r>
      <rPr>
        <sz val="12"/>
        <color indexed="10"/>
        <rFont val="ＭＳ ゴシック"/>
        <family val="3"/>
        <charset val="128"/>
      </rPr>
      <t>○</t>
    </r>
    <r>
      <rPr>
        <sz val="12"/>
        <rFont val="ＭＳ ゴシック"/>
        <family val="3"/>
        <charset val="128"/>
      </rPr>
      <t>月　</t>
    </r>
    <r>
      <rPr>
        <sz val="12"/>
        <color indexed="10"/>
        <rFont val="ＭＳ ゴシック"/>
        <family val="3"/>
        <charset val="128"/>
      </rPr>
      <t>○</t>
    </r>
    <r>
      <rPr>
        <sz val="12"/>
        <rFont val="ＭＳ ゴシック"/>
        <family val="3"/>
        <charset val="128"/>
      </rPr>
      <t>日）</t>
    </r>
    <rPh sb="1" eb="3">
      <t>セイネン</t>
    </rPh>
    <rPh sb="3" eb="5">
      <t>ガッピ</t>
    </rPh>
    <rPh sb="6" eb="8">
      <t>ショウワ</t>
    </rPh>
    <rPh sb="10" eb="11">
      <t>ネン</t>
    </rPh>
    <rPh sb="13" eb="14">
      <t>ガツ</t>
    </rPh>
    <rPh sb="16" eb="17">
      <t>ニチ</t>
    </rPh>
    <phoneticPr fontId="4"/>
  </si>
  <si>
    <t>グループホーム○○</t>
    <phoneticPr fontId="49"/>
  </si>
  <si>
    <r>
      <t>施設・事業所の種別（　　</t>
    </r>
    <r>
      <rPr>
        <sz val="12"/>
        <color indexed="10"/>
        <rFont val="ＭＳ ゴシック"/>
        <family val="3"/>
        <charset val="128"/>
      </rPr>
      <t>　共同生活援助、短期入所　　　</t>
    </r>
    <r>
      <rPr>
        <sz val="12"/>
        <rFont val="ＭＳ ゴシック"/>
        <family val="3"/>
        <charset val="128"/>
      </rPr>
      <t>　　　）</t>
    </r>
    <rPh sb="0" eb="2">
      <t>シセツ</t>
    </rPh>
    <rPh sb="3" eb="6">
      <t>ジギョウショ</t>
    </rPh>
    <rPh sb="7" eb="9">
      <t>シュベツ</t>
    </rPh>
    <rPh sb="13" eb="15">
      <t>キョウドウ</t>
    </rPh>
    <rPh sb="15" eb="17">
      <t>セイカツ</t>
    </rPh>
    <rPh sb="17" eb="19">
      <t>エンジョ</t>
    </rPh>
    <rPh sb="20" eb="22">
      <t>タンキ</t>
    </rPh>
    <rPh sb="22" eb="24">
      <t>ニュウショ</t>
    </rPh>
    <phoneticPr fontId="4"/>
  </si>
  <si>
    <r>
      <t>職名（　　</t>
    </r>
    <r>
      <rPr>
        <sz val="12"/>
        <color indexed="10"/>
        <rFont val="ＭＳ ゴシック"/>
        <family val="3"/>
        <charset val="128"/>
      </rPr>
      <t>世話人</t>
    </r>
    <r>
      <rPr>
        <sz val="12"/>
        <rFont val="ＭＳ ゴシック"/>
        <family val="3"/>
        <charset val="128"/>
      </rPr>
      <t>　　）</t>
    </r>
    <rPh sb="0" eb="2">
      <t>ショクメイ</t>
    </rPh>
    <rPh sb="5" eb="7">
      <t>セワ</t>
    </rPh>
    <rPh sb="7" eb="8">
      <t>ニン</t>
    </rPh>
    <phoneticPr fontId="4"/>
  </si>
  <si>
    <t>共同生活援助事業における世話人業務（直接支援業務）</t>
    <rPh sb="0" eb="2">
      <t>キョウドウ</t>
    </rPh>
    <rPh sb="2" eb="4">
      <t>セイカツ</t>
    </rPh>
    <rPh sb="4" eb="6">
      <t>エンジョ</t>
    </rPh>
    <rPh sb="6" eb="8">
      <t>ジギョウ</t>
    </rPh>
    <rPh sb="12" eb="14">
      <t>セワ</t>
    </rPh>
    <rPh sb="14" eb="15">
      <t>ニン</t>
    </rPh>
    <rPh sb="15" eb="17">
      <t>ギョウム</t>
    </rPh>
    <rPh sb="18" eb="20">
      <t>チョクセツ</t>
    </rPh>
    <rPh sb="20" eb="22">
      <t>シエン</t>
    </rPh>
    <rPh sb="22" eb="24">
      <t>ギョウム</t>
    </rPh>
    <phoneticPr fontId="49"/>
  </si>
  <si>
    <t>　　２００６年６月１日　～　２０１６年５月３１日　（　１０年０月間　）</t>
    <rPh sb="6" eb="7">
      <t>ネン</t>
    </rPh>
    <rPh sb="8" eb="9">
      <t>ガツ</t>
    </rPh>
    <rPh sb="10" eb="11">
      <t>ニチ</t>
    </rPh>
    <rPh sb="18" eb="19">
      <t>ネン</t>
    </rPh>
    <rPh sb="20" eb="21">
      <t>ガツ</t>
    </rPh>
    <rPh sb="23" eb="24">
      <t>ニチ</t>
    </rPh>
    <rPh sb="29" eb="30">
      <t>ネン</t>
    </rPh>
    <rPh sb="31" eb="32">
      <t>ゲツ</t>
    </rPh>
    <rPh sb="32" eb="33">
      <t>カン</t>
    </rPh>
    <phoneticPr fontId="4"/>
  </si>
  <si>
    <t>○入居者状況</t>
    <phoneticPr fontId="4"/>
  </si>
  <si>
    <t>○必要配置数</t>
    <rPh sb="1" eb="3">
      <t>ヒツヨウ</t>
    </rPh>
    <rPh sb="3" eb="5">
      <t>ハイチ</t>
    </rPh>
    <rPh sb="5" eb="6">
      <t>スウ</t>
    </rPh>
    <phoneticPr fontId="4"/>
  </si>
  <si>
    <t xml:space="preserve">法人名 </t>
    <rPh sb="0" eb="2">
      <t>ホウジン</t>
    </rPh>
    <rPh sb="2" eb="3">
      <t>メイ</t>
    </rPh>
    <phoneticPr fontId="4"/>
  </si>
  <si>
    <t>区分１以下</t>
    <rPh sb="0" eb="2">
      <t>クブン</t>
    </rPh>
    <rPh sb="3" eb="5">
      <t>イカ</t>
    </rPh>
    <phoneticPr fontId="4"/>
  </si>
  <si>
    <t>区分２</t>
    <rPh sb="0" eb="2">
      <t>クブン</t>
    </rPh>
    <phoneticPr fontId="4"/>
  </si>
  <si>
    <t>区分３</t>
    <rPh sb="0" eb="2">
      <t>クブン</t>
    </rPh>
    <phoneticPr fontId="4"/>
  </si>
  <si>
    <t>区分４</t>
    <rPh sb="0" eb="2">
      <t>クブン</t>
    </rPh>
    <phoneticPr fontId="4"/>
  </si>
  <si>
    <t>区分５</t>
    <rPh sb="0" eb="2">
      <t>クブン</t>
    </rPh>
    <phoneticPr fontId="4"/>
  </si>
  <si>
    <t>区分６</t>
    <rPh sb="0" eb="2">
      <t>クブン</t>
    </rPh>
    <phoneticPr fontId="4"/>
  </si>
  <si>
    <t>計</t>
    <rPh sb="0" eb="1">
      <t>ケイ</t>
    </rPh>
    <phoneticPr fontId="4"/>
  </si>
  <si>
    <t>現入居者</t>
    <rPh sb="0" eb="1">
      <t>ゲン</t>
    </rPh>
    <rPh sb="1" eb="4">
      <t>ニュウキョシャ</t>
    </rPh>
    <phoneticPr fontId="4"/>
  </si>
  <si>
    <t>　４：１</t>
    <phoneticPr fontId="4"/>
  </si>
  <si>
    <t>　個人居宅介護利用者（再掲）</t>
    <rPh sb="1" eb="3">
      <t>コジン</t>
    </rPh>
    <rPh sb="3" eb="5">
      <t>キョタク</t>
    </rPh>
    <rPh sb="5" eb="7">
      <t>カイゴ</t>
    </rPh>
    <rPh sb="7" eb="10">
      <t>リヨウシャ</t>
    </rPh>
    <rPh sb="11" eb="13">
      <t>サイケイ</t>
    </rPh>
    <phoneticPr fontId="4"/>
  </si>
  <si>
    <t>　５：１</t>
    <phoneticPr fontId="4"/>
  </si>
  <si>
    <t>入居予定</t>
    <rPh sb="0" eb="2">
      <t>ニュウキョ</t>
    </rPh>
    <rPh sb="2" eb="4">
      <t>ヨテイ</t>
    </rPh>
    <phoneticPr fontId="4"/>
  </si>
  <si>
    <t>　６：１</t>
    <phoneticPr fontId="4"/>
  </si>
  <si>
    <t>介護サービス包括型事業所</t>
    <rPh sb="0" eb="2">
      <t>カイゴ</t>
    </rPh>
    <rPh sb="9" eb="11">
      <t>ジギョウ</t>
    </rPh>
    <rPh sb="11" eb="12">
      <t>ショ</t>
    </rPh>
    <phoneticPr fontId="4"/>
  </si>
  <si>
    <t>外部サービス利用型事業所</t>
    <rPh sb="0" eb="2">
      <t>ガイブ</t>
    </rPh>
    <rPh sb="6" eb="9">
      <t>リヨウガタ</t>
    </rPh>
    <rPh sb="9" eb="11">
      <t>ジギョウ</t>
    </rPh>
    <rPh sb="11" eb="12">
      <t>ショ</t>
    </rPh>
    <phoneticPr fontId="4"/>
  </si>
  <si>
    <t>※入居者状況は支給決定区分で記入すること。</t>
    <rPh sb="1" eb="4">
      <t>ニュウキョシャ</t>
    </rPh>
    <rPh sb="4" eb="6">
      <t>ジョウキョウ</t>
    </rPh>
    <rPh sb="7" eb="9">
      <t>シキュウ</t>
    </rPh>
    <rPh sb="9" eb="11">
      <t>ケッテイ</t>
    </rPh>
    <rPh sb="11" eb="13">
      <t>クブン</t>
    </rPh>
    <rPh sb="14" eb="16">
      <t>キニュウ</t>
    </rPh>
    <phoneticPr fontId="4"/>
  </si>
  <si>
    <t>※基準日時点で入居者が定員に満たない場合は、「入居予定」欄に定員数を満たすよう記載すること。</t>
    <rPh sb="1" eb="4">
      <t>キジュンビ</t>
    </rPh>
    <rPh sb="4" eb="6">
      <t>ジテン</t>
    </rPh>
    <rPh sb="7" eb="10">
      <t>ニュウキョシャ</t>
    </rPh>
    <rPh sb="11" eb="13">
      <t>テイイン</t>
    </rPh>
    <rPh sb="14" eb="15">
      <t>ミ</t>
    </rPh>
    <rPh sb="18" eb="20">
      <t>バアイ</t>
    </rPh>
    <rPh sb="23" eb="25">
      <t>ニュウキョ</t>
    </rPh>
    <rPh sb="25" eb="27">
      <t>ヨテイ</t>
    </rPh>
    <rPh sb="28" eb="29">
      <t>ラン</t>
    </rPh>
    <rPh sb="30" eb="32">
      <t>テイイン</t>
    </rPh>
    <rPh sb="32" eb="33">
      <t>スウ</t>
    </rPh>
    <rPh sb="34" eb="35">
      <t>ミ</t>
    </rPh>
    <rPh sb="39" eb="41">
      <t>キサイ</t>
    </rPh>
    <phoneticPr fontId="4"/>
  </si>
  <si>
    <t>○従業者の勤務の体制及び勤務形態一覧表</t>
    <rPh sb="1" eb="4">
      <t>ジュウギョウシャ</t>
    </rPh>
    <rPh sb="5" eb="7">
      <t>キンム</t>
    </rPh>
    <rPh sb="8" eb="10">
      <t>タイセイ</t>
    </rPh>
    <rPh sb="10" eb="11">
      <t>オヨ</t>
    </rPh>
    <rPh sb="12" eb="14">
      <t>キンム</t>
    </rPh>
    <rPh sb="14" eb="16">
      <t>ケイタイ</t>
    </rPh>
    <rPh sb="16" eb="19">
      <t>イチランヒョウ</t>
    </rPh>
    <phoneticPr fontId="4"/>
  </si>
  <si>
    <t>勤務形態</t>
    <rPh sb="0" eb="2">
      <t>キンム</t>
    </rPh>
    <rPh sb="2" eb="4">
      <t>ケイタイ</t>
    </rPh>
    <phoneticPr fontId="4"/>
  </si>
  <si>
    <t>資格</t>
    <rPh sb="0" eb="2">
      <t>シカク</t>
    </rPh>
    <phoneticPr fontId="4"/>
  </si>
  <si>
    <t>勤続年数</t>
    <rPh sb="0" eb="2">
      <t>キンゾク</t>
    </rPh>
    <rPh sb="2" eb="4">
      <t>ネンスウ</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</si>
  <si>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</si>
  <si>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</si>
  <si>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</si>
  <si>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</si>
  <si>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rPh sb="1" eb="2">
      <t>シュウ</t>
    </rPh>
    <rPh sb="3" eb="5">
      <t>ゴウケイ</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</si>
  <si>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</si>
  <si>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</si>
  <si>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兼務先</t>
    <rPh sb="0" eb="2">
      <t>ケンム</t>
    </rPh>
    <rPh sb="2" eb="3">
      <t>サキ</t>
    </rPh>
    <phoneticPr fontId="49"/>
  </si>
  <si>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</si>
  <si>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</si>
  <si>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</si>
  <si>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</si>
  <si>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</si>
  <si>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</si>
  <si>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日</t>
    <rPh sb="0" eb="1">
      <t>ニチ</t>
    </rPh>
    <phoneticPr fontId="4"/>
  </si>
  <si>
    <t>1週間に当該事業所における常勤職員の勤務すべき時間数（就業規則上に定める時間数）</t>
    <rPh sb="1" eb="3">
      <t>シュウカン</t>
    </rPh>
    <rPh sb="4" eb="6">
      <t>トウガイ</t>
    </rPh>
    <rPh sb="6" eb="9">
      <t>ジギョウショ</t>
    </rPh>
    <rPh sb="13" eb="15">
      <t>ジョウキン</t>
    </rPh>
    <rPh sb="15" eb="17">
      <t>ショクイン</t>
    </rPh>
    <rPh sb="18" eb="20">
      <t>キンム</t>
    </rPh>
    <rPh sb="23" eb="26">
      <t>ジカンスウ</t>
    </rPh>
    <rPh sb="27" eb="29">
      <t>シュウギョウ</t>
    </rPh>
    <rPh sb="29" eb="31">
      <t>キソク</t>
    </rPh>
    <rPh sb="31" eb="32">
      <t>ジョウ</t>
    </rPh>
    <rPh sb="33" eb="34">
      <t>サダ</t>
    </rPh>
    <rPh sb="36" eb="39">
      <t>ジカンスウ</t>
    </rPh>
    <phoneticPr fontId="4"/>
  </si>
  <si>
    <t>※入居者状況から得られる国基準分の時間数を満たすよう記入すること。</t>
    <rPh sb="1" eb="4">
      <t>ニュウキョシャ</t>
    </rPh>
    <rPh sb="4" eb="6">
      <t>ジョウキョウ</t>
    </rPh>
    <rPh sb="8" eb="9">
      <t>エ</t>
    </rPh>
    <rPh sb="12" eb="13">
      <t>クニ</t>
    </rPh>
    <rPh sb="13" eb="15">
      <t>キジュン</t>
    </rPh>
    <rPh sb="15" eb="16">
      <t>ブン</t>
    </rPh>
    <rPh sb="17" eb="19">
      <t>ジカン</t>
    </rPh>
    <rPh sb="19" eb="20">
      <t>スウ</t>
    </rPh>
    <rPh sb="21" eb="22">
      <t>ミ</t>
    </rPh>
    <rPh sb="26" eb="28">
      <t>キニュウ</t>
    </rPh>
    <phoneticPr fontId="4"/>
  </si>
  <si>
    <t>※職員が、夜間（支援）の時間帯以外に勤務する時間数を記載すること。</t>
    <rPh sb="1" eb="3">
      <t>ショクイン</t>
    </rPh>
    <rPh sb="5" eb="7">
      <t>ヤカン</t>
    </rPh>
    <rPh sb="8" eb="10">
      <t>シエン</t>
    </rPh>
    <rPh sb="12" eb="15">
      <t>ジカンタイ</t>
    </rPh>
    <rPh sb="15" eb="17">
      <t>イガイ</t>
    </rPh>
    <rPh sb="18" eb="20">
      <t>キンム</t>
    </rPh>
    <rPh sb="22" eb="25">
      <t>ジカンスウ</t>
    </rPh>
    <rPh sb="26" eb="28">
      <t>キサイ</t>
    </rPh>
    <phoneticPr fontId="4"/>
  </si>
  <si>
    <t>　⇒「夜間（支援）の時間帯」については、実態及び事業計画等に応じて法人が設定する必要があります。</t>
    <phoneticPr fontId="4"/>
  </si>
  <si>
    <t>※「勤務形態」の左側の欄には「常勤・専従」や「非常勤・兼務」等を記載し、右側の欄には支援先の</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4"/>
  </si>
  <si>
    <t>ユニット名を記載すること（すべてのユニットに関わり支援している場合は「全ユニット」と記載すること。）</t>
    <rPh sb="4" eb="5">
      <t>メイ</t>
    </rPh>
    <rPh sb="6" eb="8">
      <t>キサイ</t>
    </rPh>
    <rPh sb="22" eb="23">
      <t>カカ</t>
    </rPh>
    <rPh sb="25" eb="27">
      <t>シエン</t>
    </rPh>
    <rPh sb="31" eb="33">
      <t>バアイ</t>
    </rPh>
    <rPh sb="35" eb="36">
      <t>ゼン</t>
    </rPh>
    <rPh sb="42" eb="44">
      <t>キサイ</t>
    </rPh>
    <phoneticPr fontId="4"/>
  </si>
  <si>
    <t>なお、夜間支援従事者を兼ねる場合は「常勤・兼務」又は「非常勤・兼務」と記載すること。</t>
    <rPh sb="3" eb="5">
      <t>ヤカン</t>
    </rPh>
    <rPh sb="5" eb="7">
      <t>シエン</t>
    </rPh>
    <rPh sb="7" eb="10">
      <t>ジュウジシャ</t>
    </rPh>
    <rPh sb="11" eb="12">
      <t>カ</t>
    </rPh>
    <rPh sb="14" eb="16">
      <t>バアイ</t>
    </rPh>
    <rPh sb="18" eb="20">
      <t>ジョウキン</t>
    </rPh>
    <rPh sb="21" eb="23">
      <t>ケンム</t>
    </rPh>
    <rPh sb="24" eb="25">
      <t>マタ</t>
    </rPh>
    <rPh sb="27" eb="30">
      <t>ヒジョウキン</t>
    </rPh>
    <rPh sb="31" eb="33">
      <t>ケンム</t>
    </rPh>
    <rPh sb="35" eb="37">
      <t>キサイ</t>
    </rPh>
    <phoneticPr fontId="4"/>
  </si>
  <si>
    <t>※特定有資格者（社会福祉士「社」・精神保健福祉士「精」・介護福祉士「介」）には名前</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4"/>
  </si>
  <si>
    <t>　の後に資格名と勤続年数（経験３年以上の者のみ）を記入すること。</t>
    <rPh sb="8" eb="10">
      <t>キンゾク</t>
    </rPh>
    <rPh sb="10" eb="12">
      <t>ネンスウ</t>
    </rPh>
    <rPh sb="13" eb="15">
      <t>ケイケン</t>
    </rPh>
    <rPh sb="16" eb="17">
      <t>ネン</t>
    </rPh>
    <rPh sb="17" eb="19">
      <t>イジョウ</t>
    </rPh>
    <rPh sb="20" eb="21">
      <t>モノ</t>
    </rPh>
    <rPh sb="25" eb="27">
      <t>キニュウ</t>
    </rPh>
    <phoneticPr fontId="4"/>
  </si>
  <si>
    <t>○入居者状況</t>
    <phoneticPr fontId="4"/>
  </si>
  <si>
    <t>　４：１</t>
    <phoneticPr fontId="4"/>
  </si>
  <si>
    <t>○</t>
    <phoneticPr fontId="4"/>
  </si>
  <si>
    <t>常勤・兼務</t>
    <rPh sb="0" eb="2">
      <t>ジョウキン</t>
    </rPh>
    <rPh sb="3" eb="5">
      <t>ケンム</t>
    </rPh>
    <phoneticPr fontId="4"/>
  </si>
  <si>
    <t>全ユニット</t>
    <rPh sb="0" eb="1">
      <t>ゼン</t>
    </rPh>
    <phoneticPr fontId="4"/>
  </si>
  <si>
    <t>佐藤一郎</t>
    <rPh sb="0" eb="2">
      <t>サトウ</t>
    </rPh>
    <rPh sb="2" eb="4">
      <t>イチロウ</t>
    </rPh>
    <phoneticPr fontId="4"/>
  </si>
  <si>
    <t>短期入所管理者兼務</t>
    <rPh sb="0" eb="2">
      <t>タンキ</t>
    </rPh>
    <rPh sb="2" eb="4">
      <t>ニュウショ</t>
    </rPh>
    <rPh sb="4" eb="7">
      <t>カンリシャ</t>
    </rPh>
    <rPh sb="7" eb="9">
      <t>ケンム</t>
    </rPh>
    <phoneticPr fontId="4"/>
  </si>
  <si>
    <t>非常勤・専従</t>
    <rPh sb="0" eb="1">
      <t>ヒ</t>
    </rPh>
    <rPh sb="1" eb="3">
      <t>ジョウキン</t>
    </rPh>
    <rPh sb="4" eb="6">
      <t>センジュウ</t>
    </rPh>
    <phoneticPr fontId="4"/>
  </si>
  <si>
    <t>鈴木次郎</t>
    <rPh sb="0" eb="2">
      <t>スズキ</t>
    </rPh>
    <rPh sb="2" eb="4">
      <t>ジロウ</t>
    </rPh>
    <phoneticPr fontId="4"/>
  </si>
  <si>
    <t>社</t>
    <rPh sb="0" eb="1">
      <t>シャ</t>
    </rPh>
    <phoneticPr fontId="4"/>
  </si>
  <si>
    <t>新宿ホーム第１</t>
    <rPh sb="0" eb="2">
      <t>シンジュク</t>
    </rPh>
    <rPh sb="5" eb="6">
      <t>ダイ</t>
    </rPh>
    <phoneticPr fontId="4"/>
  </si>
  <si>
    <t>田中三郎</t>
    <rPh sb="0" eb="2">
      <t>タナカ</t>
    </rPh>
    <rPh sb="2" eb="4">
      <t>サブロウ</t>
    </rPh>
    <phoneticPr fontId="4"/>
  </si>
  <si>
    <t>夜間支援員兼務</t>
    <rPh sb="0" eb="2">
      <t>ヤカン</t>
    </rPh>
    <rPh sb="2" eb="4">
      <t>シエン</t>
    </rPh>
    <rPh sb="4" eb="5">
      <t>イン</t>
    </rPh>
    <rPh sb="5" eb="7">
      <t>ケンム</t>
    </rPh>
    <phoneticPr fontId="4"/>
  </si>
  <si>
    <t>新宿ホーム第２</t>
    <rPh sb="0" eb="2">
      <t>シンジュク</t>
    </rPh>
    <rPh sb="5" eb="6">
      <t>ダイ</t>
    </rPh>
    <phoneticPr fontId="4"/>
  </si>
  <si>
    <t>高橋四郎</t>
    <rPh sb="0" eb="2">
      <t>タカハシ</t>
    </rPh>
    <rPh sb="2" eb="4">
      <t>シロウ</t>
    </rPh>
    <phoneticPr fontId="4"/>
  </si>
  <si>
    <t>新宿ホーム第３</t>
    <rPh sb="0" eb="2">
      <t>シンジュク</t>
    </rPh>
    <rPh sb="5" eb="6">
      <t>ダイ</t>
    </rPh>
    <phoneticPr fontId="4"/>
  </si>
  <si>
    <t>渡辺五郎</t>
    <rPh sb="0" eb="2">
      <t>ワタナベ</t>
    </rPh>
    <rPh sb="2" eb="4">
      <t>ゴロウ</t>
    </rPh>
    <phoneticPr fontId="4"/>
  </si>
  <si>
    <t>非常勤・兼務</t>
    <rPh sb="0" eb="3">
      <t>ヒジョウキン</t>
    </rPh>
    <rPh sb="4" eb="6">
      <t>ケンム</t>
    </rPh>
    <phoneticPr fontId="4"/>
  </si>
  <si>
    <t>伊藤六郎</t>
    <rPh sb="0" eb="2">
      <t>イトウ</t>
    </rPh>
    <rPh sb="2" eb="4">
      <t>ロクロウ</t>
    </rPh>
    <phoneticPr fontId="4"/>
  </si>
  <si>
    <t>山本七郎</t>
    <rPh sb="0" eb="2">
      <t>ヤマモト</t>
    </rPh>
    <rPh sb="2" eb="3">
      <t>シチ</t>
    </rPh>
    <rPh sb="3" eb="4">
      <t>ロウ</t>
    </rPh>
    <phoneticPr fontId="4"/>
  </si>
  <si>
    <t>中村八郎</t>
    <rPh sb="0" eb="2">
      <t>ナカムラ</t>
    </rPh>
    <rPh sb="2" eb="3">
      <t>ハチ</t>
    </rPh>
    <rPh sb="3" eb="4">
      <t>ロウ</t>
    </rPh>
    <phoneticPr fontId="4"/>
  </si>
  <si>
    <t>常勤・専従</t>
    <rPh sb="0" eb="2">
      <t>ジョウキン</t>
    </rPh>
    <rPh sb="3" eb="5">
      <t>センジュウ</t>
    </rPh>
    <phoneticPr fontId="4"/>
  </si>
  <si>
    <t>小林九郎</t>
    <rPh sb="0" eb="2">
      <t>コバヤシ</t>
    </rPh>
    <rPh sb="2" eb="4">
      <t>クロウ</t>
    </rPh>
    <rPh sb="3" eb="4">
      <t>ロウ</t>
    </rPh>
    <phoneticPr fontId="4"/>
  </si>
  <si>
    <t>　⇒「夜間（支援）の時間帯」については、実態及び事業計画等に応じて法人が設定する必要があります。</t>
    <phoneticPr fontId="4"/>
  </si>
  <si>
    <t>○入居者状況</t>
    <phoneticPr fontId="4"/>
  </si>
  <si>
    <t>　４：１</t>
    <phoneticPr fontId="4"/>
  </si>
  <si>
    <t>　５：１</t>
    <phoneticPr fontId="4"/>
  </si>
  <si>
    <t>　６：１</t>
    <phoneticPr fontId="4"/>
  </si>
  <si>
    <t>○</t>
    <phoneticPr fontId="4"/>
  </si>
  <si>
    <t>サービス管理責任者・世話人兼務</t>
    <rPh sb="4" eb="6">
      <t>カンリ</t>
    </rPh>
    <rPh sb="6" eb="8">
      <t>セキニン</t>
    </rPh>
    <rPh sb="8" eb="9">
      <t>シャ</t>
    </rPh>
    <rPh sb="10" eb="12">
      <t>セワ</t>
    </rPh>
    <rPh sb="12" eb="13">
      <t>ニン</t>
    </rPh>
    <rPh sb="13" eb="15">
      <t>ケンム</t>
    </rPh>
    <phoneticPr fontId="4"/>
  </si>
  <si>
    <t>管理者・世話人兼務</t>
    <rPh sb="0" eb="3">
      <t>カンリシャ</t>
    </rPh>
    <rPh sb="4" eb="6">
      <t>セワ</t>
    </rPh>
    <rPh sb="6" eb="7">
      <t>ニン</t>
    </rPh>
    <rPh sb="7" eb="9">
      <t>ケンム</t>
    </rPh>
    <phoneticPr fontId="4"/>
  </si>
  <si>
    <t>管理者・サービス管理責任者兼務</t>
    <rPh sb="0" eb="3">
      <t>カンリシャ</t>
    </rPh>
    <rPh sb="8" eb="10">
      <t>カンリ</t>
    </rPh>
    <rPh sb="10" eb="12">
      <t>セキニン</t>
    </rPh>
    <rPh sb="12" eb="13">
      <t>シャ</t>
    </rPh>
    <rPh sb="13" eb="15">
      <t>ケンム</t>
    </rPh>
    <phoneticPr fontId="4"/>
  </si>
  <si>
    <t>高橋花子</t>
    <rPh sb="0" eb="2">
      <t>タカハシ</t>
    </rPh>
    <rPh sb="2" eb="4">
      <t>ハナコ</t>
    </rPh>
    <phoneticPr fontId="4"/>
  </si>
  <si>
    <t>　⇒「夜間（支援）の時間帯」については、実態及び事業計画等に応じて法人が設定する必要があります。</t>
    <phoneticPr fontId="4"/>
  </si>
  <si>
    <t>基準日</t>
    <rPh sb="0" eb="3">
      <t>キジュンビ</t>
    </rPh>
    <phoneticPr fontId="4"/>
  </si>
  <si>
    <t>○報酬区分</t>
    <rPh sb="1" eb="3">
      <t>ホウシュウ</t>
    </rPh>
    <rPh sb="3" eb="5">
      <t>クブン</t>
    </rPh>
    <phoneticPr fontId="4"/>
  </si>
  <si>
    <t>常勤の職員が勤務すべき時間数</t>
    <rPh sb="0" eb="2">
      <t>ジョウキン</t>
    </rPh>
    <rPh sb="3" eb="5">
      <t>ショクイン</t>
    </rPh>
    <rPh sb="6" eb="8">
      <t>キンム</t>
    </rPh>
    <rPh sb="11" eb="13">
      <t>ジカン</t>
    </rPh>
    <rPh sb="13" eb="14">
      <t>スウ</t>
    </rPh>
    <phoneticPr fontId="4"/>
  </si>
  <si>
    <t>時間/週</t>
    <rPh sb="0" eb="2">
      <t>ジカン</t>
    </rPh>
    <rPh sb="3" eb="4">
      <t>シュウ</t>
    </rPh>
    <phoneticPr fontId="4"/>
  </si>
  <si>
    <t>区分1以下</t>
    <rPh sb="0" eb="2">
      <t>クブン</t>
    </rPh>
    <rPh sb="3" eb="5">
      <t>イカ</t>
    </rPh>
    <phoneticPr fontId="4"/>
  </si>
  <si>
    <t>小計</t>
    <rPh sb="0" eb="2">
      <t>ショウケイ</t>
    </rPh>
    <phoneticPr fontId="4"/>
  </si>
  <si>
    <t>類型</t>
    <rPh sb="0" eb="2">
      <t>ルイケイ</t>
    </rPh>
    <phoneticPr fontId="4"/>
  </si>
  <si>
    <t>人</t>
    <rPh sb="0" eb="1">
      <t>ヒト</t>
    </rPh>
    <phoneticPr fontId="4"/>
  </si>
  <si>
    <t>入居予定（ＧＨ）</t>
    <rPh sb="0" eb="2">
      <t>ニュウキョ</t>
    </rPh>
    <rPh sb="2" eb="4">
      <t>ヨテイ</t>
    </rPh>
    <phoneticPr fontId="4"/>
  </si>
  <si>
    <t>単独・併設</t>
    <rPh sb="0" eb="2">
      <t>タンドク</t>
    </rPh>
    <rPh sb="3" eb="5">
      <t>ヘイセツ</t>
    </rPh>
    <phoneticPr fontId="4"/>
  </si>
  <si>
    <t>空床利用</t>
    <rPh sb="0" eb="2">
      <t>クウショウ</t>
    </rPh>
    <rPh sb="2" eb="4">
      <t>リヨウ</t>
    </rPh>
    <phoneticPr fontId="4"/>
  </si>
  <si>
    <t>有・無</t>
    <rPh sb="0" eb="1">
      <t>アリ</t>
    </rPh>
    <rPh sb="2" eb="3">
      <t>ナシ</t>
    </rPh>
    <phoneticPr fontId="4"/>
  </si>
  <si>
    <t>ＧＨ小計</t>
    <rPh sb="2" eb="3">
      <t>ショウ</t>
    </rPh>
    <rPh sb="3" eb="4">
      <t>ケイ</t>
    </rPh>
    <phoneticPr fontId="4"/>
  </si>
  <si>
    <t>ＳＳ②</t>
    <phoneticPr fontId="4"/>
  </si>
  <si>
    <t>入居予定（ＳＳ①）</t>
    <rPh sb="0" eb="2">
      <t>ニュウキョ</t>
    </rPh>
    <rPh sb="2" eb="4">
      <t>ヨテイ</t>
    </rPh>
    <phoneticPr fontId="4"/>
  </si>
  <si>
    <t>入居予定（ＳＳ②）</t>
    <rPh sb="0" eb="2">
      <t>ニュウキョ</t>
    </rPh>
    <rPh sb="2" eb="4">
      <t>ヨテイ</t>
    </rPh>
    <phoneticPr fontId="4"/>
  </si>
  <si>
    <t>ＳＳ③</t>
    <phoneticPr fontId="4"/>
  </si>
  <si>
    <t>入居予定（ＳＳ③）</t>
    <rPh sb="0" eb="2">
      <t>ニュウキョ</t>
    </rPh>
    <rPh sb="2" eb="4">
      <t>ヨテイ</t>
    </rPh>
    <phoneticPr fontId="4"/>
  </si>
  <si>
    <t>総合計</t>
    <rPh sb="0" eb="3">
      <t>ソウゴウケイ</t>
    </rPh>
    <phoneticPr fontId="4"/>
  </si>
  <si>
    <t>4週の
合計</t>
    <rPh sb="1" eb="2">
      <t>シュウ</t>
    </rPh>
    <rPh sb="4" eb="6">
      <t>ゴウケイ</t>
    </rPh>
    <phoneticPr fontId="4"/>
  </si>
  <si>
    <t>常勤
換算後
の人数</t>
    <rPh sb="0" eb="2">
      <t>ジョウキン</t>
    </rPh>
    <rPh sb="3" eb="5">
      <t>カンザン</t>
    </rPh>
    <rPh sb="5" eb="6">
      <t>ゴ</t>
    </rPh>
    <rPh sb="8" eb="10">
      <t>ニンズウ</t>
    </rPh>
    <phoneticPr fontId="4"/>
  </si>
  <si>
    <t>兼務先及び
兼務する職務の内容</t>
    <rPh sb="0" eb="2">
      <t>ケンム</t>
    </rPh>
    <rPh sb="2" eb="3">
      <t>サキ</t>
    </rPh>
    <rPh sb="3" eb="4">
      <t>オヨ</t>
    </rPh>
    <rPh sb="6" eb="8">
      <t>ケンム</t>
    </rPh>
    <rPh sb="10" eb="12">
      <t>ショクム</t>
    </rPh>
    <rPh sb="13" eb="15">
      <t>ナイヨウ</t>
    </rPh>
    <phoneticPr fontId="4"/>
  </si>
  <si>
    <t>夜間支援員</t>
    <rPh sb="0" eb="2">
      <t>ヤカン</t>
    </rPh>
    <rPh sb="2" eb="4">
      <t>シエン</t>
    </rPh>
    <rPh sb="4" eb="5">
      <t>イン</t>
    </rPh>
    <phoneticPr fontId="4"/>
  </si>
  <si>
    <t>短期入所①</t>
    <rPh sb="0" eb="2">
      <t>タンキ</t>
    </rPh>
    <rPh sb="2" eb="4">
      <t>ニュウショ</t>
    </rPh>
    <phoneticPr fontId="4"/>
  </si>
  <si>
    <t>短期入所②</t>
    <rPh sb="0" eb="2">
      <t>タンキ</t>
    </rPh>
    <rPh sb="2" eb="4">
      <t>ニュウショ</t>
    </rPh>
    <phoneticPr fontId="4"/>
  </si>
  <si>
    <t>短期入所③</t>
    <rPh sb="0" eb="2">
      <t>タンキ</t>
    </rPh>
    <rPh sb="2" eb="4">
      <t>ニュウショ</t>
    </rPh>
    <phoneticPr fontId="4"/>
  </si>
  <si>
    <t>社会福祉法人　○○会</t>
    <rPh sb="0" eb="2">
      <t>シャカイ</t>
    </rPh>
    <rPh sb="2" eb="4">
      <t>フクシ</t>
    </rPh>
    <rPh sb="4" eb="6">
      <t>ホウジン</t>
    </rPh>
    <rPh sb="9" eb="10">
      <t>カイ</t>
    </rPh>
    <phoneticPr fontId="4"/>
  </si>
  <si>
    <t>○入居者状況</t>
    <phoneticPr fontId="4"/>
  </si>
  <si>
    <t>ＧＨ</t>
    <phoneticPr fontId="4"/>
  </si>
  <si>
    <t>グループホーム○○</t>
    <phoneticPr fontId="4"/>
  </si>
  <si>
    <t>現入居者（ＧＨ）</t>
    <rPh sb="0" eb="1">
      <t>ゲン</t>
    </rPh>
    <rPh sb="1" eb="4">
      <t>ニュウキョシャ</t>
    </rPh>
    <phoneticPr fontId="4"/>
  </si>
  <si>
    <t>　４：１</t>
    <phoneticPr fontId="4"/>
  </si>
  <si>
    <t>介護サービス包括型</t>
    <rPh sb="0" eb="2">
      <t>カイゴ</t>
    </rPh>
    <phoneticPr fontId="4"/>
  </si>
  <si>
    <t>　５：１</t>
    <phoneticPr fontId="4"/>
  </si>
  <si>
    <t>ＳＳ①</t>
    <phoneticPr fontId="4"/>
  </si>
  <si>
    <t>ショートステイ○○</t>
    <phoneticPr fontId="4"/>
  </si>
  <si>
    <t>　６：１</t>
    <phoneticPr fontId="4"/>
  </si>
  <si>
    <t>併設</t>
    <rPh sb="0" eb="2">
      <t>ヘイセツ</t>
    </rPh>
    <phoneticPr fontId="4"/>
  </si>
  <si>
    <t>有</t>
    <rPh sb="0" eb="1">
      <t>アリ</t>
    </rPh>
    <phoneticPr fontId="4"/>
  </si>
  <si>
    <t>ショートステイ××</t>
    <phoneticPr fontId="4"/>
  </si>
  <si>
    <t>サービス</t>
    <phoneticPr fontId="4"/>
  </si>
  <si>
    <t>Ａ</t>
    <phoneticPr fontId="4"/>
  </si>
  <si>
    <t>ＳＳ①，②管理者</t>
    <phoneticPr fontId="4"/>
  </si>
  <si>
    <t>Ｂ</t>
    <phoneticPr fontId="4"/>
  </si>
  <si>
    <t>○○ホーム第１</t>
    <rPh sb="5" eb="6">
      <t>ダイ</t>
    </rPh>
    <phoneticPr fontId="4"/>
  </si>
  <si>
    <t>Ｃ</t>
    <phoneticPr fontId="4"/>
  </si>
  <si>
    <t>Ｄ</t>
    <phoneticPr fontId="4"/>
  </si>
  <si>
    <t>ＧＨ夜間支援員・
ＳＳ生活支援員</t>
    <rPh sb="2" eb="4">
      <t>ヤカン</t>
    </rPh>
    <rPh sb="4" eb="6">
      <t>シエン</t>
    </rPh>
    <rPh sb="6" eb="7">
      <t>イン</t>
    </rPh>
    <rPh sb="11" eb="13">
      <t>セイカツ</t>
    </rPh>
    <rPh sb="13" eb="15">
      <t>シエン</t>
    </rPh>
    <rPh sb="15" eb="16">
      <t>イン</t>
    </rPh>
    <phoneticPr fontId="4"/>
  </si>
  <si>
    <t>○○ホーム第２</t>
    <rPh sb="5" eb="6">
      <t>ダイ</t>
    </rPh>
    <phoneticPr fontId="4"/>
  </si>
  <si>
    <t>Ｅ</t>
    <phoneticPr fontId="4"/>
  </si>
  <si>
    <t>Ｆ</t>
    <phoneticPr fontId="4"/>
  </si>
  <si>
    <t>Ｇ</t>
    <phoneticPr fontId="4"/>
  </si>
  <si>
    <t>非常勤・専従</t>
    <rPh sb="0" eb="3">
      <t>ヒジョウキン</t>
    </rPh>
    <rPh sb="4" eb="6">
      <t>センジュウ</t>
    </rPh>
    <phoneticPr fontId="4"/>
  </si>
  <si>
    <t>Ｈ</t>
    <phoneticPr fontId="4"/>
  </si>
  <si>
    <t>Ｉ</t>
    <phoneticPr fontId="4"/>
  </si>
  <si>
    <t>Ｊ</t>
    <phoneticPr fontId="4"/>
  </si>
  <si>
    <t>Ｋ</t>
    <phoneticPr fontId="4"/>
  </si>
  <si>
    <t>Ｌ</t>
    <phoneticPr fontId="4"/>
  </si>
  <si>
    <t>非常勤・兼務</t>
    <rPh sb="0" eb="3">
      <t>ヒジョウキン</t>
    </rPh>
    <phoneticPr fontId="4"/>
  </si>
  <si>
    <t>Ｍ</t>
    <phoneticPr fontId="4"/>
  </si>
  <si>
    <t>サービス</t>
    <phoneticPr fontId="4"/>
  </si>
  <si>
    <t>ＧＨ世話人・
ＳＳ生活支援員</t>
    <rPh sb="2" eb="4">
      <t>セワ</t>
    </rPh>
    <rPh sb="4" eb="5">
      <t>ニン</t>
    </rPh>
    <rPh sb="9" eb="11">
      <t>セイカツ</t>
    </rPh>
    <rPh sb="11" eb="13">
      <t>シエン</t>
    </rPh>
    <rPh sb="13" eb="14">
      <t>イン</t>
    </rPh>
    <phoneticPr fontId="4"/>
  </si>
  <si>
    <t>ＧＨ生活支援員・
ＳＳ生活支援員</t>
    <rPh sb="2" eb="4">
      <t>セイカツ</t>
    </rPh>
    <rPh sb="4" eb="6">
      <t>シエン</t>
    </rPh>
    <rPh sb="6" eb="7">
      <t>イン</t>
    </rPh>
    <rPh sb="11" eb="13">
      <t>セイカツ</t>
    </rPh>
    <rPh sb="13" eb="15">
      <t>シエン</t>
    </rPh>
    <rPh sb="15" eb="16">
      <t>イン</t>
    </rPh>
    <phoneticPr fontId="4"/>
  </si>
  <si>
    <t>ＳＳ生活支援員</t>
    <rPh sb="2" eb="4">
      <t>セイカツ</t>
    </rPh>
    <rPh sb="4" eb="6">
      <t>シエン</t>
    </rPh>
    <rPh sb="6" eb="7">
      <t>イン</t>
    </rPh>
    <phoneticPr fontId="4"/>
  </si>
  <si>
    <t>ＧＨ管理者</t>
    <rPh sb="2" eb="5">
      <t>カンリシャ</t>
    </rPh>
    <phoneticPr fontId="4"/>
  </si>
  <si>
    <t>Ｎ</t>
    <phoneticPr fontId="4"/>
  </si>
  <si>
    <t>非常勤・専従</t>
    <rPh sb="0" eb="1">
      <t>ヒ</t>
    </rPh>
    <rPh sb="1" eb="3">
      <t>ジョウキン</t>
    </rPh>
    <phoneticPr fontId="4"/>
  </si>
  <si>
    <t>Ｏ</t>
    <phoneticPr fontId="4"/>
  </si>
  <si>
    <t>ＧＨ世話人・
ＧＨ夜間支援員</t>
    <rPh sb="2" eb="4">
      <t>セワ</t>
    </rPh>
    <rPh sb="4" eb="5">
      <t>ニン</t>
    </rPh>
    <rPh sb="9" eb="11">
      <t>ヤカン</t>
    </rPh>
    <rPh sb="11" eb="13">
      <t>シエン</t>
    </rPh>
    <rPh sb="13" eb="14">
      <t>イン</t>
    </rPh>
    <phoneticPr fontId="4"/>
  </si>
  <si>
    <t>ＧＨ生活支援員・
ＧＨ夜間支援員</t>
    <rPh sb="2" eb="4">
      <t>セイカツ</t>
    </rPh>
    <rPh sb="4" eb="6">
      <t>シエン</t>
    </rPh>
    <rPh sb="6" eb="7">
      <t>イン</t>
    </rPh>
    <rPh sb="11" eb="13">
      <t>ヤカン</t>
    </rPh>
    <rPh sb="13" eb="15">
      <t>シエン</t>
    </rPh>
    <rPh sb="15" eb="16">
      <t>イン</t>
    </rPh>
    <phoneticPr fontId="4"/>
  </si>
  <si>
    <t>Ｐ</t>
    <phoneticPr fontId="4"/>
  </si>
  <si>
    <t>Ｑ</t>
    <phoneticPr fontId="4"/>
  </si>
  <si>
    <t>Ｉ</t>
    <phoneticPr fontId="4"/>
  </si>
  <si>
    <t>Ｊ</t>
    <phoneticPr fontId="4"/>
  </si>
  <si>
    <t>Ｋ</t>
    <phoneticPr fontId="4"/>
  </si>
  <si>
    <t>Ｍ</t>
    <phoneticPr fontId="4"/>
  </si>
  <si>
    <t>　</t>
    <phoneticPr fontId="4"/>
  </si>
  <si>
    <t>指定障害福祉サービスの主たる対象者を特定する理由等</t>
    <rPh sb="0" eb="2">
      <t>シテイ</t>
    </rPh>
    <rPh sb="2" eb="4">
      <t>ショウガイ</t>
    </rPh>
    <rPh sb="4" eb="6">
      <t>フクシ</t>
    </rPh>
    <rPh sb="11" eb="12">
      <t>シュ</t>
    </rPh>
    <rPh sb="14" eb="16">
      <t>タイショウ</t>
    </rPh>
    <rPh sb="16" eb="17">
      <t>シャ</t>
    </rPh>
    <rPh sb="18" eb="20">
      <t>トクテイ</t>
    </rPh>
    <rPh sb="22" eb="24">
      <t>リユウ</t>
    </rPh>
    <rPh sb="24" eb="25">
      <t>トウ</t>
    </rPh>
    <phoneticPr fontId="4"/>
  </si>
  <si>
    <t>指定障害福祉サービスの種類</t>
    <rPh sb="0" eb="2">
      <t>シテイ</t>
    </rPh>
    <rPh sb="2" eb="4">
      <t>ショウガイ</t>
    </rPh>
    <rPh sb="4" eb="6">
      <t>フクシ</t>
    </rPh>
    <rPh sb="11" eb="13">
      <t>シュルイ</t>
    </rPh>
    <phoneticPr fontId="4"/>
  </si>
  <si>
    <t>１　申請に係る指定障害福祉サービスの主たる対象者</t>
    <rPh sb="2" eb="4">
      <t>シンセイ</t>
    </rPh>
    <rPh sb="5" eb="6">
      <t>カカ</t>
    </rPh>
    <rPh sb="7" eb="9">
      <t>シテイ</t>
    </rPh>
    <rPh sb="9" eb="11">
      <t>ショウガイ</t>
    </rPh>
    <rPh sb="11" eb="13">
      <t>フクシ</t>
    </rPh>
    <rPh sb="18" eb="19">
      <t>シュ</t>
    </rPh>
    <rPh sb="21" eb="23">
      <t>タイショウ</t>
    </rPh>
    <rPh sb="23" eb="24">
      <t>シャ</t>
    </rPh>
    <phoneticPr fontId="4"/>
  </si>
  <si>
    <t>※該当するものを○で囲むこと。</t>
    <rPh sb="1" eb="3">
      <t>ガイトウ</t>
    </rPh>
    <rPh sb="10" eb="11">
      <t>カコ</t>
    </rPh>
    <phoneticPr fontId="4"/>
  </si>
  <si>
    <t>身体障害者　・　知的障害者　・　精神障害者　・　難病等対象者</t>
    <rPh sb="0" eb="2">
      <t>シンタイ</t>
    </rPh>
    <rPh sb="2" eb="5">
      <t>ショウガイシャ</t>
    </rPh>
    <rPh sb="24" eb="26">
      <t>ナンビョウ</t>
    </rPh>
    <rPh sb="26" eb="27">
      <t>ナド</t>
    </rPh>
    <rPh sb="27" eb="30">
      <t>タイショウシャ</t>
    </rPh>
    <phoneticPr fontId="4"/>
  </si>
  <si>
    <t>２　主たる対象者を１のとおり特定する理由</t>
    <rPh sb="2" eb="3">
      <t>シュ</t>
    </rPh>
    <rPh sb="5" eb="7">
      <t>タイショウ</t>
    </rPh>
    <rPh sb="7" eb="8">
      <t>シャ</t>
    </rPh>
    <rPh sb="14" eb="16">
      <t>トクテイ</t>
    </rPh>
    <rPh sb="18" eb="20">
      <t>リユウ</t>
    </rPh>
    <phoneticPr fontId="4"/>
  </si>
  <si>
    <t>３　今後における主たる対象者の拡充の予定</t>
    <rPh sb="2" eb="4">
      <t>コンゴ</t>
    </rPh>
    <rPh sb="8" eb="9">
      <t>シュ</t>
    </rPh>
    <rPh sb="11" eb="14">
      <t>タイショウシャ</t>
    </rPh>
    <rPh sb="15" eb="17">
      <t>カクジュウ</t>
    </rPh>
    <rPh sb="18" eb="20">
      <t>ヨテイ</t>
    </rPh>
    <phoneticPr fontId="4"/>
  </si>
  <si>
    <t>（１）拡充予定の有無</t>
    <rPh sb="3" eb="5">
      <t>カクジュウ</t>
    </rPh>
    <rPh sb="5" eb="7">
      <t>ヨテイ</t>
    </rPh>
    <rPh sb="8" eb="10">
      <t>ウム</t>
    </rPh>
    <phoneticPr fontId="4"/>
  </si>
  <si>
    <t>あり</t>
    <phoneticPr fontId="4"/>
  </si>
  <si>
    <t>・</t>
    <phoneticPr fontId="4"/>
  </si>
  <si>
    <t>なし</t>
    <phoneticPr fontId="4"/>
  </si>
  <si>
    <t>（２）拡充予定の内容及び予定時期</t>
    <rPh sb="3" eb="5">
      <t>カクジュウ</t>
    </rPh>
    <rPh sb="5" eb="7">
      <t>ヨテイ</t>
    </rPh>
    <rPh sb="8" eb="10">
      <t>ナイヨウ</t>
    </rPh>
    <rPh sb="10" eb="11">
      <t>オヨ</t>
    </rPh>
    <rPh sb="12" eb="14">
      <t>ヨテイ</t>
    </rPh>
    <rPh sb="14" eb="16">
      <t>ジキ</t>
    </rPh>
    <phoneticPr fontId="4"/>
  </si>
  <si>
    <t>（３）拡充のための方策</t>
    <rPh sb="3" eb="5">
      <t>カクジュウ</t>
    </rPh>
    <rPh sb="9" eb="11">
      <t>ホウサク</t>
    </rPh>
    <phoneticPr fontId="4"/>
  </si>
  <si>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4"/>
  </si>
  <si>
    <t>事業所又は施設名</t>
    <rPh sb="0" eb="3">
      <t>ジギョウショ</t>
    </rPh>
    <rPh sb="3" eb="4">
      <t>マタ</t>
    </rPh>
    <rPh sb="5" eb="7">
      <t>シセツ</t>
    </rPh>
    <rPh sb="7" eb="8">
      <t>メイ</t>
    </rPh>
    <phoneticPr fontId="4"/>
  </si>
  <si>
    <t>申請するサービス種類</t>
    <rPh sb="0" eb="2">
      <t>シンセイ</t>
    </rPh>
    <rPh sb="8" eb="10">
      <t>シュルイ</t>
    </rPh>
    <phoneticPr fontId="4"/>
  </si>
  <si>
    <t>措　置　の　概　要</t>
    <rPh sb="0" eb="1">
      <t>ソ</t>
    </rPh>
    <rPh sb="2" eb="3">
      <t>チ</t>
    </rPh>
    <rPh sb="6" eb="7">
      <t>オオムネ</t>
    </rPh>
    <rPh sb="8" eb="9">
      <t>ヨウ</t>
    </rPh>
    <phoneticPr fontId="4"/>
  </si>
  <si>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4"/>
  </si>
  <si>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4"/>
  </si>
  <si>
    <t>　※具体的な対応方針</t>
    <rPh sb="2" eb="5">
      <t>グタイテキ</t>
    </rPh>
    <rPh sb="6" eb="8">
      <t>タイオウ</t>
    </rPh>
    <rPh sb="8" eb="10">
      <t>ホウシン</t>
    </rPh>
    <phoneticPr fontId="4"/>
  </si>
  <si>
    <t>３　その他参考事項</t>
    <rPh sb="4" eb="5">
      <t>タ</t>
    </rPh>
    <rPh sb="5" eb="7">
      <t>サンコウ</t>
    </rPh>
    <rPh sb="7" eb="9">
      <t>ジコウ</t>
    </rPh>
    <phoneticPr fontId="4"/>
  </si>
  <si>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4"/>
  </si>
  <si>
    <t>　　に記載してください。</t>
    <rPh sb="3" eb="5">
      <t>キサイ</t>
    </rPh>
    <phoneticPr fontId="4"/>
  </si>
  <si>
    <t>・相談、苦情に関する常設窓口として、相談担当者を設けている。また、担当者不在の場
　合、事業所の誰もが対応可能なように相談苦情管理対応シートを作成し、担当者に確実
　に引き継ぐ体制を敷いている。
　【常設窓口】ＴＥＬ：○○（○○○○）○○○○　ＦＡＸ：○○（○○○○）○○○○
　　　　　　　担当者　○○　○○（又は○○　○○）
　※利用者には、この内容を印刷物で配布し、周知している。
・利用者からの苦情に適切に対処するため、当事業所関係者及び利用者以外の中立・公正
　な「第三者委員」を設置し、双方の間に入って助言を行い、話し合いに立ち会うなど、
　積極的な役割を果たしてもらっている。
　「第三者委員」　氏名　　○○　○○（弁護士）
　　　　　　　　　氏名　　○○　○○（○○法人○○○　監事）</t>
    <phoneticPr fontId="4"/>
  </si>
  <si>
    <t>・苦情又は相談があった場合、利用者の状況を詳細に把握するよう、必要に応じ、状況の
　聞き取りのための訪問を実施し、事情の確認を行う。
・相談担当者は、把握した状況を管理者とともに検討を行い、対応を決定する。
・対応内容に基づき、必要に応じて関係者への連絡調整を行うとともに、利用者へは必ず
　対応方法を含めた結果報告を行う。(時間を要する内容もその旨を翌日までに連絡する。)　</t>
    <phoneticPr fontId="4"/>
  </si>
  <si>
    <t>　詳細については、別添苦情解決マニュアルのとおり。</t>
    <phoneticPr fontId="4"/>
  </si>
  <si>
    <t>　　施設内で解決できない場合は、当該利用者の実施機関（区市町村）の苦情対応窓口を
  案内する。</t>
    <rPh sb="2" eb="4">
      <t>シセツ</t>
    </rPh>
    <rPh sb="4" eb="5">
      <t>ナイ</t>
    </rPh>
    <rPh sb="6" eb="8">
      <t>カイケツ</t>
    </rPh>
    <rPh sb="12" eb="14">
      <t>バアイ</t>
    </rPh>
    <rPh sb="16" eb="18">
      <t>トウガイ</t>
    </rPh>
    <rPh sb="18" eb="21">
      <t>リヨウシャ</t>
    </rPh>
    <rPh sb="22" eb="24">
      <t>ジッシ</t>
    </rPh>
    <rPh sb="24" eb="26">
      <t>キカン</t>
    </rPh>
    <rPh sb="27" eb="31">
      <t>クシチョウソン</t>
    </rPh>
    <rPh sb="33" eb="35">
      <t>クジョウ</t>
    </rPh>
    <rPh sb="35" eb="37">
      <t>タイオウ</t>
    </rPh>
    <rPh sb="37" eb="39">
      <t>マドグチ</t>
    </rPh>
    <rPh sb="43" eb="45">
      <t>アンナイ</t>
    </rPh>
    <phoneticPr fontId="4"/>
  </si>
  <si>
    <t>　　なお、所在地である八王子市の苦情対応窓口は、以下のとおり（八王子市以外を実施機関</t>
    <rPh sb="5" eb="8">
      <t>ショザイチ</t>
    </rPh>
    <rPh sb="11" eb="14">
      <t>ハチオウジ</t>
    </rPh>
    <rPh sb="14" eb="15">
      <t>シ</t>
    </rPh>
    <rPh sb="16" eb="18">
      <t>クジョウ</t>
    </rPh>
    <rPh sb="18" eb="20">
      <t>タイオウ</t>
    </rPh>
    <rPh sb="20" eb="22">
      <t>マドグチ</t>
    </rPh>
    <rPh sb="24" eb="26">
      <t>イカ</t>
    </rPh>
    <rPh sb="31" eb="34">
      <t>ハチオウジ</t>
    </rPh>
    <rPh sb="34" eb="35">
      <t>シ</t>
    </rPh>
    <rPh sb="35" eb="37">
      <t>イガイ</t>
    </rPh>
    <rPh sb="38" eb="40">
      <t>ジッシ</t>
    </rPh>
    <rPh sb="40" eb="42">
      <t>キカン</t>
    </rPh>
    <phoneticPr fontId="4"/>
  </si>
  <si>
    <t>　とする利用者には、各実施機関の苦情対応窓口を各利用者への重要事項説明書等で個別
　に案内する。）。</t>
    <phoneticPr fontId="4"/>
  </si>
  <si>
    <t>　　さらに、実施機関の苦情対応窓口でも解決できない場合は、東京都社会福祉協議会の
運営</t>
    <rPh sb="6" eb="8">
      <t>ジッシ</t>
    </rPh>
    <rPh sb="8" eb="10">
      <t>キカン</t>
    </rPh>
    <rPh sb="11" eb="13">
      <t>クジョウ</t>
    </rPh>
    <rPh sb="13" eb="15">
      <t>タイオウ</t>
    </rPh>
    <rPh sb="15" eb="17">
      <t>マドグチ</t>
    </rPh>
    <rPh sb="19" eb="21">
      <t>カイケツ</t>
    </rPh>
    <rPh sb="25" eb="27">
      <t>バアイ</t>
    </rPh>
    <rPh sb="29" eb="32">
      <t>トウキョウト</t>
    </rPh>
    <rPh sb="32" eb="34">
      <t>シャカイ</t>
    </rPh>
    <rPh sb="34" eb="36">
      <t>フクシ</t>
    </rPh>
    <rPh sb="36" eb="39">
      <t>キョウギカイ</t>
    </rPh>
    <rPh sb="41" eb="43">
      <t>ウンエイ</t>
    </rPh>
    <phoneticPr fontId="4"/>
  </si>
  <si>
    <t>　運営適正化委員会への苦情申し立てを案内する。</t>
    <rPh sb="1" eb="3">
      <t>ウンエイ</t>
    </rPh>
    <phoneticPr fontId="4"/>
  </si>
  <si>
    <t>　　福祉サービス運営適正化委員会（事務局）</t>
    <rPh sb="2" eb="4">
      <t>フクシ</t>
    </rPh>
    <rPh sb="8" eb="10">
      <t>ウンエイ</t>
    </rPh>
    <rPh sb="10" eb="13">
      <t>テキセイカ</t>
    </rPh>
    <rPh sb="13" eb="15">
      <t>イイン</t>
    </rPh>
    <rPh sb="15" eb="16">
      <t>カイ</t>
    </rPh>
    <rPh sb="17" eb="20">
      <t>ジムキョク</t>
    </rPh>
    <phoneticPr fontId="4"/>
  </si>
  <si>
    <t>　　千代田区神田駿河台１－８－１１東京ＹＷＣＡ会館３階</t>
    <rPh sb="26" eb="27">
      <t>カイ</t>
    </rPh>
    <phoneticPr fontId="4"/>
  </si>
  <si>
    <t>　　ＴＥＬ：０３（５２８３）７０２０　ＦＡＸ：０３（５２８３）６９９７</t>
    <phoneticPr fontId="4"/>
  </si>
  <si>
    <t>障害者の日常生活及び社会生活を総合的に支援するための法律第３６条第３項各号の</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2" eb="33">
      <t>ダイ</t>
    </rPh>
    <rPh sb="34" eb="35">
      <t>コウ</t>
    </rPh>
    <rPh sb="35" eb="36">
      <t>カク</t>
    </rPh>
    <rPh sb="36" eb="37">
      <t>ゴウ</t>
    </rPh>
    <phoneticPr fontId="4"/>
  </si>
  <si>
    <t>　当法人（役員等を含む）は、下記に掲げる各号の規定のいずれにも該当しない者であることを誓約します。</t>
    <rPh sb="1" eb="2">
      <t>トウ</t>
    </rPh>
    <rPh sb="2" eb="4">
      <t>ホウジン</t>
    </rPh>
    <rPh sb="5" eb="7">
      <t>ヤクイン</t>
    </rPh>
    <rPh sb="9" eb="10">
      <t>フク</t>
    </rPh>
    <rPh sb="14" eb="16">
      <t>カキ</t>
    </rPh>
    <rPh sb="17" eb="18">
      <t>カカ</t>
    </rPh>
    <rPh sb="23" eb="25">
      <t>キテイ</t>
    </rPh>
    <phoneticPr fontId="4"/>
  </si>
  <si>
    <t>【障害者の日常生活及び社会生活を総合的に支援するための法律第３６条第３項各号の規定】</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0">
      <t>ダイ</t>
    </rPh>
    <rPh sb="32" eb="33">
      <t>ジョウ</t>
    </rPh>
    <rPh sb="33" eb="34">
      <t>ダイ</t>
    </rPh>
    <rPh sb="35" eb="36">
      <t>コウ</t>
    </rPh>
    <rPh sb="36" eb="37">
      <t>カク</t>
    </rPh>
    <rPh sb="37" eb="38">
      <t>ゴウ</t>
    </rPh>
    <rPh sb="39" eb="41">
      <t>キテイ</t>
    </rPh>
    <phoneticPr fontId="4"/>
  </si>
  <si>
    <t>　申請者が都道府県の条例で定める者（※）でないとき。</t>
    <rPh sb="1" eb="4">
      <t>シンセイシャ</t>
    </rPh>
    <rPh sb="5" eb="6">
      <t>ト</t>
    </rPh>
    <rPh sb="6" eb="9">
      <t>ドウフケン</t>
    </rPh>
    <rPh sb="10" eb="12">
      <t>ジョウレイ</t>
    </rPh>
    <rPh sb="13" eb="14">
      <t>サダ</t>
    </rPh>
    <rPh sb="16" eb="17">
      <t>モノ</t>
    </rPh>
    <phoneticPr fontId="4"/>
  </si>
  <si>
    <t>　当該申請に係るサービス事業所の従業者の知識及び技能並びに人員が、第４３条第１項の都道府県の条例で定める基準を満たしていないとき。</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1" eb="45">
      <t>トドウフケン</t>
    </rPh>
    <rPh sb="46" eb="48">
      <t>ジョウレイ</t>
    </rPh>
    <rPh sb="49" eb="50">
      <t>サダ</t>
    </rPh>
    <rPh sb="52" eb="54">
      <t>キジュン</t>
    </rPh>
    <rPh sb="55" eb="56">
      <t>ミ</t>
    </rPh>
    <phoneticPr fontId="4"/>
  </si>
  <si>
    <t>　申請者が、第４３条第２項の都道府県の条例で定める指定障害福祉サービスの事業の設備及び運営に関する基準に従って適正な障害福祉サービス事業の運営をすることができないと認められるとき。</t>
    <rPh sb="1" eb="4">
      <t>シンセイシャ</t>
    </rPh>
    <rPh sb="6" eb="7">
      <t>ダイ</t>
    </rPh>
    <rPh sb="9" eb="10">
      <t>ジョウ</t>
    </rPh>
    <rPh sb="10" eb="11">
      <t>ダイ</t>
    </rPh>
    <rPh sb="12" eb="13">
      <t>コウ</t>
    </rPh>
    <rPh sb="14" eb="18">
      <t>トドウフケン</t>
    </rPh>
    <rPh sb="19" eb="21">
      <t>ジョウレイ</t>
    </rPh>
    <rPh sb="22" eb="23">
      <t>サダ</t>
    </rPh>
    <rPh sb="25" eb="27">
      <t>シテイ</t>
    </rPh>
    <rPh sb="27" eb="29">
      <t>ショウガイ</t>
    </rPh>
    <rPh sb="29" eb="31">
      <t>フクシ</t>
    </rPh>
    <rPh sb="36" eb="38">
      <t>ジギョウ</t>
    </rPh>
    <rPh sb="39" eb="41">
      <t>セツビ</t>
    </rPh>
    <rPh sb="41" eb="42">
      <t>オヨ</t>
    </rPh>
    <rPh sb="43" eb="45">
      <t>ウンエイ</t>
    </rPh>
    <rPh sb="46" eb="47">
      <t>カン</t>
    </rPh>
    <rPh sb="49" eb="51">
      <t>キジュン</t>
    </rPh>
    <rPh sb="52" eb="53">
      <t>シタガ</t>
    </rPh>
    <rPh sb="55" eb="57">
      <t>テキセイ</t>
    </rPh>
    <rPh sb="58" eb="60">
      <t>ショウガイ</t>
    </rPh>
    <rPh sb="60" eb="62">
      <t>フクシ</t>
    </rPh>
    <rPh sb="66" eb="68">
      <t>ジギョウ</t>
    </rPh>
    <rPh sb="69" eb="71">
      <t>ウンエイ</t>
    </rPh>
    <rPh sb="82" eb="83">
      <t>ミト</t>
    </rPh>
    <phoneticPr fontId="4"/>
  </si>
  <si>
    <t xml:space="preserve">　申請者が、労働に関する法律の規定であって政令で定めるもの（※）により罰金の刑に処され、その執行を終わり、又は執行を受けることがなくなるまでの者であるとき。
</t>
    <rPh sb="1" eb="4">
      <t>シンセイシャ</t>
    </rPh>
    <rPh sb="6" eb="8">
      <t>ロウドウ</t>
    </rPh>
    <rPh sb="9" eb="10">
      <t>カン</t>
    </rPh>
    <rPh sb="12" eb="14">
      <t>ホウリツ</t>
    </rPh>
    <rPh sb="15" eb="17">
      <t>キテイ</t>
    </rPh>
    <rPh sb="21" eb="23">
      <t>セイレイ</t>
    </rPh>
    <rPh sb="24" eb="25">
      <t>サダ</t>
    </rPh>
    <rPh sb="35" eb="37">
      <t>バッキン</t>
    </rPh>
    <rPh sb="38" eb="39">
      <t>ケイ</t>
    </rPh>
    <rPh sb="40" eb="41">
      <t>ショ</t>
    </rPh>
    <rPh sb="46" eb="48">
      <t>シッコウ</t>
    </rPh>
    <rPh sb="49" eb="50">
      <t>オ</t>
    </rPh>
    <rPh sb="53" eb="54">
      <t>マタ</t>
    </rPh>
    <rPh sb="55" eb="57">
      <t>シッコウ</t>
    </rPh>
    <rPh sb="58" eb="59">
      <t>ウ</t>
    </rPh>
    <rPh sb="71" eb="72">
      <t>モノ</t>
    </rPh>
    <phoneticPr fontId="4"/>
  </si>
  <si>
    <t>　申請者が、第５０条第１項（同条第３項において準用する場合を含む。以下この項において同じ。）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又はそのサービス事業所を管理する者その他の法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4" eb="16">
      <t>どうじょう</t>
    </rPh>
    <rPh sb="16" eb="17">
      <t>だい</t>
    </rPh>
    <rPh sb="18" eb="19">
      <t>こう</t>
    </rPh>
    <rPh sb="23" eb="25">
      <t>じゅんよう</t>
    </rPh>
    <rPh sb="27" eb="29">
      <t>ばあい</t>
    </rPh>
    <rPh sb="30" eb="31">
      <t>ふく</t>
    </rPh>
    <rPh sb="33" eb="35">
      <t>いか</t>
    </rPh>
    <rPh sb="37" eb="38">
      <t>こう</t>
    </rPh>
    <rPh sb="42" eb="43">
      <t>おな</t>
    </rPh>
    <rPh sb="46" eb="47">
      <t>また</t>
    </rPh>
    <rPh sb="48" eb="49">
      <t>だい</t>
    </rPh>
    <rPh sb="51" eb="52">
      <t>じょう</t>
    </rPh>
    <rPh sb="55" eb="56">
      <t>だい</t>
    </rPh>
    <rPh sb="57" eb="58">
      <t>こう</t>
    </rPh>
    <rPh sb="58" eb="59">
      <t>も</t>
    </rPh>
    <rPh sb="62" eb="63">
      <t>だい</t>
    </rPh>
    <rPh sb="64" eb="65">
      <t>こう</t>
    </rPh>
    <rPh sb="66" eb="68">
      <t>きてい</t>
    </rPh>
    <rPh sb="146" eb="148">
      <t>へいせい</t>
    </rPh>
    <rPh sb="149" eb="150">
      <t>ねん</t>
    </rPh>
    <rPh sb="150" eb="152">
      <t>ほうりつ</t>
    </rPh>
    <rPh sb="152" eb="153">
      <t>だい</t>
    </rPh>
    <rPh sb="155" eb="156">
      <t>ごう</t>
    </rPh>
    <rPh sb="207" eb="208">
      <t>た</t>
    </rPh>
    <rPh sb="209" eb="211">
      <t>ほうれい</t>
    </rPh>
    <rPh sb="212" eb="213">
      <t>さだ</t>
    </rPh>
    <rPh sb="215" eb="217">
      <t>しよう</t>
    </rPh>
    <rPh sb="217" eb="218">
      <t>にん</t>
    </rPh>
    <rPh sb="333" eb="334">
      <t>ねん</t>
    </rPh>
    <rPh sb="335" eb="337">
      <t>けいか</t>
    </rPh>
    <rPh sb="343" eb="344">
      <t>ふく</t>
    </rPh>
    <rPh sb="357" eb="359">
      <t>とうがい</t>
    </rPh>
    <rPh sb="359" eb="361">
      <t>してい</t>
    </rPh>
    <rPh sb="362" eb="363">
      <t>と</t>
    </rPh>
    <rPh sb="363" eb="364">
      <t>け</t>
    </rPh>
    <rPh sb="367" eb="369">
      <t>してい</t>
    </rPh>
    <rPh sb="369" eb="371">
      <t>しょうがい</t>
    </rPh>
    <rPh sb="371" eb="373">
      <t>ふくし</t>
    </rPh>
    <rPh sb="377" eb="380">
      <t>じぎょうしゃ</t>
    </rPh>
    <rPh sb="381" eb="383">
      <t>してい</t>
    </rPh>
    <rPh sb="384" eb="385">
      <t>と</t>
    </rPh>
    <rPh sb="385" eb="386">
      <t>け</t>
    </rPh>
    <rPh sb="390" eb="392">
      <t>とうがい</t>
    </rPh>
    <rPh sb="392" eb="394">
      <t>してい</t>
    </rPh>
    <rPh sb="395" eb="396">
      <t>と</t>
    </rPh>
    <rPh sb="396" eb="397">
      <t>け</t>
    </rPh>
    <rPh sb="399" eb="401">
      <t>しょぶん</t>
    </rPh>
    <rPh sb="402" eb="404">
      <t>りゆう</t>
    </rPh>
    <rPh sb="408" eb="410">
      <t>じじつ</t>
    </rPh>
    <rPh sb="410" eb="411">
      <t>およ</t>
    </rPh>
    <rPh sb="412" eb="414">
      <t>とうがい</t>
    </rPh>
    <rPh sb="414" eb="416">
      <t>じじつ</t>
    </rPh>
    <rPh sb="417" eb="419">
      <t>はっせい</t>
    </rPh>
    <rPh sb="420" eb="422">
      <t>ぼうし</t>
    </rPh>
    <rPh sb="427" eb="429">
      <t>とうがい</t>
    </rPh>
    <rPh sb="429" eb="431">
      <t>してい</t>
    </rPh>
    <rPh sb="431" eb="433">
      <t>しょうがい</t>
    </rPh>
    <rPh sb="433" eb="435">
      <t>ふくし</t>
    </rPh>
    <rPh sb="439" eb="442">
      <t>じぎょうしゃ</t>
    </rPh>
    <rPh sb="445" eb="447">
      <t>ぎょうむ</t>
    </rPh>
    <rPh sb="447" eb="449">
      <t>かんり</t>
    </rPh>
    <rPh sb="449" eb="451">
      <t>たいせい</t>
    </rPh>
    <rPh sb="452" eb="454">
      <t>せいび</t>
    </rPh>
    <rPh sb="459" eb="460">
      <t>と</t>
    </rPh>
    <rPh sb="460" eb="461">
      <t>く</t>
    </rPh>
    <rPh sb="462" eb="464">
      <t>じょうきょう</t>
    </rPh>
    <rPh sb="466" eb="467">
      <t>た</t>
    </rPh>
    <rPh sb="468" eb="470">
      <t>とうがい</t>
    </rPh>
    <rPh sb="470" eb="472">
      <t>じじつ</t>
    </rPh>
    <rPh sb="473" eb="474">
      <t>かん</t>
    </rPh>
    <rPh sb="476" eb="478">
      <t>とうがい</t>
    </rPh>
    <rPh sb="478" eb="480">
      <t>してい</t>
    </rPh>
    <rPh sb="480" eb="482">
      <t>しょうがい</t>
    </rPh>
    <rPh sb="482" eb="484">
      <t>ふくし</t>
    </rPh>
    <rPh sb="488" eb="491">
      <t>じぎょうしゃ</t>
    </rPh>
    <rPh sb="492" eb="493">
      <t>ゆう</t>
    </rPh>
    <rPh sb="497" eb="499">
      <t>せきにん</t>
    </rPh>
    <rPh sb="500" eb="502">
      <t>ていど</t>
    </rPh>
    <rPh sb="503" eb="505">
      <t>こうりょ</t>
    </rPh>
    <rPh sb="510" eb="511">
      <t>ごう</t>
    </rPh>
    <rPh sb="511" eb="512">
      <t>ほん</t>
    </rPh>
    <rPh sb="512" eb="513">
      <t>ぶん</t>
    </rPh>
    <rPh sb="514" eb="516">
      <t>きてい</t>
    </rPh>
    <rPh sb="518" eb="520">
      <t>してい</t>
    </rPh>
    <rPh sb="521" eb="522">
      <t>と</t>
    </rPh>
    <rPh sb="522" eb="523">
      <t>け</t>
    </rPh>
    <rPh sb="525" eb="527">
      <t>がいとう</t>
    </rPh>
    <rPh sb="538" eb="540">
      <t>そうとう</t>
    </rPh>
    <rPh sb="544" eb="545">
      <t>みと</t>
    </rPh>
    <rPh sb="554" eb="556">
      <t>こうせい</t>
    </rPh>
    <rPh sb="556" eb="559">
      <t>ろうどうしょう</t>
    </rPh>
    <rPh sb="559" eb="560">
      <t>れい</t>
    </rPh>
    <rPh sb="561" eb="562">
      <t>さだ</t>
    </rPh>
    <rPh sb="567" eb="569">
      <t>がいとう</t>
    </rPh>
    <rPh sb="571" eb="573">
      <t>ばあい</t>
    </rPh>
    <rPh sb="574" eb="575">
      <t>のぞ</t>
    </rPh>
    <phoneticPr fontId="4" type="Hiragana" alignment="distributed"/>
  </si>
  <si>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 eb="4">
      <t>シンセイシャ</t>
    </rPh>
    <rPh sb="5" eb="7">
      <t>ミッセツ</t>
    </rPh>
    <rPh sb="8" eb="10">
      <t>カンケイ</t>
    </rPh>
    <rPh sb="11" eb="12">
      <t>ユウ</t>
    </rPh>
    <rPh sb="14" eb="15">
      <t>モノ</t>
    </rPh>
    <rPh sb="16" eb="19">
      <t>シンセイシャ</t>
    </rPh>
    <rPh sb="20" eb="22">
      <t>ホウジン</t>
    </rPh>
    <rPh sb="23" eb="24">
      <t>カギ</t>
    </rPh>
    <rPh sb="26" eb="28">
      <t>イカ</t>
    </rPh>
    <rPh sb="30" eb="31">
      <t>ゴウ</t>
    </rPh>
    <rPh sb="35" eb="36">
      <t>オナ</t>
    </rPh>
    <rPh sb="40" eb="42">
      <t>カブシキ</t>
    </rPh>
    <rPh sb="43" eb="45">
      <t>ショユウ</t>
    </rPh>
    <rPh sb="47" eb="48">
      <t>タ</t>
    </rPh>
    <rPh sb="49" eb="51">
      <t>ジユウ</t>
    </rPh>
    <rPh sb="52" eb="53">
      <t>ツウ</t>
    </rPh>
    <rPh sb="55" eb="57">
      <t>トウガイ</t>
    </rPh>
    <rPh sb="57" eb="59">
      <t>シンセイ</t>
    </rPh>
    <rPh sb="59" eb="60">
      <t>シャ</t>
    </rPh>
    <rPh sb="61" eb="63">
      <t>ジギョウ</t>
    </rPh>
    <rPh sb="64" eb="67">
      <t>ジッシツテキ</t>
    </rPh>
    <rPh sb="68" eb="70">
      <t>シハイ</t>
    </rPh>
    <rPh sb="72" eb="73">
      <t>モ</t>
    </rPh>
    <rPh sb="78" eb="80">
      <t>ジギョウ</t>
    </rPh>
    <rPh sb="81" eb="83">
      <t>ジュウヨウ</t>
    </rPh>
    <rPh sb="84" eb="86">
      <t>エイキョウ</t>
    </rPh>
    <rPh sb="87" eb="88">
      <t>アタ</t>
    </rPh>
    <rPh sb="90" eb="92">
      <t>カンケイ</t>
    </rPh>
    <rPh sb="95" eb="96">
      <t>モノ</t>
    </rPh>
    <rPh sb="99" eb="101">
      <t>コウセイ</t>
    </rPh>
    <rPh sb="101" eb="104">
      <t>ロウドウショウ</t>
    </rPh>
    <rPh sb="104" eb="105">
      <t>レイ</t>
    </rPh>
    <rPh sb="106" eb="107">
      <t>サダ</t>
    </rPh>
    <rPh sb="112" eb="114">
      <t>イカ</t>
    </rPh>
    <rPh sb="116" eb="117">
      <t>ゴウ</t>
    </rPh>
    <rPh sb="122" eb="125">
      <t>シンセイシャ</t>
    </rPh>
    <rPh sb="126" eb="129">
      <t>オヤガイシャ</t>
    </rPh>
    <rPh sb="129" eb="130">
      <t>トウ</t>
    </rPh>
    <rPh sb="137" eb="140">
      <t>シンセイシャ</t>
    </rPh>
    <rPh sb="141" eb="144">
      <t>オヤガイシャ</t>
    </rPh>
    <rPh sb="144" eb="145">
      <t>トウ</t>
    </rPh>
    <rPh sb="146" eb="148">
      <t>カブシキ</t>
    </rPh>
    <rPh sb="149" eb="151">
      <t>ショユウ</t>
    </rPh>
    <rPh sb="153" eb="154">
      <t>タ</t>
    </rPh>
    <rPh sb="155" eb="157">
      <t>ジユウ</t>
    </rPh>
    <rPh sb="158" eb="159">
      <t>ツウ</t>
    </rPh>
    <rPh sb="163" eb="165">
      <t>ジギョウ</t>
    </rPh>
    <rPh sb="166" eb="169">
      <t>ジッシツテキ</t>
    </rPh>
    <rPh sb="170" eb="172">
      <t>シハイ</t>
    </rPh>
    <rPh sb="174" eb="175">
      <t>モ</t>
    </rPh>
    <rPh sb="180" eb="182">
      <t>ジギョウ</t>
    </rPh>
    <rPh sb="183" eb="185">
      <t>ジュウヨウ</t>
    </rPh>
    <rPh sb="186" eb="188">
      <t>エイキョウ</t>
    </rPh>
    <rPh sb="189" eb="190">
      <t>アタ</t>
    </rPh>
    <rPh sb="192" eb="194">
      <t>カンケイ</t>
    </rPh>
    <rPh sb="197" eb="198">
      <t>モノ</t>
    </rPh>
    <rPh sb="201" eb="203">
      <t>コウセイ</t>
    </rPh>
    <rPh sb="203" eb="206">
      <t>ロウドウショウ</t>
    </rPh>
    <rPh sb="206" eb="207">
      <t>レイ</t>
    </rPh>
    <rPh sb="208" eb="209">
      <t>サダ</t>
    </rPh>
    <rPh sb="213" eb="214">
      <t>マタ</t>
    </rPh>
    <rPh sb="215" eb="217">
      <t>トウガイ</t>
    </rPh>
    <rPh sb="217" eb="220">
      <t>シンセイシャ</t>
    </rPh>
    <rPh sb="221" eb="223">
      <t>カブシキ</t>
    </rPh>
    <rPh sb="224" eb="226">
      <t>ショユウ</t>
    </rPh>
    <rPh sb="228" eb="229">
      <t>タ</t>
    </rPh>
    <rPh sb="230" eb="232">
      <t>ジユウ</t>
    </rPh>
    <rPh sb="233" eb="234">
      <t>トオ</t>
    </rPh>
    <rPh sb="238" eb="240">
      <t>ジギョウ</t>
    </rPh>
    <rPh sb="241" eb="244">
      <t>ジッシツテキ</t>
    </rPh>
    <rPh sb="245" eb="247">
      <t>シハイ</t>
    </rPh>
    <rPh sb="249" eb="250">
      <t>モ</t>
    </rPh>
    <rPh sb="255" eb="257">
      <t>ジギョウ</t>
    </rPh>
    <rPh sb="258" eb="260">
      <t>ジュウヨウ</t>
    </rPh>
    <rPh sb="261" eb="263">
      <t>エイキョウ</t>
    </rPh>
    <rPh sb="264" eb="265">
      <t>アタ</t>
    </rPh>
    <rPh sb="267" eb="269">
      <t>カンケイ</t>
    </rPh>
    <rPh sb="272" eb="273">
      <t>モノ</t>
    </rPh>
    <rPh sb="276" eb="278">
      <t>コウセイ</t>
    </rPh>
    <rPh sb="278" eb="281">
      <t>ロウドウショウ</t>
    </rPh>
    <rPh sb="281" eb="282">
      <t>レイ</t>
    </rPh>
    <rPh sb="283" eb="284">
      <t>サダ</t>
    </rPh>
    <rPh sb="292" eb="294">
      <t>トウガイ</t>
    </rPh>
    <rPh sb="294" eb="297">
      <t>シンセイシャ</t>
    </rPh>
    <rPh sb="298" eb="300">
      <t>コウセイ</t>
    </rPh>
    <rPh sb="300" eb="303">
      <t>ロウドウショウ</t>
    </rPh>
    <rPh sb="303" eb="304">
      <t>レイ</t>
    </rPh>
    <rPh sb="305" eb="306">
      <t>サダ</t>
    </rPh>
    <rPh sb="308" eb="310">
      <t>ミッセツ</t>
    </rPh>
    <rPh sb="311" eb="313">
      <t>カンケイ</t>
    </rPh>
    <rPh sb="314" eb="315">
      <t>ユウ</t>
    </rPh>
    <rPh sb="317" eb="319">
      <t>ホウジン</t>
    </rPh>
    <rPh sb="326" eb="327">
      <t>ダイ</t>
    </rPh>
    <rPh sb="329" eb="330">
      <t>ジョウ</t>
    </rPh>
    <rPh sb="330" eb="331">
      <t>ダイ</t>
    </rPh>
    <rPh sb="332" eb="333">
      <t>コウ</t>
    </rPh>
    <rPh sb="333" eb="334">
      <t>マタ</t>
    </rPh>
    <rPh sb="335" eb="336">
      <t>ダイ</t>
    </rPh>
    <rPh sb="338" eb="339">
      <t>ジョウ</t>
    </rPh>
    <rPh sb="342" eb="343">
      <t>ダイ</t>
    </rPh>
    <rPh sb="344" eb="345">
      <t>コウ</t>
    </rPh>
    <rPh sb="345" eb="346">
      <t>モ</t>
    </rPh>
    <rPh sb="349" eb="350">
      <t>ダイ</t>
    </rPh>
    <rPh sb="351" eb="352">
      <t>コウ</t>
    </rPh>
    <rPh sb="353" eb="355">
      <t>キテイ</t>
    </rPh>
    <rPh sb="358" eb="360">
      <t>シテイ</t>
    </rPh>
    <rPh sb="361" eb="362">
      <t>ト</t>
    </rPh>
    <rPh sb="362" eb="363">
      <t>ケ</t>
    </rPh>
    <rPh sb="368" eb="370">
      <t>トリケ</t>
    </rPh>
    <rPh sb="372" eb="373">
      <t>ヒ</t>
    </rPh>
    <rPh sb="375" eb="377">
      <t>キサン</t>
    </rPh>
    <rPh sb="380" eb="381">
      <t>ネン</t>
    </rPh>
    <rPh sb="382" eb="384">
      <t>ケイカ</t>
    </rPh>
    <rPh sb="396" eb="398">
      <t>トウガイ</t>
    </rPh>
    <rPh sb="398" eb="400">
      <t>シテイ</t>
    </rPh>
    <rPh sb="401" eb="403">
      <t>トリケ</t>
    </rPh>
    <rPh sb="406" eb="408">
      <t>シテイ</t>
    </rPh>
    <rPh sb="408" eb="410">
      <t>ショウガイ</t>
    </rPh>
    <rPh sb="410" eb="412">
      <t>フクシ</t>
    </rPh>
    <rPh sb="416" eb="419">
      <t>ジギョウシャ</t>
    </rPh>
    <rPh sb="420" eb="422">
      <t>シテイ</t>
    </rPh>
    <rPh sb="423" eb="425">
      <t>トリケ</t>
    </rPh>
    <rPh sb="429" eb="431">
      <t>トウガイ</t>
    </rPh>
    <rPh sb="431" eb="433">
      <t>シテイ</t>
    </rPh>
    <rPh sb="434" eb="436">
      <t>トリケ</t>
    </rPh>
    <rPh sb="438" eb="440">
      <t>ショブン</t>
    </rPh>
    <rPh sb="441" eb="443">
      <t>リユウ</t>
    </rPh>
    <rPh sb="447" eb="449">
      <t>ジジツ</t>
    </rPh>
    <rPh sb="449" eb="450">
      <t>オヨ</t>
    </rPh>
    <rPh sb="451" eb="453">
      <t>トウガイ</t>
    </rPh>
    <rPh sb="453" eb="455">
      <t>ジジツ</t>
    </rPh>
    <rPh sb="456" eb="458">
      <t>ハッセイ</t>
    </rPh>
    <rPh sb="459" eb="461">
      <t>ボウシ</t>
    </rPh>
    <rPh sb="466" eb="468">
      <t>トウガイ</t>
    </rPh>
    <rPh sb="468" eb="470">
      <t>シテイ</t>
    </rPh>
    <rPh sb="470" eb="472">
      <t>ショウガイ</t>
    </rPh>
    <rPh sb="472" eb="474">
      <t>フクシ</t>
    </rPh>
    <rPh sb="478" eb="481">
      <t>ジギョウシャ</t>
    </rPh>
    <rPh sb="484" eb="486">
      <t>ギョウム</t>
    </rPh>
    <rPh sb="486" eb="488">
      <t>カンリ</t>
    </rPh>
    <rPh sb="488" eb="490">
      <t>タイセイ</t>
    </rPh>
    <rPh sb="491" eb="493">
      <t>セイビ</t>
    </rPh>
    <rPh sb="498" eb="499">
      <t>ト</t>
    </rPh>
    <rPh sb="499" eb="500">
      <t>ク</t>
    </rPh>
    <rPh sb="501" eb="503">
      <t>ジョウキョウ</t>
    </rPh>
    <rPh sb="505" eb="506">
      <t>タ</t>
    </rPh>
    <rPh sb="507" eb="509">
      <t>トウガイ</t>
    </rPh>
    <rPh sb="509" eb="511">
      <t>ジジツ</t>
    </rPh>
    <rPh sb="512" eb="513">
      <t>カン</t>
    </rPh>
    <rPh sb="515" eb="517">
      <t>トウガイ</t>
    </rPh>
    <rPh sb="517" eb="519">
      <t>シテイ</t>
    </rPh>
    <rPh sb="519" eb="521">
      <t>ショウガイ</t>
    </rPh>
    <rPh sb="521" eb="523">
      <t>フクシ</t>
    </rPh>
    <rPh sb="527" eb="530">
      <t>ジギョウシャ</t>
    </rPh>
    <rPh sb="531" eb="532">
      <t>ユウ</t>
    </rPh>
    <rPh sb="536" eb="538">
      <t>セキニン</t>
    </rPh>
    <rPh sb="539" eb="541">
      <t>テイド</t>
    </rPh>
    <rPh sb="542" eb="544">
      <t>コウリョ</t>
    </rPh>
    <rPh sb="549" eb="550">
      <t>ゴウ</t>
    </rPh>
    <rPh sb="550" eb="551">
      <t>ホン</t>
    </rPh>
    <rPh sb="551" eb="552">
      <t>ブン</t>
    </rPh>
    <rPh sb="553" eb="555">
      <t>キテイ</t>
    </rPh>
    <rPh sb="557" eb="559">
      <t>シテイ</t>
    </rPh>
    <rPh sb="560" eb="562">
      <t>トリケ</t>
    </rPh>
    <rPh sb="564" eb="566">
      <t>ガイトウ</t>
    </rPh>
    <rPh sb="577" eb="579">
      <t>ソウトウ</t>
    </rPh>
    <rPh sb="583" eb="584">
      <t>ミト</t>
    </rPh>
    <rPh sb="593" eb="595">
      <t>コウセイ</t>
    </rPh>
    <rPh sb="595" eb="598">
      <t>ロウドウショウ</t>
    </rPh>
    <rPh sb="598" eb="599">
      <t>レイ</t>
    </rPh>
    <rPh sb="600" eb="601">
      <t>サダ</t>
    </rPh>
    <rPh sb="606" eb="608">
      <t>ガイトウ</t>
    </rPh>
    <rPh sb="610" eb="612">
      <t>バアイ</t>
    </rPh>
    <rPh sb="613" eb="614">
      <t>ノゾ</t>
    </rPh>
    <phoneticPr fontId="4"/>
  </si>
  <si>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の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t>
    </rPh>
    <rPh sb="45" eb="47">
      <t>ショブン</t>
    </rPh>
    <rPh sb="48" eb="49">
      <t>カカ</t>
    </rPh>
    <rPh sb="50" eb="52">
      <t>ギョウセイ</t>
    </rPh>
    <rPh sb="52" eb="55">
      <t>テツヅキホウ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20" eb="121">
      <t>ダイ</t>
    </rPh>
    <rPh sb="122" eb="123">
      <t>コウ</t>
    </rPh>
    <rPh sb="123" eb="124">
      <t>モ</t>
    </rPh>
    <rPh sb="127" eb="128">
      <t>ダイ</t>
    </rPh>
    <rPh sb="129" eb="130">
      <t>コウ</t>
    </rPh>
    <rPh sb="131" eb="133">
      <t>キテイ</t>
    </rPh>
    <rPh sb="136" eb="138">
      <t>ジギョウ</t>
    </rPh>
    <rPh sb="139" eb="141">
      <t>ハイシ</t>
    </rPh>
    <rPh sb="142" eb="143">
      <t>トド</t>
    </rPh>
    <rPh sb="143" eb="144">
      <t>デ</t>
    </rPh>
    <rPh sb="147" eb="148">
      <t>モノ</t>
    </rPh>
    <rPh sb="149" eb="151">
      <t>トウガイ</t>
    </rPh>
    <rPh sb="151" eb="153">
      <t>ジギョウ</t>
    </rPh>
    <rPh sb="154" eb="156">
      <t>ハイシ</t>
    </rPh>
    <rPh sb="160" eb="162">
      <t>ソウトウ</t>
    </rPh>
    <rPh sb="163" eb="165">
      <t>リユウ</t>
    </rPh>
    <rPh sb="168" eb="169">
      <t>モノ</t>
    </rPh>
    <rPh sb="170" eb="171">
      <t>ノゾ</t>
    </rPh>
    <rPh sb="176" eb="178">
      <t>トウガイ</t>
    </rPh>
    <rPh sb="178" eb="180">
      <t>トドケデ</t>
    </rPh>
    <rPh sb="181" eb="182">
      <t>ビ</t>
    </rPh>
    <rPh sb="184" eb="186">
      <t>キサン</t>
    </rPh>
    <rPh sb="189" eb="190">
      <t>ネン</t>
    </rPh>
    <rPh sb="191" eb="193">
      <t>ケイカ</t>
    </rPh>
    <phoneticPr fontId="4"/>
  </si>
  <si>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１０日以内に特定の日を通知した場合における当該特定日をいう。）までの間に第４６条第２項又は第５１条の２５第２項若しくは第４項の規定による事業の廃止の届出をした者（当該事業の廃止について相当の理由がある者を除く。）で、当該届出日から起算して５年を経過していないものであるとき。</t>
    <rPh sb="1" eb="4">
      <t>シンセイシャ</t>
    </rPh>
    <rPh sb="6" eb="7">
      <t>ダイ</t>
    </rPh>
    <rPh sb="9" eb="10">
      <t>ジョウ</t>
    </rPh>
    <rPh sb="10" eb="11">
      <t>ダイ</t>
    </rPh>
    <rPh sb="12" eb="13">
      <t>コウ</t>
    </rPh>
    <rPh sb="174" eb="178">
      <t>トドウフケン</t>
    </rPh>
    <rPh sb="178" eb="180">
      <t>チジ</t>
    </rPh>
    <rPh sb="181" eb="183">
      <t>トウガイ</t>
    </rPh>
    <rPh sb="183" eb="185">
      <t>シンセイ</t>
    </rPh>
    <rPh sb="185" eb="186">
      <t>シャ</t>
    </rPh>
    <rPh sb="187" eb="189">
      <t>トウガイ</t>
    </rPh>
    <rPh sb="189" eb="191">
      <t>ケンサ</t>
    </rPh>
    <rPh sb="192" eb="193">
      <t>オコナ</t>
    </rPh>
    <rPh sb="196" eb="197">
      <t>ヒ</t>
    </rPh>
    <rPh sb="201" eb="202">
      <t>ヒ</t>
    </rPh>
    <rPh sb="202" eb="204">
      <t>イナイ</t>
    </rPh>
    <rPh sb="205" eb="207">
      <t>トクテイ</t>
    </rPh>
    <rPh sb="208" eb="209">
      <t>ヒ</t>
    </rPh>
    <rPh sb="210" eb="212">
      <t>ツウチ</t>
    </rPh>
    <rPh sb="214" eb="216">
      <t>バアイ</t>
    </rPh>
    <rPh sb="220" eb="222">
      <t>トウガイ</t>
    </rPh>
    <rPh sb="222" eb="225">
      <t>トクテイビ</t>
    </rPh>
    <rPh sb="233" eb="234">
      <t>アイダ</t>
    </rPh>
    <rPh sb="235" eb="236">
      <t>ダイ</t>
    </rPh>
    <rPh sb="238" eb="239">
      <t>ジョウ</t>
    </rPh>
    <rPh sb="239" eb="240">
      <t>ダイ</t>
    </rPh>
    <rPh sb="241" eb="242">
      <t>コウ</t>
    </rPh>
    <rPh sb="242" eb="243">
      <t>マタ</t>
    </rPh>
    <rPh sb="244" eb="245">
      <t>ダイ</t>
    </rPh>
    <rPh sb="247" eb="248">
      <t>ジョウ</t>
    </rPh>
    <rPh sb="251" eb="252">
      <t>ダイ</t>
    </rPh>
    <rPh sb="253" eb="254">
      <t>コウ</t>
    </rPh>
    <rPh sb="254" eb="255">
      <t>モ</t>
    </rPh>
    <rPh sb="258" eb="259">
      <t>ダイ</t>
    </rPh>
    <rPh sb="260" eb="261">
      <t>コウ</t>
    </rPh>
    <rPh sb="262" eb="264">
      <t>キテイ</t>
    </rPh>
    <rPh sb="267" eb="269">
      <t>ジギョウ</t>
    </rPh>
    <rPh sb="270" eb="272">
      <t>ハイシ</t>
    </rPh>
    <rPh sb="273" eb="274">
      <t>トドケ</t>
    </rPh>
    <rPh sb="274" eb="275">
      <t>デ</t>
    </rPh>
    <rPh sb="278" eb="279">
      <t>モノ</t>
    </rPh>
    <rPh sb="280" eb="282">
      <t>トウガイ</t>
    </rPh>
    <rPh sb="282" eb="284">
      <t>ジギョウ</t>
    </rPh>
    <rPh sb="285" eb="287">
      <t>ハイシ</t>
    </rPh>
    <rPh sb="291" eb="293">
      <t>ソウトウ</t>
    </rPh>
    <rPh sb="294" eb="296">
      <t>リユウ</t>
    </rPh>
    <rPh sb="299" eb="300">
      <t>モノ</t>
    </rPh>
    <rPh sb="301" eb="302">
      <t>ノゾ</t>
    </rPh>
    <rPh sb="307" eb="309">
      <t>トウガイ</t>
    </rPh>
    <rPh sb="309" eb="310">
      <t>トドケ</t>
    </rPh>
    <rPh sb="310" eb="311">
      <t>デ</t>
    </rPh>
    <rPh sb="311" eb="312">
      <t>ビ</t>
    </rPh>
    <rPh sb="314" eb="316">
      <t>キサン</t>
    </rPh>
    <rPh sb="319" eb="320">
      <t>ネン</t>
    </rPh>
    <rPh sb="321" eb="323">
      <t>ケイカ</t>
    </rPh>
    <phoneticPr fontId="4"/>
  </si>
  <si>
    <t>　申請者が、法人で、その役員等のうちに第４号から第６号まで又は第８号から前号までのいずれかに該当する者のあるものであるとき。</t>
    <rPh sb="19" eb="20">
      <t>ダイ</t>
    </rPh>
    <rPh sb="21" eb="22">
      <t>ゴウ</t>
    </rPh>
    <rPh sb="24" eb="25">
      <t>ダイ</t>
    </rPh>
    <rPh sb="26" eb="27">
      <t>ゴウ</t>
    </rPh>
    <rPh sb="29" eb="30">
      <t>マタ</t>
    </rPh>
    <rPh sb="31" eb="32">
      <t>ダイ</t>
    </rPh>
    <rPh sb="33" eb="34">
      <t>ゴウ</t>
    </rPh>
    <rPh sb="36" eb="37">
      <t>ゼン</t>
    </rPh>
    <rPh sb="37" eb="38">
      <t>ゴウ</t>
    </rPh>
    <phoneticPr fontId="4"/>
  </si>
  <si>
    <t>　申請者が、法人でない者で、その管理者が第４号から第６号まで又は第８号から第１１号までのいずれかに該当する者であるとき。</t>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phoneticPr fontId="4"/>
  </si>
  <si>
    <t>役　員　等　名　簿</t>
    <rPh sb="0" eb="1">
      <t>エキ</t>
    </rPh>
    <rPh sb="2" eb="3">
      <t>イン</t>
    </rPh>
    <rPh sb="4" eb="5">
      <t>トウ</t>
    </rPh>
    <rPh sb="6" eb="7">
      <t>メイ</t>
    </rPh>
    <rPh sb="8" eb="9">
      <t>ボ</t>
    </rPh>
    <phoneticPr fontId="4"/>
  </si>
  <si>
    <t>〒　　－　</t>
    <phoneticPr fontId="4"/>
  </si>
  <si>
    <t>氏　　　名</t>
    <rPh sb="0" eb="1">
      <t>シ</t>
    </rPh>
    <rPh sb="4" eb="5">
      <t>メイ</t>
    </rPh>
    <phoneticPr fontId="4"/>
  </si>
  <si>
    <t>住　　　　　　　　　所</t>
    <rPh sb="0" eb="1">
      <t>ジュウ</t>
    </rPh>
    <rPh sb="10" eb="11">
      <t>ショ</t>
    </rPh>
    <phoneticPr fontId="4"/>
  </si>
  <si>
    <t>役職名・呼称</t>
    <phoneticPr fontId="4"/>
  </si>
  <si>
    <t>自宅tel.</t>
    <rPh sb="0" eb="2">
      <t>ジタク</t>
    </rPh>
    <phoneticPr fontId="4"/>
  </si>
  <si>
    <t>自宅fax.</t>
    <rPh sb="0" eb="2">
      <t>ジタク</t>
    </rPh>
    <phoneticPr fontId="4"/>
  </si>
  <si>
    <t>　年　月　日</t>
    <rPh sb="1" eb="2">
      <t>トシ</t>
    </rPh>
    <rPh sb="3" eb="4">
      <t>ツキ</t>
    </rPh>
    <rPh sb="5" eb="6">
      <t>ヒ</t>
    </rPh>
    <phoneticPr fontId="4"/>
  </si>
  <si>
    <t>参考様式</t>
    <rPh sb="0" eb="2">
      <t>サンコウ</t>
    </rPh>
    <rPh sb="2" eb="4">
      <t>ヨウシキ</t>
    </rPh>
    <phoneticPr fontId="4"/>
  </si>
  <si>
    <t>事業所名</t>
    <rPh sb="0" eb="2">
      <t>ジギョウ</t>
    </rPh>
    <rPh sb="2" eb="3">
      <t>ショ</t>
    </rPh>
    <rPh sb="3" eb="4">
      <t>メイ</t>
    </rPh>
    <phoneticPr fontId="4"/>
  </si>
  <si>
    <t>医療機関名</t>
    <rPh sb="0" eb="2">
      <t>イリョウ</t>
    </rPh>
    <rPh sb="2" eb="4">
      <t>キカン</t>
    </rPh>
    <rPh sb="4" eb="5">
      <t>メイ</t>
    </rPh>
    <phoneticPr fontId="4"/>
  </si>
  <si>
    <t>診療科名</t>
    <rPh sb="0" eb="2">
      <t>シンリョウ</t>
    </rPh>
    <rPh sb="2" eb="4">
      <t>カメイ</t>
    </rPh>
    <phoneticPr fontId="4"/>
  </si>
  <si>
    <t>協力医療機関及び協力歯科医療機関について</t>
    <rPh sb="0" eb="2">
      <t>キョウリョク</t>
    </rPh>
    <rPh sb="2" eb="4">
      <t>イリョウ</t>
    </rPh>
    <rPh sb="4" eb="6">
      <t>キカン</t>
    </rPh>
    <rPh sb="6" eb="7">
      <t>オヨ</t>
    </rPh>
    <rPh sb="8" eb="10">
      <t>キョウリョク</t>
    </rPh>
    <rPh sb="10" eb="12">
      <t>シカ</t>
    </rPh>
    <rPh sb="12" eb="14">
      <t>イリョウ</t>
    </rPh>
    <rPh sb="14" eb="16">
      <t>キカン</t>
    </rPh>
    <phoneticPr fontId="4"/>
  </si>
  <si>
    <t>１　協力医療機関</t>
    <rPh sb="2" eb="4">
      <t>キョウリョク</t>
    </rPh>
    <rPh sb="4" eb="6">
      <t>イリョウ</t>
    </rPh>
    <rPh sb="6" eb="8">
      <t>キカン</t>
    </rPh>
    <phoneticPr fontId="1"/>
  </si>
  <si>
    <t>２　協力歯科医療機関</t>
    <rPh sb="2" eb="4">
      <t>キョウリョク</t>
    </rPh>
    <rPh sb="4" eb="6">
      <t>シカ</t>
    </rPh>
    <rPh sb="6" eb="8">
      <t>イリョウ</t>
    </rPh>
    <rPh sb="8" eb="10">
      <t>キカン</t>
    </rPh>
    <phoneticPr fontId="1"/>
  </si>
  <si>
    <t>歯科医療機関名</t>
    <rPh sb="2" eb="4">
      <t>イリョウ</t>
    </rPh>
    <rPh sb="4" eb="6">
      <t>キカン</t>
    </rPh>
    <rPh sb="6" eb="7">
      <t>メイ</t>
    </rPh>
    <phoneticPr fontId="4"/>
  </si>
  <si>
    <t>共同生活援助事業所における耐震化に関する調査票</t>
    <rPh sb="0" eb="2">
      <t>キョウドウ</t>
    </rPh>
    <rPh sb="2" eb="4">
      <t>セイカツ</t>
    </rPh>
    <rPh sb="4" eb="6">
      <t>エンジョ</t>
    </rPh>
    <rPh sb="6" eb="9">
      <t>ジギョウショ</t>
    </rPh>
    <rPh sb="13" eb="15">
      <t>タイシン</t>
    </rPh>
    <rPh sb="15" eb="16">
      <t>カ</t>
    </rPh>
    <rPh sb="17" eb="18">
      <t>カン</t>
    </rPh>
    <rPh sb="20" eb="22">
      <t>チョウサ</t>
    </rPh>
    <rPh sb="22" eb="23">
      <t>ヒョウ</t>
    </rPh>
    <phoneticPr fontId="4"/>
  </si>
  <si>
    <t>法人名称</t>
    <phoneticPr fontId="4"/>
  </si>
  <si>
    <r>
      <t xml:space="preserve">ユニット名
</t>
    </r>
    <r>
      <rPr>
        <sz val="9"/>
        <rFont val="ＭＳ Ｐゴシック"/>
        <family val="3"/>
        <charset val="128"/>
      </rPr>
      <t>(サテライト型住居名)</t>
    </r>
    <rPh sb="12" eb="13">
      <t>ガタ</t>
    </rPh>
    <rPh sb="13" eb="15">
      <t>ジュウキョ</t>
    </rPh>
    <rPh sb="15" eb="16">
      <t>メイ</t>
    </rPh>
    <phoneticPr fontId="4"/>
  </si>
  <si>
    <t>事業所番号</t>
    <phoneticPr fontId="4"/>
  </si>
  <si>
    <t>事業所名称</t>
    <phoneticPr fontId="4"/>
  </si>
  <si>
    <t>対象建物住所（※）</t>
    <rPh sb="0" eb="2">
      <t>タイショウ</t>
    </rPh>
    <rPh sb="2" eb="4">
      <t>タテモノ</t>
    </rPh>
    <rPh sb="4" eb="6">
      <t>ジュウショ</t>
    </rPh>
    <phoneticPr fontId="4"/>
  </si>
  <si>
    <t>（〒　　　　-　　　　　）</t>
    <phoneticPr fontId="4"/>
  </si>
  <si>
    <t>※本調査票は、建物ごとに作成していただくものです。（併設されていればユニットごとに作成いただく必要はありません）</t>
    <rPh sb="1" eb="2">
      <t>ホン</t>
    </rPh>
    <rPh sb="2" eb="4">
      <t>チョウサ</t>
    </rPh>
    <rPh sb="4" eb="5">
      <t>ヒョウ</t>
    </rPh>
    <rPh sb="7" eb="9">
      <t>タテモノ</t>
    </rPh>
    <rPh sb="12" eb="14">
      <t>サクセイ</t>
    </rPh>
    <rPh sb="26" eb="28">
      <t>ヘイセツ</t>
    </rPh>
    <rPh sb="41" eb="43">
      <t>サクセイ</t>
    </rPh>
    <rPh sb="47" eb="49">
      <t>ヒツヨウ</t>
    </rPh>
    <phoneticPr fontId="4"/>
  </si>
  <si>
    <t>①</t>
    <phoneticPr fontId="4"/>
  </si>
  <si>
    <t>施設種別・建物名称
について</t>
    <rPh sb="5" eb="7">
      <t>タテモノ</t>
    </rPh>
    <rPh sb="7" eb="9">
      <t>メイショウ</t>
    </rPh>
    <phoneticPr fontId="4"/>
  </si>
  <si>
    <t>施設種別</t>
    <rPh sb="0" eb="2">
      <t>シセツ</t>
    </rPh>
    <rPh sb="2" eb="4">
      <t>シュベツ</t>
    </rPh>
    <phoneticPr fontId="4"/>
  </si>
  <si>
    <t>（マンション・アパートの場合）建物名称</t>
    <rPh sb="12" eb="14">
      <t>バアイ</t>
    </rPh>
    <rPh sb="15" eb="17">
      <t>タテモノ</t>
    </rPh>
    <rPh sb="17" eb="19">
      <t>メイショウ</t>
    </rPh>
    <phoneticPr fontId="4"/>
  </si>
  <si>
    <t>②</t>
    <phoneticPr fontId="4"/>
  </si>
  <si>
    <r>
      <rPr>
        <b/>
        <sz val="11"/>
        <rFont val="ＭＳ Ｐ明朝"/>
        <family val="1"/>
        <charset val="128"/>
      </rPr>
      <t>併設ユニットについて</t>
    </r>
    <r>
      <rPr>
        <sz val="11"/>
        <rFont val="ＭＳ Ｐ明朝"/>
        <family val="1"/>
        <charset val="128"/>
      </rPr>
      <t xml:space="preserve">
（</t>
    </r>
    <r>
      <rPr>
        <u/>
        <sz val="11"/>
        <rFont val="ＭＳ Ｐ明朝"/>
        <family val="1"/>
        <charset val="128"/>
      </rPr>
      <t>同一建物内</t>
    </r>
    <r>
      <rPr>
        <sz val="11"/>
        <rFont val="ＭＳ Ｐ明朝"/>
        <family val="1"/>
        <charset val="128"/>
      </rPr>
      <t xml:space="preserve">に他のユニットが併設されている場合は御記入ください。）
</t>
    </r>
    <rPh sb="12" eb="13">
      <t>ドウ</t>
    </rPh>
    <rPh sb="13" eb="14">
      <t>イチ</t>
    </rPh>
    <rPh sb="14" eb="16">
      <t>タテモノ</t>
    </rPh>
    <rPh sb="16" eb="17">
      <t>ナイ</t>
    </rPh>
    <rPh sb="18" eb="19">
      <t>ホカ</t>
    </rPh>
    <rPh sb="25" eb="27">
      <t>ヘイセツ</t>
    </rPh>
    <rPh sb="32" eb="34">
      <t>バアイ</t>
    </rPh>
    <rPh sb="35" eb="36">
      <t>ゴ</t>
    </rPh>
    <rPh sb="36" eb="38">
      <t>キニュウ</t>
    </rPh>
    <phoneticPr fontId="4"/>
  </si>
  <si>
    <t>併設ユニット名</t>
    <rPh sb="0" eb="2">
      <t>ヘイセツ</t>
    </rPh>
    <rPh sb="6" eb="7">
      <t>メイ</t>
    </rPh>
    <phoneticPr fontId="4"/>
  </si>
  <si>
    <t>※書ききれない場合は、裏面欄外に御記入ください。</t>
    <rPh sb="13" eb="15">
      <t>ランガイ</t>
    </rPh>
    <phoneticPr fontId="4"/>
  </si>
  <si>
    <t>③</t>
    <phoneticPr fontId="4"/>
  </si>
  <si>
    <r>
      <rPr>
        <b/>
        <sz val="11"/>
        <rFont val="ＭＳ Ｐ明朝"/>
        <family val="1"/>
        <charset val="128"/>
      </rPr>
      <t>併設施設について</t>
    </r>
    <r>
      <rPr>
        <sz val="11"/>
        <rFont val="ＭＳ Ｐ明朝"/>
        <family val="1"/>
        <charset val="128"/>
      </rPr>
      <t xml:space="preserve">
（</t>
    </r>
    <r>
      <rPr>
        <u/>
        <sz val="11"/>
        <rFont val="ＭＳ Ｐ明朝"/>
        <family val="1"/>
        <charset val="128"/>
      </rPr>
      <t>同一建物内</t>
    </r>
    <r>
      <rPr>
        <sz val="11"/>
        <rFont val="ＭＳ Ｐ明朝"/>
        <family val="1"/>
        <charset val="128"/>
      </rPr>
      <t xml:space="preserve">で、他の障害福祉サービスを提供している場合は御記入ください。）
</t>
    </r>
    <rPh sb="10" eb="11">
      <t>ドウ</t>
    </rPh>
    <rPh sb="11" eb="12">
      <t>イチ</t>
    </rPh>
    <rPh sb="12" eb="14">
      <t>タテモノ</t>
    </rPh>
    <rPh sb="14" eb="15">
      <t>ナイ</t>
    </rPh>
    <rPh sb="17" eb="18">
      <t>タ</t>
    </rPh>
    <rPh sb="19" eb="21">
      <t>ショウガイ</t>
    </rPh>
    <rPh sb="21" eb="23">
      <t>フクシ</t>
    </rPh>
    <rPh sb="28" eb="30">
      <t>テイキョウ</t>
    </rPh>
    <rPh sb="34" eb="36">
      <t>バアイ</t>
    </rPh>
    <rPh sb="37" eb="38">
      <t>ゴ</t>
    </rPh>
    <rPh sb="38" eb="40">
      <t>キニュウ</t>
    </rPh>
    <phoneticPr fontId="4"/>
  </si>
  <si>
    <t>障害福祉サービス名称</t>
    <rPh sb="0" eb="2">
      <t>ショウガイ</t>
    </rPh>
    <rPh sb="2" eb="4">
      <t>フクシ</t>
    </rPh>
    <rPh sb="8" eb="10">
      <t>メイショウ</t>
    </rPh>
    <phoneticPr fontId="4"/>
  </si>
  <si>
    <t>事業所名称</t>
    <rPh sb="0" eb="3">
      <t>ジギョウショ</t>
    </rPh>
    <rPh sb="3" eb="5">
      <t>メイショウ</t>
    </rPh>
    <phoneticPr fontId="4"/>
  </si>
  <si>
    <t>④</t>
    <phoneticPr fontId="4"/>
  </si>
  <si>
    <r>
      <rPr>
        <b/>
        <sz val="11"/>
        <rFont val="ＭＳ Ｐ明朝"/>
        <family val="1"/>
        <charset val="128"/>
      </rPr>
      <t>建物について</t>
    </r>
    <r>
      <rPr>
        <sz val="11"/>
        <rFont val="ＭＳ Ｐ明朝"/>
        <family val="1"/>
        <charset val="128"/>
      </rPr>
      <t xml:space="preserve">
（Ａ～Ｇについて御回答ください）</t>
    </r>
    <rPh sb="0" eb="2">
      <t>タテモノ</t>
    </rPh>
    <phoneticPr fontId="4"/>
  </si>
  <si>
    <t>Ａ</t>
    <phoneticPr fontId="4"/>
  </si>
  <si>
    <r>
      <t>　施設設置者の公私区分</t>
    </r>
    <r>
      <rPr>
        <sz val="9"/>
        <rFont val="ＭＳ Ｐ明朝"/>
        <family val="1"/>
        <charset val="128"/>
      </rPr>
      <t>　（公立には、公設民営を含む）</t>
    </r>
    <rPh sb="1" eb="3">
      <t>シセツ</t>
    </rPh>
    <rPh sb="3" eb="6">
      <t>セッチシャ</t>
    </rPh>
    <rPh sb="7" eb="9">
      <t>コウシ</t>
    </rPh>
    <rPh sb="9" eb="11">
      <t>クブン</t>
    </rPh>
    <rPh sb="13" eb="15">
      <t>コウリツ</t>
    </rPh>
    <rPh sb="18" eb="20">
      <t>コウセツ</t>
    </rPh>
    <rPh sb="20" eb="22">
      <t>ミンエイ</t>
    </rPh>
    <rPh sb="23" eb="24">
      <t>フク</t>
    </rPh>
    <phoneticPr fontId="4"/>
  </si>
  <si>
    <t>公立　　・　　私立</t>
    <rPh sb="0" eb="2">
      <t>コウリツ</t>
    </rPh>
    <rPh sb="7" eb="9">
      <t>シリツ</t>
    </rPh>
    <phoneticPr fontId="4"/>
  </si>
  <si>
    <t>Ｂ</t>
    <phoneticPr fontId="4"/>
  </si>
  <si>
    <t>　建物の構造</t>
    <phoneticPr fontId="4"/>
  </si>
  <si>
    <t>1.　木造</t>
    <rPh sb="3" eb="5">
      <t>モクゾウ</t>
    </rPh>
    <phoneticPr fontId="4"/>
  </si>
  <si>
    <t>2.　鉄筋ｺﾝｸﾘｰﾄ構造（RC）</t>
    <rPh sb="3" eb="5">
      <t>テッキン</t>
    </rPh>
    <rPh sb="11" eb="13">
      <t>コウゾウ</t>
    </rPh>
    <phoneticPr fontId="4"/>
  </si>
  <si>
    <t>3.　鉄骨構造（Ｓ）</t>
    <rPh sb="3" eb="5">
      <t>テッコツ</t>
    </rPh>
    <rPh sb="5" eb="7">
      <t>コウゾウ</t>
    </rPh>
    <phoneticPr fontId="4"/>
  </si>
  <si>
    <t>4.　鉄骨鉄筋ｺﾝｸﾘｰﾄ構造（SRC）</t>
    <rPh sb="3" eb="5">
      <t>テッコツ</t>
    </rPh>
    <rPh sb="5" eb="7">
      <t>テッキン</t>
    </rPh>
    <rPh sb="13" eb="15">
      <t>コウゾウ</t>
    </rPh>
    <phoneticPr fontId="4"/>
  </si>
  <si>
    <t>5.　その他　（　　　　　　　　　　　　）</t>
    <rPh sb="5" eb="6">
      <t>タ</t>
    </rPh>
    <phoneticPr fontId="4"/>
  </si>
  <si>
    <t>Ｃ</t>
    <phoneticPr fontId="4"/>
  </si>
  <si>
    <r>
      <t>　建物の自己所有・賃貸の別</t>
    </r>
    <r>
      <rPr>
        <sz val="9"/>
        <rFont val="ＭＳ Ｐ明朝"/>
        <family val="1"/>
        <charset val="128"/>
      </rPr>
      <t>　（無償貸与物件は賃貸）</t>
    </r>
    <rPh sb="1" eb="3">
      <t>タテモノ</t>
    </rPh>
    <rPh sb="4" eb="6">
      <t>ジコ</t>
    </rPh>
    <rPh sb="6" eb="8">
      <t>ショユウ</t>
    </rPh>
    <rPh sb="9" eb="11">
      <t>チンタイ</t>
    </rPh>
    <rPh sb="12" eb="13">
      <t>ベツ</t>
    </rPh>
    <rPh sb="15" eb="17">
      <t>ムショウ</t>
    </rPh>
    <rPh sb="17" eb="19">
      <t>タイヨ</t>
    </rPh>
    <rPh sb="19" eb="21">
      <t>ブッケン</t>
    </rPh>
    <rPh sb="22" eb="24">
      <t>チンタイ</t>
    </rPh>
    <phoneticPr fontId="4"/>
  </si>
  <si>
    <t>自己所有　　　・　　　賃貸</t>
    <phoneticPr fontId="4"/>
  </si>
  <si>
    <t>Ｄ</t>
    <phoneticPr fontId="4"/>
  </si>
  <si>
    <r>
      <t>　建物の階数</t>
    </r>
    <r>
      <rPr>
        <sz val="11"/>
        <rFont val="ＭＳ Ｐ明朝"/>
        <family val="1"/>
        <charset val="128"/>
      </rPr>
      <t/>
    </r>
    <rPh sb="1" eb="3">
      <t>タテモノ</t>
    </rPh>
    <rPh sb="4" eb="6">
      <t>カイスウ</t>
    </rPh>
    <phoneticPr fontId="4"/>
  </si>
  <si>
    <t>階建</t>
    <phoneticPr fontId="4"/>
  </si>
  <si>
    <t>（ビル一室等使用の場合は、当該建物総階数）</t>
  </si>
  <si>
    <t>Ｅ</t>
    <phoneticPr fontId="4"/>
  </si>
  <si>
    <r>
      <t>　建物の延べ床面積</t>
    </r>
    <r>
      <rPr>
        <sz val="9"/>
        <rFont val="ＭＳ Ｐ明朝"/>
        <family val="1"/>
        <charset val="128"/>
      </rPr>
      <t>　（ビル一室等使用の場合は、上段に事業所面積、下段に建物総面積）</t>
    </r>
    <rPh sb="26" eb="29">
      <t>ジギョウショ</t>
    </rPh>
    <phoneticPr fontId="4"/>
  </si>
  <si>
    <t>事業所面積</t>
    <rPh sb="0" eb="3">
      <t>ジギョウショ</t>
    </rPh>
    <rPh sb="3" eb="5">
      <t>メンセキ</t>
    </rPh>
    <phoneticPr fontId="4"/>
  </si>
  <si>
    <t xml:space="preserve">㎡ </t>
  </si>
  <si>
    <t>建物総面積</t>
    <rPh sb="0" eb="2">
      <t>タテモノ</t>
    </rPh>
    <rPh sb="2" eb="5">
      <t>ソウメンセキ</t>
    </rPh>
    <phoneticPr fontId="4"/>
  </si>
  <si>
    <t>Ｆ</t>
    <phoneticPr fontId="4"/>
  </si>
  <si>
    <t>　建物が竣工（完成）した年</t>
    <rPh sb="7" eb="9">
      <t>カンセイ</t>
    </rPh>
    <phoneticPr fontId="4"/>
  </si>
  <si>
    <t>年</t>
    <rPh sb="0" eb="1">
      <t>ネン</t>
    </rPh>
    <phoneticPr fontId="4"/>
  </si>
  <si>
    <t>月</t>
    <rPh sb="0" eb="1">
      <t>ガツ</t>
    </rPh>
    <phoneticPr fontId="4"/>
  </si>
  <si>
    <t>※昭和５６年６月１日以降に建築確認を行なった建物は、現在の耐震基準に適合しています。</t>
    <rPh sb="1" eb="3">
      <t>ショウワ</t>
    </rPh>
    <rPh sb="5" eb="6">
      <t>ネン</t>
    </rPh>
    <rPh sb="7" eb="8">
      <t>ガツ</t>
    </rPh>
    <rPh sb="9" eb="10">
      <t>ニチ</t>
    </rPh>
    <rPh sb="10" eb="12">
      <t>イコウ</t>
    </rPh>
    <rPh sb="13" eb="15">
      <t>ケンチク</t>
    </rPh>
    <rPh sb="15" eb="17">
      <t>カクニン</t>
    </rPh>
    <rPh sb="18" eb="19">
      <t>オコ</t>
    </rPh>
    <rPh sb="22" eb="24">
      <t>タテモノ</t>
    </rPh>
    <rPh sb="26" eb="28">
      <t>ゲンザイ</t>
    </rPh>
    <rPh sb="29" eb="31">
      <t>タイシン</t>
    </rPh>
    <rPh sb="31" eb="33">
      <t>キジュン</t>
    </rPh>
    <rPh sb="34" eb="36">
      <t>テキゴウ</t>
    </rPh>
    <phoneticPr fontId="4"/>
  </si>
  <si>
    <r>
      <rPr>
        <b/>
        <sz val="11"/>
        <rFont val="ＭＳ Ｐ明朝"/>
        <family val="1"/>
        <charset val="128"/>
      </rPr>
      <t>昭和５７年１月１日以降</t>
    </r>
    <r>
      <rPr>
        <sz val="11"/>
        <rFont val="ＭＳ Ｐ明朝"/>
        <family val="1"/>
        <charset val="128"/>
      </rPr>
      <t>　</t>
    </r>
    <rPh sb="4" eb="5">
      <t>ネン</t>
    </rPh>
    <rPh sb="6" eb="7">
      <t>ガツ</t>
    </rPh>
    <rPh sb="8" eb="9">
      <t>ニチ</t>
    </rPh>
    <rPh sb="9" eb="11">
      <t>イコウ</t>
    </rPh>
    <phoneticPr fontId="4"/>
  </si>
  <si>
    <t>→　終了</t>
    <rPh sb="2" eb="4">
      <t>シュウリョウ</t>
    </rPh>
    <phoneticPr fontId="4"/>
  </si>
  <si>
    <t>Ｇ</t>
    <phoneticPr fontId="4"/>
  </si>
  <si>
    <t>　増改築の有無　</t>
    <phoneticPr fontId="4"/>
  </si>
  <si>
    <t>有（</t>
    <rPh sb="0" eb="1">
      <t>アリ</t>
    </rPh>
    <phoneticPr fontId="4"/>
  </si>
  <si>
    <t>月）・　無</t>
    <rPh sb="0" eb="1">
      <t>ツキ</t>
    </rPh>
    <rPh sb="4" eb="5">
      <t>ナシ</t>
    </rPh>
    <phoneticPr fontId="4"/>
  </si>
  <si>
    <t>⑤</t>
    <phoneticPr fontId="4"/>
  </si>
  <si>
    <r>
      <rPr>
        <b/>
        <sz val="11"/>
        <rFont val="ＭＳ Ｐ明朝"/>
        <family val="1"/>
        <charset val="128"/>
      </rPr>
      <t>耐震診断の実施状況
について</t>
    </r>
    <r>
      <rPr>
        <sz val="11"/>
        <rFont val="ＭＳ Ｐ明朝"/>
        <family val="1"/>
        <charset val="128"/>
      </rPr>
      <t xml:space="preserve">
（Ａ・Ｂのいずれか1箇所に○をつけてください）</t>
    </r>
    <rPh sb="0" eb="2">
      <t>タイシン</t>
    </rPh>
    <rPh sb="2" eb="4">
      <t>シンダン</t>
    </rPh>
    <rPh sb="5" eb="7">
      <t>ジッシ</t>
    </rPh>
    <rPh sb="25" eb="27">
      <t>カショ</t>
    </rPh>
    <phoneticPr fontId="4"/>
  </si>
  <si>
    <t>Ａ</t>
    <phoneticPr fontId="4"/>
  </si>
  <si>
    <t>　耐震診断実施済み</t>
    <rPh sb="1" eb="3">
      <t>タイシン</t>
    </rPh>
    <rPh sb="3" eb="5">
      <t>シンダン</t>
    </rPh>
    <rPh sb="5" eb="7">
      <t>ジッシ</t>
    </rPh>
    <rPh sb="7" eb="8">
      <t>ズ</t>
    </rPh>
    <phoneticPr fontId="4"/>
  </si>
  <si>
    <t>実施日：</t>
    <rPh sb="0" eb="3">
      <t>ジッシビ</t>
    </rPh>
    <phoneticPr fontId="4"/>
  </si>
  <si>
    <t>※Ｉｗ値（木造）・Ｉｓ値（非木造）は、階ごと等複数算出されている場合、全ての値を記載してください。</t>
    <rPh sb="3" eb="4">
      <t>チ</t>
    </rPh>
    <rPh sb="5" eb="7">
      <t>モクゾウ</t>
    </rPh>
    <rPh sb="13" eb="14">
      <t>ヒ</t>
    </rPh>
    <rPh sb="14" eb="16">
      <t>モクゾウ</t>
    </rPh>
    <rPh sb="19" eb="20">
      <t>カイ</t>
    </rPh>
    <rPh sb="22" eb="23">
      <t>トウ</t>
    </rPh>
    <rPh sb="23" eb="25">
      <t>フクスウ</t>
    </rPh>
    <rPh sb="25" eb="27">
      <t>サンシュツ</t>
    </rPh>
    <rPh sb="32" eb="34">
      <t>バアイ</t>
    </rPh>
    <rPh sb="35" eb="36">
      <t>スベ</t>
    </rPh>
    <rPh sb="38" eb="39">
      <t>アタイ</t>
    </rPh>
    <rPh sb="40" eb="42">
      <t>キサイ</t>
    </rPh>
    <phoneticPr fontId="4"/>
  </si>
  <si>
    <t>　Ｉｗ値・Ｉｓ値：</t>
    <rPh sb="3" eb="4">
      <t>チ</t>
    </rPh>
    <rPh sb="7" eb="8">
      <t>チ</t>
    </rPh>
    <phoneticPr fontId="4"/>
  </si>
  <si>
    <t>→　⑥へ</t>
    <phoneticPr fontId="4"/>
  </si>
  <si>
    <t>Ｂ</t>
    <phoneticPr fontId="4"/>
  </si>
  <si>
    <t>　耐震診断未実施</t>
    <rPh sb="1" eb="3">
      <t>タイシン</t>
    </rPh>
    <rPh sb="3" eb="5">
      <t>シンダン</t>
    </rPh>
    <rPh sb="5" eb="8">
      <t>ミジッシ</t>
    </rPh>
    <phoneticPr fontId="4"/>
  </si>
  <si>
    <t>→　⑦へ</t>
    <phoneticPr fontId="4"/>
  </si>
  <si>
    <t>⇒裏面へ</t>
    <rPh sb="1" eb="3">
      <t>ウラメン</t>
    </rPh>
    <phoneticPr fontId="4"/>
  </si>
  <si>
    <t>（ 調査票 裏面 ）</t>
    <rPh sb="2" eb="5">
      <t>チョウサヒョウ</t>
    </rPh>
    <rPh sb="6" eb="8">
      <t>ウラメン</t>
    </rPh>
    <phoneticPr fontId="4"/>
  </si>
  <si>
    <t>⑥</t>
    <phoneticPr fontId="4"/>
  </si>
  <si>
    <r>
      <rPr>
        <b/>
        <sz val="11"/>
        <rFont val="ＭＳ Ｐ明朝"/>
        <family val="1"/>
        <charset val="128"/>
      </rPr>
      <t>耐震診断の結果と耐震化の実施状況について</t>
    </r>
    <r>
      <rPr>
        <sz val="11"/>
        <rFont val="ＭＳ Ｐ明朝"/>
        <family val="1"/>
        <charset val="128"/>
      </rPr>
      <t xml:space="preserve">
（Ａ・Ｂのいずれか1箇所に○をつけてください）</t>
    </r>
    <rPh sb="0" eb="2">
      <t>タイシン</t>
    </rPh>
    <rPh sb="2" eb="4">
      <t>シンダン</t>
    </rPh>
    <rPh sb="5" eb="7">
      <t>ケッカ</t>
    </rPh>
    <rPh sb="8" eb="11">
      <t>タイシンカ</t>
    </rPh>
    <rPh sb="12" eb="14">
      <t>ジッシ</t>
    </rPh>
    <rPh sb="14" eb="16">
      <t>ジョウキョウ</t>
    </rPh>
    <rPh sb="31" eb="33">
      <t>カショ</t>
    </rPh>
    <phoneticPr fontId="4"/>
  </si>
  <si>
    <t>Ａ</t>
    <phoneticPr fontId="4"/>
  </si>
  <si>
    <t>　耐震診断の結果、耐震化は不要</t>
    <phoneticPr fontId="4"/>
  </si>
  <si>
    <t>　　（全ての階において、木造:Ｉｗ値１．1以上、非木造：Ｉｓ値０．7以上）</t>
    <rPh sb="3" eb="4">
      <t>スベ</t>
    </rPh>
    <rPh sb="6" eb="7">
      <t>カイ</t>
    </rPh>
    <rPh sb="12" eb="14">
      <t>モクゾウ</t>
    </rPh>
    <rPh sb="17" eb="18">
      <t>チ</t>
    </rPh>
    <rPh sb="21" eb="23">
      <t>イジョウ</t>
    </rPh>
    <rPh sb="24" eb="25">
      <t>ヒ</t>
    </rPh>
    <rPh sb="25" eb="27">
      <t>モクゾウ</t>
    </rPh>
    <rPh sb="30" eb="31">
      <t>チ</t>
    </rPh>
    <rPh sb="34" eb="36">
      <t>イジョウ</t>
    </rPh>
    <phoneticPr fontId="4"/>
  </si>
  <si>
    <t>　耐震診断の結果、耐震化が必要（いずれかの階で、Iw値が1.1未満又はIs値0.7未満）</t>
    <rPh sb="13" eb="15">
      <t>ヒツヨウ</t>
    </rPh>
    <rPh sb="21" eb="22">
      <t>カイ</t>
    </rPh>
    <rPh sb="26" eb="27">
      <t>チ</t>
    </rPh>
    <rPh sb="31" eb="33">
      <t>ミマン</t>
    </rPh>
    <rPh sb="33" eb="34">
      <t>マタ</t>
    </rPh>
    <rPh sb="37" eb="38">
      <t>アタイ</t>
    </rPh>
    <rPh sb="41" eb="43">
      <t>ミマン</t>
    </rPh>
    <phoneticPr fontId="4"/>
  </si>
  <si>
    <r>
      <t>　耐震化の実施状況　：　</t>
    </r>
    <r>
      <rPr>
        <u/>
        <sz val="11"/>
        <color indexed="8"/>
        <rFont val="ＭＳ Ｐ明朝"/>
        <family val="1"/>
        <charset val="128"/>
      </rPr>
      <t>１～４の中から、あてはまる項目に○をしてください。</t>
    </r>
    <rPh sb="1" eb="4">
      <t>タイシンカ</t>
    </rPh>
    <rPh sb="5" eb="7">
      <t>ジッシ</t>
    </rPh>
    <rPh sb="7" eb="9">
      <t>ジョウキョウ</t>
    </rPh>
    <rPh sb="16" eb="17">
      <t>ナカ</t>
    </rPh>
    <rPh sb="25" eb="27">
      <t>コウモク</t>
    </rPh>
    <phoneticPr fontId="4"/>
  </si>
  <si>
    <t>1．改修済み</t>
    <rPh sb="2" eb="4">
      <t>カイシュウ</t>
    </rPh>
    <rPh sb="4" eb="5">
      <t>ズ</t>
    </rPh>
    <phoneticPr fontId="4"/>
  </si>
  <si>
    <t>2．改修中</t>
    <rPh sb="2" eb="5">
      <t>カイシュウチュウ</t>
    </rPh>
    <phoneticPr fontId="4"/>
  </si>
  <si>
    <t>：</t>
    <phoneticPr fontId="4"/>
  </si>
  <si>
    <t>ア～クの中から、最もあてはまる状況に一つ○してください。</t>
    <rPh sb="8" eb="9">
      <t>モット</t>
    </rPh>
    <rPh sb="15" eb="17">
      <t>ジョウキョウ</t>
    </rPh>
    <rPh sb="18" eb="19">
      <t>ヒト</t>
    </rPh>
    <phoneticPr fontId="4"/>
  </si>
  <si>
    <t>ア.　地方自治体において、耐震工事経費確保困難</t>
    <phoneticPr fontId="4"/>
  </si>
  <si>
    <t>イ.　法人において、耐震工事経費確保困難</t>
  </si>
  <si>
    <t>ウ.　改築のための土地確保が困難</t>
    <rPh sb="3" eb="5">
      <t>カイチク</t>
    </rPh>
    <rPh sb="9" eb="11">
      <t>トチ</t>
    </rPh>
    <rPh sb="11" eb="13">
      <t>カクホ</t>
    </rPh>
    <rPh sb="14" eb="16">
      <t>コンナン</t>
    </rPh>
    <phoneticPr fontId="4"/>
  </si>
  <si>
    <t>エ.　関係者間の調整が困難</t>
    <rPh sb="3" eb="6">
      <t>カンケイシャ</t>
    </rPh>
    <rPh sb="6" eb="7">
      <t>カン</t>
    </rPh>
    <rPh sb="8" eb="10">
      <t>チョウセイ</t>
    </rPh>
    <rPh sb="11" eb="13">
      <t>コンナン</t>
    </rPh>
    <phoneticPr fontId="4"/>
  </si>
  <si>
    <t>オ.　平成２６年度以降、改修予定</t>
    <rPh sb="3" eb="5">
      <t>ヘイセイ</t>
    </rPh>
    <rPh sb="7" eb="9">
      <t>ネンド</t>
    </rPh>
    <rPh sb="9" eb="11">
      <t>イコウ</t>
    </rPh>
    <rPh sb="12" eb="14">
      <t>カイシュウ</t>
    </rPh>
    <rPh sb="14" eb="16">
      <t>ヨテイ</t>
    </rPh>
    <phoneticPr fontId="4"/>
  </si>
  <si>
    <t>（実施時期</t>
    <rPh sb="1" eb="3">
      <t>ジッシ</t>
    </rPh>
    <rPh sb="3" eb="5">
      <t>ジキ</t>
    </rPh>
    <phoneticPr fontId="4"/>
  </si>
  <si>
    <t>月）</t>
    <rPh sb="0" eb="1">
      <t>ガツ</t>
    </rPh>
    <phoneticPr fontId="4"/>
  </si>
  <si>
    <t>カ.　施設が休止中若しくは現在、使用されていない</t>
    <rPh sb="3" eb="5">
      <t>シセツ</t>
    </rPh>
    <rPh sb="6" eb="9">
      <t>キュウシチュウ</t>
    </rPh>
    <rPh sb="9" eb="10">
      <t>モ</t>
    </rPh>
    <rPh sb="13" eb="15">
      <t>ゲンザイ</t>
    </rPh>
    <rPh sb="16" eb="18">
      <t>シヨウ</t>
    </rPh>
    <phoneticPr fontId="4"/>
  </si>
  <si>
    <t>キ.　既に耐震工事済み</t>
    <rPh sb="3" eb="4">
      <t>スデ</t>
    </rPh>
    <rPh sb="5" eb="7">
      <t>タイシン</t>
    </rPh>
    <rPh sb="7" eb="9">
      <t>コウジ</t>
    </rPh>
    <rPh sb="9" eb="10">
      <t>ズ</t>
    </rPh>
    <phoneticPr fontId="4"/>
  </si>
  <si>
    <t>ク.　その他（具体的に記入してください）</t>
    <rPh sb="5" eb="6">
      <t>タ</t>
    </rPh>
    <rPh sb="7" eb="10">
      <t>グタイテキ</t>
    </rPh>
    <rPh sb="11" eb="12">
      <t>キ</t>
    </rPh>
    <rPh sb="12" eb="13">
      <t>ニュウ</t>
    </rPh>
    <phoneticPr fontId="4"/>
  </si>
  <si>
    <t>⑦</t>
    <phoneticPr fontId="4"/>
  </si>
  <si>
    <r>
      <rPr>
        <b/>
        <sz val="11"/>
        <rFont val="ＭＳ Ｐ明朝"/>
        <family val="1"/>
        <charset val="128"/>
      </rPr>
      <t>今後の耐震化予定
について</t>
    </r>
    <r>
      <rPr>
        <sz val="11"/>
        <rFont val="ＭＳ Ｐ明朝"/>
        <family val="1"/>
        <charset val="128"/>
      </rPr>
      <t xml:space="preserve">
</t>
    </r>
    <rPh sb="0" eb="2">
      <t>コンゴ</t>
    </rPh>
    <rPh sb="3" eb="6">
      <t>タイシンカ</t>
    </rPh>
    <rPh sb="6" eb="8">
      <t>ヨテイ</t>
    </rPh>
    <phoneticPr fontId="4"/>
  </si>
  <si>
    <r>
      <t>今後の耐震化予定　：　</t>
    </r>
    <r>
      <rPr>
        <u/>
        <sz val="11"/>
        <color indexed="8"/>
        <rFont val="ＭＳ Ｐ明朝"/>
        <family val="1"/>
        <charset val="128"/>
      </rPr>
      <t>１～５の中から、最もあてはまるものに○してください。</t>
    </r>
    <phoneticPr fontId="4"/>
  </si>
  <si>
    <t>1．改修中</t>
    <rPh sb="2" eb="5">
      <t>カイシュウチュウ</t>
    </rPh>
    <phoneticPr fontId="4"/>
  </si>
  <si>
    <t>3．診断予定　</t>
    <rPh sb="2" eb="4">
      <t>シンダン</t>
    </rPh>
    <rPh sb="4" eb="6">
      <t>ヨテイ</t>
    </rPh>
    <phoneticPr fontId="4"/>
  </si>
  <si>
    <t>4．廃止予定</t>
    <rPh sb="2" eb="4">
      <t>ハイシ</t>
    </rPh>
    <rPh sb="4" eb="6">
      <t>ヨテイ</t>
    </rPh>
    <phoneticPr fontId="4"/>
  </si>
  <si>
    <t>（廃止時期</t>
    <rPh sb="1" eb="3">
      <t>ハイシ</t>
    </rPh>
    <rPh sb="3" eb="5">
      <t>ジキ</t>
    </rPh>
    <phoneticPr fontId="4"/>
  </si>
  <si>
    <t>5．上記以外</t>
    <rPh sb="2" eb="4">
      <t>ジョウキ</t>
    </rPh>
    <rPh sb="4" eb="6">
      <t>イガイ</t>
    </rPh>
    <phoneticPr fontId="4"/>
  </si>
  <si>
    <t>：</t>
    <phoneticPr fontId="4"/>
  </si>
  <si>
    <t>ア～クの中から、最もあてはまる理由を一つ○してください。</t>
    <rPh sb="8" eb="9">
      <t>モット</t>
    </rPh>
    <rPh sb="15" eb="17">
      <t>リユウ</t>
    </rPh>
    <rPh sb="18" eb="19">
      <t>ヒト</t>
    </rPh>
    <phoneticPr fontId="4"/>
  </si>
  <si>
    <t>ア.　地方自治体において、耐震工事経費確保困難</t>
    <rPh sb="3" eb="5">
      <t>チホウ</t>
    </rPh>
    <rPh sb="5" eb="8">
      <t>ジチタイ</t>
    </rPh>
    <rPh sb="13" eb="15">
      <t>タイシン</t>
    </rPh>
    <rPh sb="15" eb="17">
      <t>コウジ</t>
    </rPh>
    <rPh sb="17" eb="19">
      <t>ケイヒ</t>
    </rPh>
    <rPh sb="19" eb="21">
      <t>カクホ</t>
    </rPh>
    <rPh sb="21" eb="23">
      <t>コンナン</t>
    </rPh>
    <phoneticPr fontId="4"/>
  </si>
  <si>
    <t>イ.　法人において、耐震工事経費確保困難</t>
    <rPh sb="3" eb="5">
      <t>ホウジン</t>
    </rPh>
    <rPh sb="10" eb="12">
      <t>タイシン</t>
    </rPh>
    <rPh sb="12" eb="14">
      <t>コウジ</t>
    </rPh>
    <rPh sb="14" eb="16">
      <t>ケイヒ</t>
    </rPh>
    <rPh sb="16" eb="18">
      <t>カクホ</t>
    </rPh>
    <rPh sb="18" eb="20">
      <t>コンナン</t>
    </rPh>
    <phoneticPr fontId="4"/>
  </si>
  <si>
    <t>１　ユニットの基本情報</t>
    <rPh sb="7" eb="9">
      <t>キホン</t>
    </rPh>
    <rPh sb="9" eb="11">
      <t>ジョウホウ</t>
    </rPh>
    <phoneticPr fontId="4"/>
  </si>
  <si>
    <r>
      <t>ユニット所在地</t>
    </r>
    <r>
      <rPr>
        <sz val="10"/>
        <rFont val="ＭＳ Ｐ明朝"/>
        <family val="1"/>
        <charset val="128"/>
      </rPr>
      <t>（※１）</t>
    </r>
    <rPh sb="4" eb="7">
      <t>ショザイチ</t>
    </rPh>
    <phoneticPr fontId="4"/>
  </si>
  <si>
    <t>※１　「ユニット所在地」については、アパート名や部屋番号等詳細に記載すること。
　　　なお、新規開設予定のユニットが複数ある等建物が複数ある場合は、当該建物ごとに本確認書を提出すること。</t>
    <rPh sb="8" eb="11">
      <t>ショザイチ</t>
    </rPh>
    <rPh sb="22" eb="23">
      <t>メイ</t>
    </rPh>
    <rPh sb="24" eb="26">
      <t>ヘヤ</t>
    </rPh>
    <rPh sb="26" eb="28">
      <t>バンゴウ</t>
    </rPh>
    <rPh sb="28" eb="29">
      <t>トウ</t>
    </rPh>
    <rPh sb="29" eb="31">
      <t>ショウサイ</t>
    </rPh>
    <rPh sb="32" eb="34">
      <t>キサイ</t>
    </rPh>
    <rPh sb="46" eb="48">
      <t>シンキ</t>
    </rPh>
    <rPh sb="48" eb="50">
      <t>カイセツ</t>
    </rPh>
    <rPh sb="50" eb="52">
      <t>ヨテイ</t>
    </rPh>
    <rPh sb="58" eb="60">
      <t>フクスウ</t>
    </rPh>
    <rPh sb="62" eb="63">
      <t>トウ</t>
    </rPh>
    <rPh sb="63" eb="65">
      <t>タテモノ</t>
    </rPh>
    <rPh sb="66" eb="68">
      <t>フクスウ</t>
    </rPh>
    <rPh sb="70" eb="72">
      <t>バアイ</t>
    </rPh>
    <rPh sb="74" eb="76">
      <t>トウガイ</t>
    </rPh>
    <rPh sb="76" eb="78">
      <t>タテモノ</t>
    </rPh>
    <rPh sb="81" eb="82">
      <t>ホン</t>
    </rPh>
    <rPh sb="82" eb="84">
      <t>カクニン</t>
    </rPh>
    <rPh sb="84" eb="85">
      <t>ショ</t>
    </rPh>
    <rPh sb="86" eb="88">
      <t>テイシュツ</t>
    </rPh>
    <phoneticPr fontId="4"/>
  </si>
  <si>
    <t>所管消防署名</t>
    <rPh sb="0" eb="1">
      <t>ショ</t>
    </rPh>
    <rPh sb="1" eb="2">
      <t>カン</t>
    </rPh>
    <rPh sb="2" eb="4">
      <t>ショウボウ</t>
    </rPh>
    <rPh sb="4" eb="5">
      <t>ショ</t>
    </rPh>
    <rPh sb="5" eb="6">
      <t>メイ</t>
    </rPh>
    <phoneticPr fontId="4"/>
  </si>
  <si>
    <r>
      <t xml:space="preserve">相談状況
</t>
    </r>
    <r>
      <rPr>
        <sz val="10"/>
        <rFont val="ＭＳ Ｐ明朝"/>
        <family val="1"/>
        <charset val="128"/>
      </rPr>
      <t>（相談日時、指導等）</t>
    </r>
    <rPh sb="0" eb="2">
      <t>ソウダン</t>
    </rPh>
    <rPh sb="2" eb="4">
      <t>ジョウキョウ</t>
    </rPh>
    <rPh sb="6" eb="8">
      <t>ソウダン</t>
    </rPh>
    <rPh sb="8" eb="10">
      <t>ニチジ</t>
    </rPh>
    <rPh sb="11" eb="13">
      <t>シドウ</t>
    </rPh>
    <rPh sb="13" eb="14">
      <t>トウ</t>
    </rPh>
    <phoneticPr fontId="4"/>
  </si>
  <si>
    <t>建物用途
（該当する番号に○）</t>
    <rPh sb="0" eb="2">
      <t>タテモノ</t>
    </rPh>
    <rPh sb="2" eb="4">
      <t>ヨウト</t>
    </rPh>
    <rPh sb="6" eb="8">
      <t>ガイトウ</t>
    </rPh>
    <rPh sb="10" eb="12">
      <t>バンゴウ</t>
    </rPh>
    <phoneticPr fontId="4"/>
  </si>
  <si>
    <t>届出義務</t>
    <rPh sb="0" eb="2">
      <t>トドケデ</t>
    </rPh>
    <rPh sb="2" eb="4">
      <t>ギム</t>
    </rPh>
    <phoneticPr fontId="4"/>
  </si>
  <si>
    <t>届出の有無</t>
    <rPh sb="0" eb="2">
      <t>トドケデ</t>
    </rPh>
    <rPh sb="3" eb="5">
      <t>ウム</t>
    </rPh>
    <phoneticPr fontId="4"/>
  </si>
  <si>
    <t>届出予定時期
（義務がある場合のみ）</t>
    <rPh sb="0" eb="2">
      <t>トドケデ</t>
    </rPh>
    <rPh sb="2" eb="4">
      <t>ヨテイ</t>
    </rPh>
    <rPh sb="4" eb="6">
      <t>ジキ</t>
    </rPh>
    <phoneticPr fontId="4"/>
  </si>
  <si>
    <t>（「有」or「無」）</t>
    <rPh sb="2" eb="3">
      <t>ア</t>
    </rPh>
    <rPh sb="7" eb="8">
      <t>ナ</t>
    </rPh>
    <phoneticPr fontId="4"/>
  </si>
  <si>
    <r>
      <t>①防火管理者の選任及び届出</t>
    </r>
    <r>
      <rPr>
        <sz val="10"/>
        <rFont val="ＭＳ Ｐ明朝"/>
        <family val="1"/>
        <charset val="128"/>
      </rPr>
      <t>（※２）</t>
    </r>
    <rPh sb="1" eb="3">
      <t>ボウカ</t>
    </rPh>
    <rPh sb="3" eb="6">
      <t>カンリシャ</t>
    </rPh>
    <rPh sb="7" eb="9">
      <t>センニン</t>
    </rPh>
    <rPh sb="9" eb="10">
      <t>オヨ</t>
    </rPh>
    <rPh sb="11" eb="13">
      <t>トドケデ</t>
    </rPh>
    <phoneticPr fontId="4"/>
  </si>
  <si>
    <r>
      <t>②消防計画の作成及び届出</t>
    </r>
    <r>
      <rPr>
        <sz val="10"/>
        <rFont val="ＭＳ Ｐ明朝"/>
        <family val="1"/>
        <charset val="128"/>
      </rPr>
      <t>（※２）</t>
    </r>
    <rPh sb="1" eb="3">
      <t>ショウボウ</t>
    </rPh>
    <rPh sb="3" eb="5">
      <t>ケイカク</t>
    </rPh>
    <rPh sb="6" eb="8">
      <t>サクセイ</t>
    </rPh>
    <rPh sb="8" eb="9">
      <t>オヨ</t>
    </rPh>
    <rPh sb="10" eb="12">
      <t>トドケデ</t>
    </rPh>
    <phoneticPr fontId="4"/>
  </si>
  <si>
    <r>
      <t>⇒①②の届出義務「無」の場合</t>
    </r>
    <r>
      <rPr>
        <sz val="10"/>
        <rFont val="ＭＳ Ｐ明朝"/>
        <family val="1"/>
        <charset val="128"/>
      </rPr>
      <t>（※３）</t>
    </r>
    <rPh sb="4" eb="6">
      <t>トドケデ</t>
    </rPh>
    <rPh sb="6" eb="8">
      <t>ギム</t>
    </rPh>
    <rPh sb="9" eb="10">
      <t>ナ</t>
    </rPh>
    <rPh sb="12" eb="14">
      <t>バアイ</t>
    </rPh>
    <phoneticPr fontId="4"/>
  </si>
  <si>
    <t>設置義務</t>
    <rPh sb="0" eb="2">
      <t>セッチ</t>
    </rPh>
    <rPh sb="2" eb="4">
      <t>ギム</t>
    </rPh>
    <phoneticPr fontId="4"/>
  </si>
  <si>
    <t>設置の有無</t>
    <rPh sb="0" eb="2">
      <t>セッチ</t>
    </rPh>
    <rPh sb="3" eb="5">
      <t>ウム</t>
    </rPh>
    <phoneticPr fontId="4"/>
  </si>
  <si>
    <t>設置予定時期
（予定がある場合のみ）</t>
    <rPh sb="0" eb="2">
      <t>セッチ</t>
    </rPh>
    <rPh sb="2" eb="4">
      <t>ヨテイ</t>
    </rPh>
    <rPh sb="4" eb="6">
      <t>ジキ</t>
    </rPh>
    <phoneticPr fontId="4"/>
  </si>
  <si>
    <t>①消火器</t>
    <rPh sb="1" eb="4">
      <t>ショウカキ</t>
    </rPh>
    <phoneticPr fontId="4"/>
  </si>
  <si>
    <t>②スプリンクラー設備</t>
    <rPh sb="8" eb="10">
      <t>セツビ</t>
    </rPh>
    <phoneticPr fontId="4"/>
  </si>
  <si>
    <r>
      <t>③自動火災報知設備</t>
    </r>
    <r>
      <rPr>
        <sz val="10"/>
        <rFont val="ＭＳ Ｐ明朝"/>
        <family val="1"/>
        <charset val="128"/>
      </rPr>
      <t>（※４）</t>
    </r>
    <rPh sb="7" eb="9">
      <t>セツビ</t>
    </rPh>
    <phoneticPr fontId="4"/>
  </si>
  <si>
    <t>④漏電火災警報器</t>
    <rPh sb="1" eb="3">
      <t>ロウデン</t>
    </rPh>
    <rPh sb="3" eb="5">
      <t>カサイ</t>
    </rPh>
    <rPh sb="5" eb="8">
      <t>ケイホウキ</t>
    </rPh>
    <phoneticPr fontId="4"/>
  </si>
  <si>
    <t>⑤消防機関へ通報する火災報知設備</t>
    <rPh sb="1" eb="3">
      <t>ショウボウ</t>
    </rPh>
    <rPh sb="3" eb="5">
      <t>キカン</t>
    </rPh>
    <rPh sb="6" eb="8">
      <t>ツウホウ</t>
    </rPh>
    <rPh sb="10" eb="12">
      <t>カサイ</t>
    </rPh>
    <rPh sb="12" eb="14">
      <t>ホウチ</t>
    </rPh>
    <rPh sb="14" eb="16">
      <t>セツビ</t>
    </rPh>
    <phoneticPr fontId="4"/>
  </si>
  <si>
    <t>⑥避難器具</t>
    <rPh sb="1" eb="3">
      <t>ヒナン</t>
    </rPh>
    <rPh sb="3" eb="5">
      <t>キグ</t>
    </rPh>
    <phoneticPr fontId="4"/>
  </si>
  <si>
    <t>⑦誘導灯</t>
    <rPh sb="1" eb="3">
      <t>ユウドウ</t>
    </rPh>
    <rPh sb="3" eb="4">
      <t>ヒ</t>
    </rPh>
    <phoneticPr fontId="4"/>
  </si>
  <si>
    <t>※２　消防法（昭和２３年７月２４日法律第１８６号）第８条に基づき、防火管理者を定めなければならない建物に該当する場合は、
　　　所管消防署へ①②の届出をする必要があります。</t>
    <rPh sb="3" eb="6">
      <t>ショウボウホウ</t>
    </rPh>
    <rPh sb="7" eb="9">
      <t>ショウワ</t>
    </rPh>
    <rPh sb="11" eb="12">
      <t>ネン</t>
    </rPh>
    <rPh sb="13" eb="14">
      <t>ガツ</t>
    </rPh>
    <rPh sb="16" eb="17">
      <t>カ</t>
    </rPh>
    <rPh sb="17" eb="19">
      <t>ホウリツ</t>
    </rPh>
    <rPh sb="19" eb="20">
      <t>ダイ</t>
    </rPh>
    <rPh sb="23" eb="24">
      <t>ゴウ</t>
    </rPh>
    <rPh sb="25" eb="26">
      <t>ダイ</t>
    </rPh>
    <rPh sb="27" eb="28">
      <t>ジョウ</t>
    </rPh>
    <rPh sb="29" eb="30">
      <t>モト</t>
    </rPh>
    <rPh sb="33" eb="35">
      <t>ボウカ</t>
    </rPh>
    <rPh sb="35" eb="38">
      <t>カンリシャ</t>
    </rPh>
    <rPh sb="39" eb="40">
      <t>サダ</t>
    </rPh>
    <rPh sb="49" eb="51">
      <t>タテモノ</t>
    </rPh>
    <rPh sb="52" eb="54">
      <t>ガイトウ</t>
    </rPh>
    <rPh sb="56" eb="58">
      <t>バアイ</t>
    </rPh>
    <rPh sb="64" eb="66">
      <t>ショカン</t>
    </rPh>
    <rPh sb="73" eb="75">
      <t>トドケデ</t>
    </rPh>
    <rPh sb="78" eb="80">
      <t>ヒツヨウ</t>
    </rPh>
    <phoneticPr fontId="4"/>
  </si>
  <si>
    <t>※４　一般住宅に設置することが義務付けられている「住宅用火災警報器」とは異なるので御注意ください。</t>
    <rPh sb="3" eb="5">
      <t>イッパン</t>
    </rPh>
    <rPh sb="5" eb="7">
      <t>ジュウタク</t>
    </rPh>
    <rPh sb="8" eb="10">
      <t>セッチ</t>
    </rPh>
    <rPh sb="15" eb="18">
      <t>ギムヅ</t>
    </rPh>
    <rPh sb="36" eb="37">
      <t>コト</t>
    </rPh>
    <rPh sb="41" eb="42">
      <t>ゴ</t>
    </rPh>
    <rPh sb="42" eb="44">
      <t>チュウイ</t>
    </rPh>
    <phoneticPr fontId="4"/>
  </si>
  <si>
    <t>　 火災予防条例（昭和３７年３月３１日東京都条例第６５号）第５６条の２に基づき、事業開始の７日前までに</t>
    <rPh sb="2" eb="4">
      <t>カサイ</t>
    </rPh>
    <rPh sb="4" eb="6">
      <t>ヨボウ</t>
    </rPh>
    <rPh sb="6" eb="8">
      <t>ジョウレイ</t>
    </rPh>
    <rPh sb="15" eb="16">
      <t>ガツ</t>
    </rPh>
    <rPh sb="18" eb="19">
      <t>ニチ</t>
    </rPh>
    <rPh sb="29" eb="30">
      <t>ダイ</t>
    </rPh>
    <rPh sb="32" eb="33">
      <t>ジョウ</t>
    </rPh>
    <rPh sb="36" eb="37">
      <t>モト</t>
    </rPh>
    <rPh sb="40" eb="42">
      <t>ジギョウ</t>
    </rPh>
    <rPh sb="42" eb="44">
      <t>カイシ</t>
    </rPh>
    <rPh sb="46" eb="47">
      <t>ニチ</t>
    </rPh>
    <rPh sb="47" eb="48">
      <t>マエ</t>
    </rPh>
    <phoneticPr fontId="4"/>
  </si>
  <si>
    <t>住　 所</t>
    <rPh sb="0" eb="1">
      <t>ジュウ</t>
    </rPh>
    <rPh sb="3" eb="4">
      <t>ショ</t>
    </rPh>
    <phoneticPr fontId="4"/>
  </si>
  <si>
    <t>法人名</t>
    <rPh sb="0" eb="2">
      <t>ホウジン</t>
    </rPh>
    <rPh sb="2" eb="3">
      <t>メイ</t>
    </rPh>
    <phoneticPr fontId="4"/>
  </si>
  <si>
    <t>代表者名</t>
    <rPh sb="0" eb="2">
      <t>ダイヒョウ</t>
    </rPh>
    <rPh sb="2" eb="3">
      <t>シャ</t>
    </rPh>
    <rPh sb="3" eb="4">
      <t>メイ</t>
    </rPh>
    <phoneticPr fontId="4"/>
  </si>
  <si>
    <t>　　　　　　　　届出者　氏名</t>
    <rPh sb="8" eb="10">
      <t>トドケデ</t>
    </rPh>
    <rPh sb="10" eb="11">
      <t>シャ</t>
    </rPh>
    <rPh sb="12" eb="14">
      <t>シメイ</t>
    </rPh>
    <phoneticPr fontId="4"/>
  </si>
  <si>
    <r>
      <t>　　</t>
    </r>
    <r>
      <rPr>
        <sz val="9"/>
        <rFont val="ＭＳ Ｐゴシック"/>
        <family val="3"/>
        <charset val="128"/>
      </rPr>
      <t>（法人の場合は名称）</t>
    </r>
    <rPh sb="3" eb="5">
      <t>ホウジン</t>
    </rPh>
    <rPh sb="6" eb="8">
      <t>バアイ</t>
    </rPh>
    <rPh sb="9" eb="11">
      <t>メイショウ</t>
    </rPh>
    <phoneticPr fontId="4"/>
  </si>
  <si>
    <t>障害福祉サービス事業</t>
    <rPh sb="0" eb="2">
      <t>ショウガイ</t>
    </rPh>
    <rPh sb="2" eb="4">
      <t>フクシ</t>
    </rPh>
    <rPh sb="8" eb="10">
      <t>ジギョウ</t>
    </rPh>
    <phoneticPr fontId="4"/>
  </si>
  <si>
    <t>事業開始届</t>
    <rPh sb="0" eb="2">
      <t>ジギョウ</t>
    </rPh>
    <rPh sb="2" eb="4">
      <t>カイシ</t>
    </rPh>
    <rPh sb="4" eb="5">
      <t>トドケ</t>
    </rPh>
    <phoneticPr fontId="4"/>
  </si>
  <si>
    <t>このたび、標記の事業を開始しますので、下記により届け出ます。</t>
    <rPh sb="5" eb="7">
      <t>ヒョウキ</t>
    </rPh>
    <rPh sb="8" eb="10">
      <t>ジギョウ</t>
    </rPh>
    <rPh sb="11" eb="13">
      <t>カイシ</t>
    </rPh>
    <rPh sb="19" eb="21">
      <t>カキ</t>
    </rPh>
    <rPh sb="24" eb="25">
      <t>トド</t>
    </rPh>
    <rPh sb="26" eb="27">
      <t>デ</t>
    </rPh>
    <phoneticPr fontId="4"/>
  </si>
  <si>
    <t>事業</t>
    <rPh sb="0" eb="2">
      <t>ジギョウ</t>
    </rPh>
    <phoneticPr fontId="4"/>
  </si>
  <si>
    <t>種類</t>
    <rPh sb="0" eb="2">
      <t>シュルイ</t>
    </rPh>
    <phoneticPr fontId="4"/>
  </si>
  <si>
    <t>経営者</t>
    <rPh sb="0" eb="3">
      <t>ケイエイシャ</t>
    </rPh>
    <phoneticPr fontId="4"/>
  </si>
  <si>
    <t>氏名（法人の場合は名称）</t>
    <rPh sb="0" eb="2">
      <t>シメイ</t>
    </rPh>
    <rPh sb="3" eb="5">
      <t>ホウジン</t>
    </rPh>
    <rPh sb="6" eb="8">
      <t>バアイ</t>
    </rPh>
    <rPh sb="9" eb="11">
      <t>メイショウ</t>
    </rPh>
    <phoneticPr fontId="4"/>
  </si>
  <si>
    <r>
      <t>（法人の場合は主たる事務所の所在地</t>
    </r>
    <r>
      <rPr>
        <sz val="8"/>
        <rFont val="ＭＳ Ｐゴシック"/>
        <family val="3"/>
        <charset val="128"/>
      </rPr>
      <t>）</t>
    </r>
    <rPh sb="1" eb="3">
      <t>ホウジン</t>
    </rPh>
    <rPh sb="4" eb="6">
      <t>バアイ</t>
    </rPh>
    <rPh sb="7" eb="8">
      <t>シュ</t>
    </rPh>
    <rPh sb="10" eb="12">
      <t>ジム</t>
    </rPh>
    <rPh sb="12" eb="13">
      <t>ショ</t>
    </rPh>
    <rPh sb="14" eb="17">
      <t>ショザイチ</t>
    </rPh>
    <phoneticPr fontId="4"/>
  </si>
  <si>
    <t>条例、定款その他の基本約款</t>
    <rPh sb="0" eb="2">
      <t>ジョウレイ</t>
    </rPh>
    <rPh sb="3" eb="5">
      <t>テイカン</t>
    </rPh>
    <rPh sb="7" eb="8">
      <t>タ</t>
    </rPh>
    <rPh sb="9" eb="11">
      <t>キホン</t>
    </rPh>
    <rPh sb="11" eb="13">
      <t>ヤッカン</t>
    </rPh>
    <phoneticPr fontId="4"/>
  </si>
  <si>
    <t>職員の職種</t>
    <rPh sb="0" eb="2">
      <t>ショクイン</t>
    </rPh>
    <rPh sb="3" eb="5">
      <t>ショクシュ</t>
    </rPh>
    <phoneticPr fontId="4"/>
  </si>
  <si>
    <t>職員の定数</t>
    <rPh sb="0" eb="2">
      <t>ショクイン</t>
    </rPh>
    <rPh sb="3" eb="5">
      <t>テイスウ</t>
    </rPh>
    <phoneticPr fontId="4"/>
  </si>
  <si>
    <t>主な職員の氏名及び経歴</t>
    <rPh sb="0" eb="1">
      <t>オモ</t>
    </rPh>
    <rPh sb="2" eb="4">
      <t>ショクイン</t>
    </rPh>
    <rPh sb="5" eb="7">
      <t>シメイ</t>
    </rPh>
    <rPh sb="7" eb="8">
      <t>オヨ</t>
    </rPh>
    <rPh sb="9" eb="11">
      <t>ケイレキ</t>
    </rPh>
    <phoneticPr fontId="4"/>
  </si>
  <si>
    <t>事業を行おうとする区域</t>
    <rPh sb="0" eb="2">
      <t>ジギョウ</t>
    </rPh>
    <rPh sb="3" eb="4">
      <t>オコナ</t>
    </rPh>
    <rPh sb="9" eb="11">
      <t>クイキ</t>
    </rPh>
    <phoneticPr fontId="4"/>
  </si>
  <si>
    <t>（区市町村の委託事業については区市町村名も含む）</t>
    <rPh sb="1" eb="5">
      <t>クシチョウソン</t>
    </rPh>
    <rPh sb="6" eb="8">
      <t>イタク</t>
    </rPh>
    <rPh sb="8" eb="10">
      <t>ジギョウ</t>
    </rPh>
    <rPh sb="15" eb="16">
      <t>ク</t>
    </rPh>
    <rPh sb="16" eb="19">
      <t>シチョウソン</t>
    </rPh>
    <rPh sb="19" eb="20">
      <t>メイ</t>
    </rPh>
    <rPh sb="21" eb="22">
      <t>フク</t>
    </rPh>
    <phoneticPr fontId="4"/>
  </si>
  <si>
    <t>事業開始予定年月日</t>
    <rPh sb="0" eb="2">
      <t>ジギョウ</t>
    </rPh>
    <rPh sb="2" eb="4">
      <t>カイシ</t>
    </rPh>
    <rPh sb="4" eb="6">
      <t>ヨテイ</t>
    </rPh>
    <rPh sb="6" eb="9">
      <t>ネンガッピ</t>
    </rPh>
    <phoneticPr fontId="4"/>
  </si>
  <si>
    <t>収支予算書及び事業計画書</t>
    <rPh sb="0" eb="2">
      <t>シュウシ</t>
    </rPh>
    <rPh sb="2" eb="5">
      <t>ヨサンショ</t>
    </rPh>
    <rPh sb="5" eb="6">
      <t>オヨ</t>
    </rPh>
    <rPh sb="7" eb="9">
      <t>ジギョウ</t>
    </rPh>
    <rPh sb="9" eb="12">
      <t>ケイカクショ</t>
    </rPh>
    <phoneticPr fontId="4"/>
  </si>
  <si>
    <t>収　支　予　算　書</t>
    <rPh sb="0" eb="1">
      <t>オサム</t>
    </rPh>
    <rPh sb="2" eb="3">
      <t>シ</t>
    </rPh>
    <rPh sb="4" eb="5">
      <t>ヨ</t>
    </rPh>
    <rPh sb="6" eb="7">
      <t>サン</t>
    </rPh>
    <rPh sb="8" eb="9">
      <t>ショ</t>
    </rPh>
    <phoneticPr fontId="4"/>
  </si>
  <si>
    <t>（単位：千円）</t>
    <rPh sb="1" eb="3">
      <t>タンイ</t>
    </rPh>
    <rPh sb="4" eb="6">
      <t>センエン</t>
    </rPh>
    <phoneticPr fontId="8"/>
  </si>
  <si>
    <t>合計</t>
    <rPh sb="0" eb="2">
      <t>ゴウケイ</t>
    </rPh>
    <phoneticPr fontId="8"/>
  </si>
  <si>
    <t>利用者見込数</t>
    <rPh sb="0" eb="3">
      <t>リヨウシャ</t>
    </rPh>
    <rPh sb="3" eb="5">
      <t>ミコ</t>
    </rPh>
    <rPh sb="5" eb="6">
      <t>スウ</t>
    </rPh>
    <phoneticPr fontId="8"/>
  </si>
  <si>
    <t>収入見込み</t>
    <rPh sb="0" eb="2">
      <t>シュウニュウ</t>
    </rPh>
    <rPh sb="2" eb="4">
      <t>ミコ</t>
    </rPh>
    <phoneticPr fontId="8"/>
  </si>
  <si>
    <t>給付費（国保連）＋都加算(運営費）</t>
    <rPh sb="0" eb="2">
      <t>キュウフ</t>
    </rPh>
    <rPh sb="2" eb="3">
      <t>ヒ</t>
    </rPh>
    <rPh sb="4" eb="6">
      <t>コクホ</t>
    </rPh>
    <rPh sb="6" eb="7">
      <t>レン</t>
    </rPh>
    <rPh sb="9" eb="10">
      <t>ト</t>
    </rPh>
    <rPh sb="10" eb="12">
      <t>カサン</t>
    </rPh>
    <rPh sb="13" eb="16">
      <t>ウンエイヒ</t>
    </rPh>
    <phoneticPr fontId="8"/>
  </si>
  <si>
    <t>特別給付費（補足給付）</t>
    <rPh sb="0" eb="2">
      <t>トクベツ</t>
    </rPh>
    <rPh sb="2" eb="4">
      <t>キュウフ</t>
    </rPh>
    <rPh sb="4" eb="5">
      <t>ヒ</t>
    </rPh>
    <rPh sb="6" eb="8">
      <t>ホソク</t>
    </rPh>
    <rPh sb="8" eb="10">
      <t>キュウフ</t>
    </rPh>
    <phoneticPr fontId="8"/>
  </si>
  <si>
    <t>施設借り上げ費</t>
    <rPh sb="0" eb="2">
      <t>シセツ</t>
    </rPh>
    <rPh sb="2" eb="3">
      <t>カ</t>
    </rPh>
    <rPh sb="4" eb="5">
      <t>ア</t>
    </rPh>
    <rPh sb="6" eb="7">
      <t>ヒ</t>
    </rPh>
    <phoneticPr fontId="4"/>
  </si>
  <si>
    <t>利用者負担額</t>
    <rPh sb="0" eb="3">
      <t>リヨウシャ</t>
    </rPh>
    <rPh sb="3" eb="5">
      <t>フタン</t>
    </rPh>
    <rPh sb="5" eb="6">
      <t>ガク</t>
    </rPh>
    <phoneticPr fontId="4"/>
  </si>
  <si>
    <t>家賃</t>
    <rPh sb="0" eb="2">
      <t>ヤチン</t>
    </rPh>
    <phoneticPr fontId="4"/>
  </si>
  <si>
    <t>食費</t>
    <rPh sb="0" eb="2">
      <t>ショクヒ</t>
    </rPh>
    <phoneticPr fontId="4"/>
  </si>
  <si>
    <t>光熱水費</t>
    <rPh sb="0" eb="2">
      <t>コウネツ</t>
    </rPh>
    <rPh sb="2" eb="3">
      <t>スイ</t>
    </rPh>
    <rPh sb="3" eb="4">
      <t>ヒ</t>
    </rPh>
    <phoneticPr fontId="4"/>
  </si>
  <si>
    <t>日用品費</t>
    <rPh sb="0" eb="2">
      <t>ニチヨウ</t>
    </rPh>
    <rPh sb="2" eb="3">
      <t>ヒン</t>
    </rPh>
    <rPh sb="3" eb="4">
      <t>ヒ</t>
    </rPh>
    <phoneticPr fontId="4"/>
  </si>
  <si>
    <t>世話人負担額</t>
    <rPh sb="0" eb="2">
      <t>セワ</t>
    </rPh>
    <rPh sb="2" eb="3">
      <t>ニン</t>
    </rPh>
    <rPh sb="3" eb="5">
      <t>フタン</t>
    </rPh>
    <rPh sb="5" eb="6">
      <t>ガク</t>
    </rPh>
    <phoneticPr fontId="4"/>
  </si>
  <si>
    <t>借入金
（借入先：　　　　　　　　）</t>
    <rPh sb="0" eb="1">
      <t>シャク</t>
    </rPh>
    <rPh sb="1" eb="3">
      <t>ニュウキン</t>
    </rPh>
    <rPh sb="5" eb="6">
      <t>シャク</t>
    </rPh>
    <rPh sb="6" eb="7">
      <t>ニュウ</t>
    </rPh>
    <rPh sb="7" eb="8">
      <t>サキ</t>
    </rPh>
    <phoneticPr fontId="4"/>
  </si>
  <si>
    <t>法人他事業等流用額
（流用元：　　　　　　　　）</t>
    <rPh sb="0" eb="2">
      <t>ホウジン</t>
    </rPh>
    <rPh sb="2" eb="3">
      <t>ホカ</t>
    </rPh>
    <rPh sb="3" eb="6">
      <t>ジギョウナド</t>
    </rPh>
    <rPh sb="6" eb="8">
      <t>リュウヨウ</t>
    </rPh>
    <rPh sb="8" eb="9">
      <t>ガク</t>
    </rPh>
    <rPh sb="11" eb="13">
      <t>リュウヨウ</t>
    </rPh>
    <rPh sb="13" eb="14">
      <t>モト</t>
    </rPh>
    <phoneticPr fontId="4"/>
  </si>
  <si>
    <t>合計(Ａ)</t>
    <rPh sb="0" eb="2">
      <t>ゴウケイ</t>
    </rPh>
    <phoneticPr fontId="8"/>
  </si>
  <si>
    <t>支出見込み</t>
    <rPh sb="0" eb="2">
      <t>シシュツ</t>
    </rPh>
    <rPh sb="2" eb="4">
      <t>ミコ</t>
    </rPh>
    <phoneticPr fontId="8"/>
  </si>
  <si>
    <t>人件費</t>
    <rPh sb="0" eb="3">
      <t>ジンケンヒ</t>
    </rPh>
    <phoneticPr fontId="8"/>
  </si>
  <si>
    <t>家賃</t>
    <rPh sb="0" eb="2">
      <t>ヤチン</t>
    </rPh>
    <phoneticPr fontId="8"/>
  </si>
  <si>
    <t>食費</t>
    <rPh sb="0" eb="2">
      <t>ショクヒ</t>
    </rPh>
    <phoneticPr fontId="8"/>
  </si>
  <si>
    <t>光熱水費</t>
    <rPh sb="0" eb="2">
      <t>コウネツ</t>
    </rPh>
    <rPh sb="2" eb="3">
      <t>ミズ</t>
    </rPh>
    <rPh sb="3" eb="4">
      <t>ヒ</t>
    </rPh>
    <phoneticPr fontId="8"/>
  </si>
  <si>
    <t>日用品費</t>
    <rPh sb="0" eb="3">
      <t>ニチヨウヒン</t>
    </rPh>
    <rPh sb="3" eb="4">
      <t>ヒ</t>
    </rPh>
    <phoneticPr fontId="8"/>
  </si>
  <si>
    <t>通信費</t>
    <rPh sb="0" eb="3">
      <t>ツウシンヒ</t>
    </rPh>
    <phoneticPr fontId="8"/>
  </si>
  <si>
    <t>諸経費（事務費等）</t>
    <rPh sb="0" eb="3">
      <t>ショケイヒ</t>
    </rPh>
    <rPh sb="4" eb="7">
      <t>ジムヒ</t>
    </rPh>
    <rPh sb="7" eb="8">
      <t>トウ</t>
    </rPh>
    <phoneticPr fontId="8"/>
  </si>
  <si>
    <t>借入金償還額</t>
    <rPh sb="0" eb="1">
      <t>シャク</t>
    </rPh>
    <rPh sb="1" eb="3">
      <t>ニュウキン</t>
    </rPh>
    <rPh sb="3" eb="5">
      <t>ショウカン</t>
    </rPh>
    <rPh sb="5" eb="6">
      <t>ガク</t>
    </rPh>
    <phoneticPr fontId="4"/>
  </si>
  <si>
    <t>その他</t>
    <rPh sb="2" eb="3">
      <t>タ</t>
    </rPh>
    <phoneticPr fontId="8"/>
  </si>
  <si>
    <t>合計(Ｂ)</t>
    <rPh sb="0" eb="2">
      <t>ゴウケイ</t>
    </rPh>
    <phoneticPr fontId="8"/>
  </si>
  <si>
    <t>利益(Ａ－Ｂ)</t>
    <rPh sb="0" eb="2">
      <t>リエキ</t>
    </rPh>
    <phoneticPr fontId="8"/>
  </si>
  <si>
    <t>※事業開始から1年分、作成してください。</t>
    <rPh sb="1" eb="3">
      <t>ジギョウ</t>
    </rPh>
    <rPh sb="3" eb="5">
      <t>カイシ</t>
    </rPh>
    <rPh sb="8" eb="10">
      <t>ネンブン</t>
    </rPh>
    <rPh sb="11" eb="13">
      <t>サクセイ</t>
    </rPh>
    <phoneticPr fontId="8"/>
  </si>
  <si>
    <t>※国保連からの収入は、区市町村に請求した月の翌月末に振り込まれます。　（例：４月サービス提供分は、５月に請求し、６月末に振り込まれます。）</t>
    <rPh sb="1" eb="3">
      <t>コクホ</t>
    </rPh>
    <rPh sb="3" eb="4">
      <t>レン</t>
    </rPh>
    <rPh sb="7" eb="9">
      <t>シュウニュウ</t>
    </rPh>
    <rPh sb="11" eb="15">
      <t>クシチョウソン</t>
    </rPh>
    <rPh sb="16" eb="18">
      <t>セイキュウ</t>
    </rPh>
    <rPh sb="20" eb="21">
      <t>ツキ</t>
    </rPh>
    <rPh sb="22" eb="24">
      <t>ヨクゲツ</t>
    </rPh>
    <rPh sb="24" eb="25">
      <t>マツ</t>
    </rPh>
    <rPh sb="26" eb="27">
      <t>フ</t>
    </rPh>
    <rPh sb="28" eb="29">
      <t>コ</t>
    </rPh>
    <phoneticPr fontId="8"/>
  </si>
  <si>
    <t>※利用者負担額の家賃については、精神障害者の場合、施設借り上げ費を除いた額、知的障害者の場合、家賃助成を含んだ額で記載をしてください。</t>
    <rPh sb="1" eb="4">
      <t>リヨウシャ</t>
    </rPh>
    <rPh sb="4" eb="6">
      <t>フタン</t>
    </rPh>
    <rPh sb="6" eb="7">
      <t>ガク</t>
    </rPh>
    <rPh sb="8" eb="10">
      <t>ヤチン</t>
    </rPh>
    <rPh sb="16" eb="18">
      <t>セイシン</t>
    </rPh>
    <rPh sb="18" eb="20">
      <t>ショウガイ</t>
    </rPh>
    <rPh sb="20" eb="21">
      <t>シャ</t>
    </rPh>
    <rPh sb="22" eb="24">
      <t>バアイ</t>
    </rPh>
    <rPh sb="25" eb="27">
      <t>シセツ</t>
    </rPh>
    <rPh sb="27" eb="28">
      <t>カ</t>
    </rPh>
    <rPh sb="29" eb="30">
      <t>ア</t>
    </rPh>
    <rPh sb="31" eb="32">
      <t>ヒ</t>
    </rPh>
    <rPh sb="33" eb="34">
      <t>ノゾ</t>
    </rPh>
    <rPh sb="36" eb="37">
      <t>ガク</t>
    </rPh>
    <rPh sb="38" eb="40">
      <t>チテキ</t>
    </rPh>
    <rPh sb="40" eb="43">
      <t>ショウガイシャ</t>
    </rPh>
    <rPh sb="44" eb="46">
      <t>バアイ</t>
    </rPh>
    <rPh sb="47" eb="49">
      <t>ヤチン</t>
    </rPh>
    <rPh sb="49" eb="51">
      <t>ジョセイ</t>
    </rPh>
    <rPh sb="52" eb="53">
      <t>フク</t>
    </rPh>
    <rPh sb="55" eb="56">
      <t>ガク</t>
    </rPh>
    <rPh sb="57" eb="59">
      <t>キサイ</t>
    </rPh>
    <phoneticPr fontId="4"/>
  </si>
  <si>
    <t>７月</t>
    <rPh sb="1" eb="2">
      <t>ガツ</t>
    </rPh>
    <phoneticPr fontId="4"/>
  </si>
  <si>
    <t>８月</t>
  </si>
  <si>
    <t>９月</t>
  </si>
  <si>
    <t>１０月</t>
  </si>
  <si>
    <t>１１月</t>
  </si>
  <si>
    <t>１２月</t>
  </si>
  <si>
    <t>１月</t>
  </si>
  <si>
    <t>２月</t>
  </si>
  <si>
    <t>３月</t>
  </si>
  <si>
    <t>４月</t>
  </si>
  <si>
    <t>５月</t>
  </si>
  <si>
    <t>６月</t>
  </si>
  <si>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4"/>
  </si>
  <si>
    <t>事業所・施設の名称</t>
    <rPh sb="0" eb="3">
      <t>ジギョウショ</t>
    </rPh>
    <rPh sb="4" eb="6">
      <t>シセツ</t>
    </rPh>
    <rPh sb="7" eb="9">
      <t>メイショウ</t>
    </rPh>
    <phoneticPr fontId="4"/>
  </si>
  <si>
    <t>１　異動区分</t>
    <rPh sb="2" eb="4">
      <t>イドウ</t>
    </rPh>
    <rPh sb="4" eb="6">
      <t>クブン</t>
    </rPh>
    <phoneticPr fontId="4"/>
  </si>
  <si>
    <t>①　新規　　　　　　　　②　変更　　　　　　　　③　終了</t>
    <rPh sb="2" eb="4">
      <t>シンキ</t>
    </rPh>
    <rPh sb="14" eb="16">
      <t>ヘンコウ</t>
    </rPh>
    <rPh sb="26" eb="28">
      <t>シュウリョウ</t>
    </rPh>
    <phoneticPr fontId="4"/>
  </si>
  <si>
    <t>２　運営規程に定める
　　障害者の種類</t>
    <rPh sb="2" eb="4">
      <t>ウンエイ</t>
    </rPh>
    <rPh sb="4" eb="6">
      <t>キテイ</t>
    </rPh>
    <rPh sb="7" eb="8">
      <t>サダ</t>
    </rPh>
    <rPh sb="13" eb="15">
      <t>ショウガイ</t>
    </rPh>
    <rPh sb="15" eb="16">
      <t>シャ</t>
    </rPh>
    <rPh sb="17" eb="19">
      <t>シュルイ</t>
    </rPh>
    <phoneticPr fontId="4"/>
  </si>
  <si>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4"/>
  </si>
  <si>
    <t>３　有資格者の配置</t>
    <rPh sb="2" eb="6">
      <t>ユウシカクシャ</t>
    </rPh>
    <rPh sb="7" eb="9">
      <t>ハイチ</t>
    </rPh>
    <phoneticPr fontId="4"/>
  </si>
  <si>
    <r>
      <t>　　　　　①　社会福祉士　　　</t>
    </r>
    <r>
      <rPr>
        <sz val="12"/>
        <color indexed="8"/>
        <rFont val="ＭＳ Ｐゴシック"/>
        <family val="3"/>
        <charset val="128"/>
      </rPr>
      <t>　</t>
    </r>
    <r>
      <rPr>
        <sz val="11"/>
        <color theme="1"/>
        <rFont val="ＭＳ Ｐゴシック"/>
        <family val="3"/>
        <charset val="128"/>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4"/>
  </si>
  <si>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4"/>
  </si>
  <si>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4"/>
  </si>
  <si>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4"/>
  </si>
  <si>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4"/>
  </si>
  <si>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4"/>
  </si>
  <si>
    <t>強度行動障害支援者養成研修
（基礎研修）</t>
    <phoneticPr fontId="4"/>
  </si>
  <si>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4"/>
  </si>
  <si>
    <t>生活支援員の数</t>
    <phoneticPr fontId="4"/>
  </si>
  <si>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4"/>
  </si>
  <si>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4"/>
  </si>
  <si>
    <t>（※２）生活支援員のうち２０％以上が、強度行動障害支援者養成研修（基礎研修）修了者であること。</t>
    <rPh sb="35" eb="37">
      <t>ケンシュウ</t>
    </rPh>
    <phoneticPr fontId="4"/>
  </si>
  <si>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</si>
  <si>
    <t>夜勤職員加配加算に関する届出書</t>
    <rPh sb="0" eb="2">
      <t>ヤキン</t>
    </rPh>
    <rPh sb="2" eb="4">
      <t>ショクイン</t>
    </rPh>
    <rPh sb="4" eb="6">
      <t>カハイ</t>
    </rPh>
    <rPh sb="6" eb="8">
      <t>カサン</t>
    </rPh>
    <rPh sb="9" eb="10">
      <t>カン</t>
    </rPh>
    <rPh sb="12" eb="14">
      <t>トドケデ</t>
    </rPh>
    <rPh sb="14" eb="15">
      <t>ショ</t>
    </rPh>
    <phoneticPr fontId="4"/>
  </si>
  <si>
    <t>２　夜勤職員の加配状況</t>
    <rPh sb="2" eb="4">
      <t>ヤキン</t>
    </rPh>
    <rPh sb="4" eb="6">
      <t>ショクイン</t>
    </rPh>
    <rPh sb="7" eb="9">
      <t>カハイ</t>
    </rPh>
    <rPh sb="9" eb="11">
      <t>ジョウキョウ</t>
    </rPh>
    <phoneticPr fontId="4"/>
  </si>
  <si>
    <t>住居の名称</t>
    <rPh sb="0" eb="2">
      <t>ジュウキョ</t>
    </rPh>
    <rPh sb="3" eb="5">
      <t>メイショウ</t>
    </rPh>
    <phoneticPr fontId="4"/>
  </si>
  <si>
    <t>利用者の数</t>
    <rPh sb="0" eb="3">
      <t>リヨウシャ</t>
    </rPh>
    <rPh sb="4" eb="5">
      <t>カズ</t>
    </rPh>
    <phoneticPr fontId="4"/>
  </si>
  <si>
    <t>夜勤者の加配</t>
    <rPh sb="0" eb="2">
      <t>ヤキン</t>
    </rPh>
    <rPh sb="2" eb="3">
      <t>シャ</t>
    </rPh>
    <rPh sb="4" eb="6">
      <t>カハイ</t>
    </rPh>
    <phoneticPr fontId="4"/>
  </si>
  <si>
    <t>有　・　無</t>
    <rPh sb="0" eb="1">
      <t>ア</t>
    </rPh>
    <rPh sb="4" eb="5">
      <t>ナ</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</si>
  <si>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</si>
  <si>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4"/>
  </si>
  <si>
    <t>シート</t>
    <phoneticPr fontId="1"/>
  </si>
  <si>
    <t>付表6　　　共同生活援助事業所（グループホーム）の指定に係る記載事項　その１</t>
    <rPh sb="0" eb="2">
      <t>フヒョウ</t>
    </rPh>
    <rPh sb="6" eb="8">
      <t>キョウドウ</t>
    </rPh>
    <rPh sb="8" eb="10">
      <t>セイカツ</t>
    </rPh>
    <rPh sb="10" eb="12">
      <t>エンジョ</t>
    </rPh>
    <rPh sb="12" eb="15">
      <t>ジギョウショ</t>
    </rPh>
    <rPh sb="25" eb="27">
      <t>シテイ</t>
    </rPh>
    <rPh sb="28" eb="29">
      <t>カカ</t>
    </rPh>
    <rPh sb="30" eb="32">
      <t>キサイ</t>
    </rPh>
    <rPh sb="32" eb="34">
      <t>ジコウ</t>
    </rPh>
    <phoneticPr fontId="4"/>
  </si>
  <si>
    <t>東京都八王子市元本郷町三丁目24番1号</t>
    <rPh sb="0" eb="3">
      <t>トウキョウト</t>
    </rPh>
    <rPh sb="3" eb="7">
      <t>ハチオウジシ</t>
    </rPh>
    <rPh sb="7" eb="11">
      <t>モトホンゴウチョウ</t>
    </rPh>
    <rPh sb="11" eb="14">
      <t>サンチョウメ</t>
    </rPh>
    <rPh sb="16" eb="17">
      <t>バン</t>
    </rPh>
    <rPh sb="18" eb="19">
      <t>ゴウ</t>
    </rPh>
    <phoneticPr fontId="4"/>
  </si>
  <si>
    <t>　　八王子市役所   八王子市元本郷町３－２４－１</t>
    <rPh sb="2" eb="8">
      <t>ハチオウジシヤクショ</t>
    </rPh>
    <phoneticPr fontId="4"/>
  </si>
  <si>
    <t>　　ＴＥＬ：０４２（６２０）７４７９　ＦＡＸ：０４２（６２３）２４４４</t>
    <phoneticPr fontId="1"/>
  </si>
  <si>
    <t>〒　　－　</t>
    <phoneticPr fontId="4"/>
  </si>
  <si>
    <t>生年月日</t>
    <phoneticPr fontId="4"/>
  </si>
  <si>
    <t>（ ふりがな ）</t>
    <phoneticPr fontId="4"/>
  </si>
  <si>
    <t>注）法人の代表、役員（業務を執行する社員、取締役、執行役、相談役、顧問、その他いかなる名称を有する者であるかを問わず、これらに準ずる者及び、同等の支配力を有すると認められる者を含む。）及び事業所の管理者について記入してください。</t>
    <rPh sb="92" eb="93">
      <t>オヨ</t>
    </rPh>
    <phoneticPr fontId="4"/>
  </si>
  <si>
    <t>13</t>
    <phoneticPr fontId="4"/>
  </si>
  <si>
    <t>12</t>
    <phoneticPr fontId="4"/>
  </si>
  <si>
    <t>　申請者が、指定の申請前５年以内に障害福祉サービスに関し不正又は著しく不当な行為をした者であるとき。</t>
    <phoneticPr fontId="4"/>
  </si>
  <si>
    <t>11</t>
    <phoneticPr fontId="4"/>
  </si>
  <si>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phoneticPr fontId="4"/>
  </si>
  <si>
    <t>10</t>
    <phoneticPr fontId="4"/>
  </si>
  <si>
    <t>　</t>
    <phoneticPr fontId="4"/>
  </si>
  <si>
    <t>９</t>
    <phoneticPr fontId="4"/>
  </si>
  <si>
    <t>８</t>
    <phoneticPr fontId="4"/>
  </si>
  <si>
    <t>７</t>
    <phoneticPr fontId="4"/>
  </si>
  <si>
    <t>６</t>
    <phoneticPr fontId="4"/>
  </si>
  <si>
    <t>労働基準法：第１１７条、第１１８条第１項（同法第６条及び第５６条の規定に係る部分に限る。）、第１１９条（同法第１６条、第１７条、第１８条第１項及び第３７条の規定に係る部分に限る。）及び第１２０条（同法第１８条第７項及び第２３条から第２７条までの規定に係る部分に限る。）の規定並びにこれらの規定に係る同法第１２１条の規定（これらの規定が労働者派遣事業の適正な運営の確保及び派遣労働者の保護等に関する法律（昭和６０年法律第８８号）第４４条（第４項を除く。）の規定により適用される場合を含む。）最低賃金法：第４０条の規定及び同条の規定に係る同法第４２条の規定賃金の支払の確保等に関する法律：第１８条の規定及び同条の規定に係る同法第２０条の規定　　　　　　　　　　　　　　　　　　　　　</t>
    <phoneticPr fontId="4"/>
  </si>
  <si>
    <t>　（※）</t>
    <phoneticPr fontId="4"/>
  </si>
  <si>
    <t>５の２</t>
    <phoneticPr fontId="4"/>
  </si>
  <si>
    <t>児童福祉法、身体障害者福祉法、精神保健及び精神障害者福祉に関する法律、社会福祉法、老人福祉法、社会福祉士及び介護福祉士法、介護保険法、生活保護法、精神保健福祉士法、児童買春、児童ポルノに係る行為等の規制及び処罰並びに児童の保護等に関する法律、就学前の子どもに関する教育、保育等の総合的な提供の推進に関する法律、児童虐待の防止等に関する法律、子ども・子育て支援法、障害者虐待の防止、障害者の養護者に対する支援等に関する法律、国家戦略特別区域法及び公認心理師法</t>
    <phoneticPr fontId="4"/>
  </si>
  <si>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4"/>
  </si>
  <si>
    <t>５</t>
    <phoneticPr fontId="4"/>
  </si>
  <si>
    <t>　申請者が、禁錮以上の刑に処せられ、その執行を終わり、又は執行を受けることがなくなるまでの者であるとき。</t>
    <phoneticPr fontId="4"/>
  </si>
  <si>
    <t>４</t>
    <phoneticPr fontId="4"/>
  </si>
  <si>
    <t>３</t>
    <phoneticPr fontId="4"/>
  </si>
  <si>
    <t>２</t>
    <phoneticPr fontId="4"/>
  </si>
  <si>
    <t>「法人」を指す。ただし、療養介護、病院又は診療所で行われる短期入所については適用されない。</t>
    <phoneticPr fontId="4"/>
  </si>
  <si>
    <t>１</t>
    <phoneticPr fontId="4"/>
  </si>
  <si>
    <t>　　　　　　　　　　　 　　　　　　　　　　　代表者名</t>
    <phoneticPr fontId="4"/>
  </si>
  <si>
    <t>　　　　　　　　　　　　　　　 　　　申請者　名　称</t>
    <phoneticPr fontId="4"/>
  </si>
  <si>
    <t>　　　　　　　　　　　　　　　　　　　　 　　所在地</t>
    <phoneticPr fontId="4"/>
  </si>
  <si>
    <t>　　八　王　子　市　長　　殿</t>
    <rPh sb="2" eb="3">
      <t>ヤツ</t>
    </rPh>
    <rPh sb="4" eb="5">
      <t>オウ</t>
    </rPh>
    <rPh sb="6" eb="7">
      <t>コ</t>
    </rPh>
    <rPh sb="8" eb="9">
      <t>シ</t>
    </rPh>
    <rPh sb="10" eb="11">
      <t>チョウ</t>
    </rPh>
    <phoneticPr fontId="4"/>
  </si>
  <si>
    <t>規定に該当しない旨の誓約書</t>
    <phoneticPr fontId="4"/>
  </si>
  <si>
    <t>必ず表面・裏面揃えて提出してください。</t>
    <phoneticPr fontId="4"/>
  </si>
  <si>
    <t>〒　　－　</t>
    <phoneticPr fontId="4"/>
  </si>
  <si>
    <t>042-000-0000</t>
    <phoneticPr fontId="4"/>
  </si>
  <si>
    <t>東京都△△市△△　○－○－○</t>
    <rPh sb="5" eb="6">
      <t>シ</t>
    </rPh>
    <phoneticPr fontId="4"/>
  </si>
  <si>
    <t>○■　△△</t>
    <phoneticPr fontId="4"/>
  </si>
  <si>
    <t>〒○○○－○○○○　</t>
    <phoneticPr fontId="4"/>
  </si>
  <si>
    <t>昭和○年○月○日</t>
    <rPh sb="0" eb="2">
      <t>ショウワ</t>
    </rPh>
    <rPh sb="3" eb="4">
      <t>ネン</t>
    </rPh>
    <rPh sb="5" eb="6">
      <t>ツキ</t>
    </rPh>
    <rPh sb="7" eb="8">
      <t>ヒ</t>
    </rPh>
    <phoneticPr fontId="4"/>
  </si>
  <si>
    <t>042-000-0000</t>
    <phoneticPr fontId="4"/>
  </si>
  <si>
    <t>理事</t>
    <rPh sb="0" eb="2">
      <t>リジ</t>
    </rPh>
    <phoneticPr fontId="4"/>
  </si>
  <si>
    <t>東京都八王子市○○１－○－２</t>
    <rPh sb="3" eb="7">
      <t>ハチオウジシ</t>
    </rPh>
    <phoneticPr fontId="4"/>
  </si>
  <si>
    <t>○●　△▲</t>
    <phoneticPr fontId="4"/>
  </si>
  <si>
    <t>〒１９３－○○○○　</t>
    <phoneticPr fontId="4"/>
  </si>
  <si>
    <t>03-000-00△▲</t>
    <phoneticPr fontId="4"/>
  </si>
  <si>
    <t>03-000-00△△</t>
    <phoneticPr fontId="4"/>
  </si>
  <si>
    <t>東京都△△区○○１－○－○</t>
    <rPh sb="5" eb="6">
      <t>ク</t>
    </rPh>
    <phoneticPr fontId="4"/>
  </si>
  <si>
    <t>○□　△△</t>
    <phoneticPr fontId="4"/>
  </si>
  <si>
    <t>〒○○○－○○○○　</t>
    <phoneticPr fontId="4"/>
  </si>
  <si>
    <t>042-000-0000</t>
    <phoneticPr fontId="4"/>
  </si>
  <si>
    <t>東京都八王子市○○町　○－○－○</t>
    <rPh sb="3" eb="7">
      <t>ハチオウジシ</t>
    </rPh>
    <rPh sb="9" eb="10">
      <t>マチ</t>
    </rPh>
    <phoneticPr fontId="4"/>
  </si>
  <si>
    <t>○○　△△</t>
    <phoneticPr fontId="4"/>
  </si>
  <si>
    <t>〒１９２－○○○○　</t>
    <phoneticPr fontId="4"/>
  </si>
  <si>
    <t>役職名・呼称</t>
    <phoneticPr fontId="4"/>
  </si>
  <si>
    <t>〒　　－　</t>
    <phoneticPr fontId="4"/>
  </si>
  <si>
    <t>生年月日</t>
    <phoneticPr fontId="4"/>
  </si>
  <si>
    <t>（ ふりがな ）</t>
    <phoneticPr fontId="4"/>
  </si>
  <si>
    <r>
      <t>注）法人の代表、役員（業務を執行する社員、取締役、執行役、相談役、顧問、その他いかなる名称を有する者であるかを問わず、これらに準ずる者及び、同等の支配力を有すると認められる者を含む。）</t>
    </r>
    <r>
      <rPr>
        <b/>
        <sz val="10"/>
        <color indexed="10"/>
        <rFont val="ＭＳ 明朝"/>
        <family val="1"/>
        <charset val="128"/>
      </rPr>
      <t>及び事業所の管理者について記入してください。</t>
    </r>
    <rPh sb="92" eb="93">
      <t>オヨ</t>
    </rPh>
    <phoneticPr fontId="4"/>
  </si>
  <si>
    <t>13</t>
    <phoneticPr fontId="4"/>
  </si>
  <si>
    <t>12</t>
    <phoneticPr fontId="4"/>
  </si>
  <si>
    <t>　申請者が、指定の申請前５年以内に障害福祉サービスに関し不正又は著しく不当な行為をした者であるとき。</t>
    <phoneticPr fontId="4"/>
  </si>
  <si>
    <t>11</t>
    <phoneticPr fontId="4"/>
  </si>
  <si>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phoneticPr fontId="4"/>
  </si>
  <si>
    <t>10</t>
    <phoneticPr fontId="4"/>
  </si>
  <si>
    <t>　</t>
    <phoneticPr fontId="4"/>
  </si>
  <si>
    <t>９</t>
    <phoneticPr fontId="4"/>
  </si>
  <si>
    <t>８</t>
    <phoneticPr fontId="4"/>
  </si>
  <si>
    <t>７</t>
    <phoneticPr fontId="4"/>
  </si>
  <si>
    <t>６</t>
    <phoneticPr fontId="4"/>
  </si>
  <si>
    <t>労働基準法：第１１７条、第１１８条第１項（同法第６条及び第５６条の規定に係る部分に限る。）、第１１９条（同法第１６条、第１７条、第１８条第１項及び第３７条の規定に係る部分に限る。）及び第１２０条（同法第１８条第７項及び第２３条から第２７条までの規定に係る部分に限る。）の規定並びにこれらの規定に係る同法第１２１条の規定（これらの規定が労働者派遣事業の適正な運営の確保及び派遣労働者の保護等に関する法律（昭和６０年法律第８８号）第４４条（第４項を除く。）の規定により適用される場合を含む。）最低賃金法：第４０条の規定及び同条の規定に係る同法第４２条の規定賃金の支払の確保等に関する法律：第１８条の規定及び同条の規定に係る同法第２０条の規定　　　　　　　　　　　　　　　　　　　　　</t>
    <phoneticPr fontId="4"/>
  </si>
  <si>
    <t>　（※）</t>
    <phoneticPr fontId="4"/>
  </si>
  <si>
    <t>５の２</t>
    <phoneticPr fontId="4"/>
  </si>
  <si>
    <t>児童福祉法、身体障害者福祉法、精神保健及び精神障害者福祉に関する法律、社会福祉法、老人福祉法、社会福祉士及び介護福祉士法、介護保険法、生活保護法、精神保健福祉士法、児童買春、児童ポルノに係る行為等の規制及び処罰並びに児童の保護等に関する法律、就学前の子どもに関する教育、保育等の総合的な提供の推進に関する法律、児童虐待の防止等に関する法律、子ども・子育て支援法、障害者虐待の防止、障害者の養護者に対する支援等に関する法律、国家戦略特別区域法及び公認心理師法</t>
    <phoneticPr fontId="4"/>
  </si>
  <si>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4"/>
  </si>
  <si>
    <t>５</t>
    <phoneticPr fontId="4"/>
  </si>
  <si>
    <t>　申請者が、禁錮以上の刑に処せられ、その執行を終わり、又は執行を受けることがなくなるまでの者であるとき。</t>
    <phoneticPr fontId="4"/>
  </si>
  <si>
    <t>４</t>
    <phoneticPr fontId="4"/>
  </si>
  <si>
    <t>３</t>
    <phoneticPr fontId="4"/>
  </si>
  <si>
    <t>２</t>
    <phoneticPr fontId="4"/>
  </si>
  <si>
    <t>「法人」を指す。ただし、療養介護、病院又は診療所で行われる短期入所については適用されない。</t>
    <phoneticPr fontId="4"/>
  </si>
  <si>
    <t>１</t>
    <phoneticPr fontId="4"/>
  </si>
  <si>
    <t>　　　　　　　　　　　 　　　　　　　　　　　代表者名</t>
    <phoneticPr fontId="4"/>
  </si>
  <si>
    <t>東京都八王子市○○町○丁目○番○号</t>
    <rPh sb="0" eb="3">
      <t>トウキョウト</t>
    </rPh>
    <rPh sb="3" eb="7">
      <t>ハチオウジシ</t>
    </rPh>
    <rPh sb="9" eb="10">
      <t>チョウ</t>
    </rPh>
    <rPh sb="11" eb="13">
      <t>チョウメ</t>
    </rPh>
    <rPh sb="14" eb="15">
      <t>バン</t>
    </rPh>
    <rPh sb="16" eb="17">
      <t>ゴウ</t>
    </rPh>
    <phoneticPr fontId="4"/>
  </si>
  <si>
    <t xml:space="preserve"> </t>
    <phoneticPr fontId="1"/>
  </si>
  <si>
    <t>フリガナ</t>
    <phoneticPr fontId="4"/>
  </si>
  <si>
    <t>　　年　　月　　日</t>
    <rPh sb="2" eb="3">
      <t>ネン</t>
    </rPh>
    <rPh sb="5" eb="6">
      <t>ガツ</t>
    </rPh>
    <rPh sb="8" eb="9">
      <t>ヒ</t>
    </rPh>
    <phoneticPr fontId="4"/>
  </si>
  <si>
    <t>（郵便番号　　　－　　　）</t>
    <rPh sb="1" eb="3">
      <t>ユウビン</t>
    </rPh>
    <rPh sb="3" eb="5">
      <t>バンゴウ</t>
    </rPh>
    <phoneticPr fontId="4"/>
  </si>
  <si>
    <t>　　　記載してください。</t>
    <phoneticPr fontId="4"/>
  </si>
  <si>
    <t>フリガナ</t>
    <phoneticPr fontId="4"/>
  </si>
  <si>
    <t xml:space="preserve"> </t>
    <phoneticPr fontId="4"/>
  </si>
  <si>
    <t>八王子市長　殿</t>
    <rPh sb="0" eb="5">
      <t>ハチオウジシチョウ</t>
    </rPh>
    <rPh sb="6" eb="7">
      <t>ドノ</t>
    </rPh>
    <phoneticPr fontId="4"/>
  </si>
  <si>
    <t>を確約いたします。（注：上記３の届出とは異なります。事業者は必ず届出をする必要があります。）</t>
    <rPh sb="30" eb="31">
      <t>カナラ</t>
    </rPh>
    <rPh sb="37" eb="39">
      <t>ヒツヨウ</t>
    </rPh>
    <phoneticPr fontId="4"/>
  </si>
  <si>
    <t>防火対象物の使用開始届出を所管の消防署に届出し、その写しについて、遅滞なく追加提出することを</t>
    <rPh sb="0" eb="2">
      <t>ボウカ</t>
    </rPh>
    <rPh sb="2" eb="5">
      <t>タイショウブツ</t>
    </rPh>
    <rPh sb="6" eb="8">
      <t>シヨウ</t>
    </rPh>
    <rPh sb="8" eb="10">
      <t>カイシ</t>
    </rPh>
    <rPh sb="10" eb="12">
      <t>トドケデ</t>
    </rPh>
    <rPh sb="13" eb="14">
      <t>ショ</t>
    </rPh>
    <rPh sb="14" eb="15">
      <t>カン</t>
    </rPh>
    <rPh sb="16" eb="18">
      <t>ショウボウ</t>
    </rPh>
    <rPh sb="18" eb="19">
      <t>ショ</t>
    </rPh>
    <rPh sb="20" eb="22">
      <t>トドケデ</t>
    </rPh>
    <phoneticPr fontId="4"/>
  </si>
  <si>
    <t>項目</t>
    <rPh sb="0" eb="2">
      <t>コウモク</t>
    </rPh>
    <phoneticPr fontId="4"/>
  </si>
  <si>
    <t>４　ユニットの消防用設備等の設置状況</t>
    <rPh sb="7" eb="10">
      <t>ショウボウヨウ</t>
    </rPh>
    <rPh sb="10" eb="13">
      <t>セツビトウ</t>
    </rPh>
    <rPh sb="14" eb="16">
      <t>セッチ</t>
    </rPh>
    <rPh sb="16" eb="18">
      <t>ジョウキョウ</t>
    </rPh>
    <phoneticPr fontId="4"/>
  </si>
  <si>
    <t>●防火責任者（職種：　　　　　　　　　　　　　）　●消防計画作成　　済　　未　</t>
    <rPh sb="1" eb="3">
      <t>ボウカ</t>
    </rPh>
    <rPh sb="3" eb="6">
      <t>セキニンシャ</t>
    </rPh>
    <rPh sb="7" eb="9">
      <t>ショクシュ</t>
    </rPh>
    <rPh sb="26" eb="28">
      <t>ショウボウ</t>
    </rPh>
    <rPh sb="28" eb="30">
      <t>ケイカク</t>
    </rPh>
    <rPh sb="30" eb="32">
      <t>サクセイ</t>
    </rPh>
    <rPh sb="34" eb="35">
      <t>ズ</t>
    </rPh>
    <rPh sb="37" eb="38">
      <t>ミ</t>
    </rPh>
    <phoneticPr fontId="4"/>
  </si>
  <si>
    <t>３　ユニットの防火管理者の選任状況等</t>
    <rPh sb="7" eb="9">
      <t>ボウカ</t>
    </rPh>
    <rPh sb="9" eb="12">
      <t>カンリシャ</t>
    </rPh>
    <rPh sb="13" eb="15">
      <t>センニン</t>
    </rPh>
    <rPh sb="15" eb="17">
      <t>ジョウキョウ</t>
    </rPh>
    <rPh sb="17" eb="18">
      <t>ナド</t>
    </rPh>
    <phoneticPr fontId="4"/>
  </si>
  <si>
    <r>
      <t>１．消防法施行令別表一（６）項ロ　　　　２．同（６）項ハ
３．同（１６）項イ</t>
    </r>
    <r>
      <rPr>
        <sz val="10"/>
        <rFont val="ＭＳ Ｐ明朝"/>
        <family val="1"/>
        <charset val="128"/>
      </rPr>
      <t>（GHに供する部分が（６）項ロに該当するもの）</t>
    </r>
    <r>
      <rPr>
        <sz val="11"/>
        <rFont val="ＭＳ Ｐ明朝"/>
        <family val="1"/>
        <charset val="128"/>
      </rPr>
      <t xml:space="preserve">
４．同（１６）項イ</t>
    </r>
    <r>
      <rPr>
        <sz val="10"/>
        <rFont val="ＭＳ Ｐ明朝"/>
        <family val="1"/>
        <charset val="128"/>
      </rPr>
      <t>（GHに供する部分が（６）項ハに該当するもの）
５．その他【　　　　　　　　　　　　　　　　　　　　　　　　　　　　　　　　　　】</t>
    </r>
    <rPh sb="2" eb="5">
      <t>ショウボウホウ</t>
    </rPh>
    <rPh sb="5" eb="7">
      <t>セコウ</t>
    </rPh>
    <rPh sb="7" eb="8">
      <t>レイ</t>
    </rPh>
    <rPh sb="8" eb="10">
      <t>ベッピョウ</t>
    </rPh>
    <rPh sb="10" eb="11">
      <t>イチ</t>
    </rPh>
    <rPh sb="14" eb="15">
      <t>コウ</t>
    </rPh>
    <rPh sb="22" eb="23">
      <t>ドウ</t>
    </rPh>
    <rPh sb="31" eb="32">
      <t>ドウ</t>
    </rPh>
    <rPh sb="36" eb="37">
      <t>コウ</t>
    </rPh>
    <rPh sb="42" eb="43">
      <t>キョウ</t>
    </rPh>
    <rPh sb="45" eb="47">
      <t>ブブン</t>
    </rPh>
    <rPh sb="51" eb="52">
      <t>コウ</t>
    </rPh>
    <rPh sb="54" eb="56">
      <t>ガイトウ</t>
    </rPh>
    <rPh sb="99" eb="100">
      <t>タ</t>
    </rPh>
    <phoneticPr fontId="4"/>
  </si>
  <si>
    <t>２　所管消防署等</t>
    <rPh sb="2" eb="4">
      <t>ショカン</t>
    </rPh>
    <rPh sb="4" eb="6">
      <t>ショウボウ</t>
    </rPh>
    <rPh sb="6" eb="7">
      <t>ショ</t>
    </rPh>
    <rPh sb="7" eb="8">
      <t>トウ</t>
    </rPh>
    <phoneticPr fontId="4"/>
  </si>
  <si>
    <t>事業所所在地</t>
    <rPh sb="0" eb="2">
      <t>ジギョウ</t>
    </rPh>
    <rPh sb="2" eb="3">
      <t>ショ</t>
    </rPh>
    <rPh sb="3" eb="6">
      <t>ショザイチ</t>
    </rPh>
    <phoneticPr fontId="4"/>
  </si>
  <si>
    <t>消防関係状況確認書</t>
    <rPh sb="0" eb="2">
      <t>ショウボウ</t>
    </rPh>
    <rPh sb="2" eb="4">
      <t>カンケイ</t>
    </rPh>
    <rPh sb="4" eb="6">
      <t>ジョウキョウ</t>
    </rPh>
    <rPh sb="6" eb="8">
      <t>カクニン</t>
    </rPh>
    <rPh sb="8" eb="9">
      <t>ショ</t>
    </rPh>
    <phoneticPr fontId="4"/>
  </si>
  <si>
    <t>八王子市長　殿</t>
    <rPh sb="0" eb="5">
      <t>ハチオウジシチョウ</t>
    </rPh>
    <rPh sb="5" eb="7">
      <t>トチジ</t>
    </rPh>
    <rPh sb="6" eb="7">
      <t>ドノ</t>
    </rPh>
    <phoneticPr fontId="4"/>
  </si>
  <si>
    <t>年　　　　月　　　　日</t>
    <rPh sb="0" eb="1">
      <t>ネン</t>
    </rPh>
    <rPh sb="5" eb="6">
      <t>ツキ</t>
    </rPh>
    <rPh sb="10" eb="11">
      <t>ヒ</t>
    </rPh>
    <phoneticPr fontId="4"/>
  </si>
  <si>
    <r>
      <t>防火対象物の使用開始届出を所管の消防署に届出し、その写しについて、</t>
    </r>
    <r>
      <rPr>
        <sz val="10"/>
        <rFont val="ＭＳ Ｐ明朝"/>
        <family val="1"/>
        <charset val="128"/>
      </rPr>
      <t>遅滞なく追加提出することを</t>
    </r>
    <rPh sb="0" eb="2">
      <t>ボウカ</t>
    </rPh>
    <rPh sb="2" eb="5">
      <t>タイショウブツ</t>
    </rPh>
    <rPh sb="6" eb="8">
      <t>シヨウ</t>
    </rPh>
    <rPh sb="8" eb="10">
      <t>カイシ</t>
    </rPh>
    <rPh sb="10" eb="12">
      <t>トドケデ</t>
    </rPh>
    <rPh sb="13" eb="14">
      <t>ショ</t>
    </rPh>
    <rPh sb="14" eb="15">
      <t>カン</t>
    </rPh>
    <rPh sb="16" eb="18">
      <t>ショウボウ</t>
    </rPh>
    <rPh sb="18" eb="19">
      <t>ショ</t>
    </rPh>
    <rPh sb="20" eb="22">
      <t>トドケデ</t>
    </rPh>
    <phoneticPr fontId="4"/>
  </si>
  <si>
    <t>（予定がある場合のみ）</t>
    <rPh sb="1" eb="3">
      <t>ヨテイ</t>
    </rPh>
    <rPh sb="6" eb="8">
      <t>バアイ</t>
    </rPh>
    <phoneticPr fontId="4"/>
  </si>
  <si>
    <t>設置予定時期</t>
    <rPh sb="0" eb="2">
      <t>セッチ</t>
    </rPh>
    <rPh sb="2" eb="4">
      <t>ヨテイ</t>
    </rPh>
    <rPh sb="4" eb="6">
      <t>ジキ</t>
    </rPh>
    <phoneticPr fontId="4"/>
  </si>
  <si>
    <t>※３　消防法に基づく届出義務のない施設であっても、共同生活援助を行う事業主はすべて、八王子市指定障害福祉サービス
　　　の事業等の人員、設備及び運営の基準に関する条例（平成２６年八王子市条例第４７号）等に基づき、防火管理について責
　　　任者を定め、その者に消防計画に準ずる計画を策定させる必要があります。（所管消防署への届出義務はありません。）</t>
    <rPh sb="3" eb="6">
      <t>ショウボウホウ</t>
    </rPh>
    <rPh sb="7" eb="8">
      <t>モト</t>
    </rPh>
    <rPh sb="10" eb="12">
      <t>トドケデ</t>
    </rPh>
    <rPh sb="12" eb="14">
      <t>ギム</t>
    </rPh>
    <rPh sb="17" eb="19">
      <t>シセツ</t>
    </rPh>
    <rPh sb="25" eb="27">
      <t>キョウドウ</t>
    </rPh>
    <rPh sb="27" eb="29">
      <t>セイカツ</t>
    </rPh>
    <rPh sb="32" eb="33">
      <t>オコナ</t>
    </rPh>
    <rPh sb="34" eb="37">
      <t>ジギョウヌシ</t>
    </rPh>
    <rPh sb="42" eb="46">
      <t>ハチオウジシ</t>
    </rPh>
    <rPh sb="89" eb="93">
      <t>ハチオウジシ</t>
    </rPh>
    <rPh sb="154" eb="156">
      <t>ショカン</t>
    </rPh>
    <rPh sb="156" eb="159">
      <t>ショウボウショ</t>
    </rPh>
    <rPh sb="161" eb="163">
      <t>トドケデ</t>
    </rPh>
    <rPh sb="163" eb="165">
      <t>ギム</t>
    </rPh>
    <phoneticPr fontId="4"/>
  </si>
  <si>
    <t>（義務がある場合のみ）</t>
    <rPh sb="1" eb="3">
      <t>ギム</t>
    </rPh>
    <rPh sb="6" eb="8">
      <t>バアイ</t>
    </rPh>
    <phoneticPr fontId="4"/>
  </si>
  <si>
    <t>届出予定時期</t>
    <rPh sb="0" eb="2">
      <t>トドケデ</t>
    </rPh>
    <rPh sb="2" eb="4">
      <t>ヨテイ</t>
    </rPh>
    <rPh sb="4" eb="6">
      <t>ジキ</t>
    </rPh>
    <phoneticPr fontId="4"/>
  </si>
  <si>
    <t>消防関係状況確認書</t>
    <phoneticPr fontId="4"/>
  </si>
  <si>
    <t>社会福祉事業等の事業所用</t>
    <rPh sb="0" eb="2">
      <t>シャカイ</t>
    </rPh>
    <rPh sb="2" eb="4">
      <t>フクシ</t>
    </rPh>
    <rPh sb="4" eb="6">
      <t>ジギョウ</t>
    </rPh>
    <rPh sb="6" eb="7">
      <t>トウ</t>
    </rPh>
    <rPh sb="8" eb="10">
      <t>ジギョウ</t>
    </rPh>
    <rPh sb="10" eb="11">
      <t>ショ</t>
    </rPh>
    <rPh sb="11" eb="12">
      <t>ヨウ</t>
    </rPh>
    <phoneticPr fontId="4"/>
  </si>
  <si>
    <t>貴事業所の現状等について、下記の項目に回答してください。</t>
    <phoneticPr fontId="4"/>
  </si>
  <si>
    <t>Ⅰ．現在、厚生年金保険・健康保険に加入していますか。</t>
    <phoneticPr fontId="4"/>
  </si>
  <si>
    <t>（該当する番号に○を付してください。また、必要事項をご記入ください。）</t>
    <phoneticPr fontId="4"/>
  </si>
  <si>
    <t>加入状況</t>
    <rPh sb="0" eb="2">
      <t>カニュウ</t>
    </rPh>
    <rPh sb="2" eb="4">
      <t>ジョウキョウ</t>
    </rPh>
    <phoneticPr fontId="4"/>
  </si>
  <si>
    <r>
      <rPr>
        <b/>
        <sz val="10"/>
        <color indexed="8"/>
        <rFont val="ＭＳ Ｐゴシック"/>
        <family val="3"/>
        <charset val="128"/>
      </rPr>
      <t>加入している。</t>
    </r>
    <r>
      <rPr>
        <sz val="10"/>
        <color indexed="8"/>
        <rFont val="ＭＳ Ｐゴシック"/>
        <family val="3"/>
        <charset val="128"/>
      </rPr>
      <t>　→下記のいずれかの書類の写しを提出してください。</t>
    </r>
    <phoneticPr fontId="4"/>
  </si>
  <si>
    <t>　●保険料の領収証書　　　　　　　　　●社会保険料納入証明書　</t>
    <phoneticPr fontId="4"/>
  </si>
  <si>
    <t>　●社会保険料納入確認書　　　</t>
    <phoneticPr fontId="4"/>
  </si>
  <si>
    <t>　●健康保険・厚生年金保険資格取得確認及び標準報酬決定通知書</t>
    <phoneticPr fontId="4"/>
  </si>
  <si>
    <t>　●健康保険・厚生年金保険適用通知書</t>
    <phoneticPr fontId="4"/>
  </si>
  <si>
    <t>※上記書類を所持していない場合には事業所整理記号を下記に記載するのみで可</t>
    <phoneticPr fontId="4"/>
  </si>
  <si>
    <t>（本社等にて加入手続が行われている場合も事業所整理記号を下記に記載するのみで可）</t>
    <phoneticPr fontId="4"/>
  </si>
  <si>
    <t>現在、加入手続中である。</t>
    <phoneticPr fontId="4"/>
  </si>
  <si>
    <t>今後、加入手続を行う。</t>
    <phoneticPr fontId="4"/>
  </si>
  <si>
    <t>（申請から３ヶ月以内に適用要件（法人事業所または従業員５人以上の個人事業所）に該当する予定の場合を含む。）</t>
    <phoneticPr fontId="4"/>
  </si>
  <si>
    <t>）年（</t>
    <rPh sb="1" eb="2">
      <t>ネン</t>
    </rPh>
    <phoneticPr fontId="4"/>
  </si>
  <si>
    <t>）月頃に手続予定</t>
    <rPh sb="1" eb="2">
      <t>ガツ</t>
    </rPh>
    <rPh sb="2" eb="3">
      <t>コロ</t>
    </rPh>
    <rPh sb="4" eb="6">
      <t>テツヅキ</t>
    </rPh>
    <rPh sb="6" eb="8">
      <t>ヨテイ</t>
    </rPh>
    <phoneticPr fontId="4"/>
  </si>
  <si>
    <t>（申請から３ヶ月以内の年月をご記入ください。）</t>
    <phoneticPr fontId="4"/>
  </si>
  <si>
    <r>
      <rPr>
        <b/>
        <sz val="10"/>
        <color indexed="8"/>
        <rFont val="ＭＳ Ｐゴシック"/>
        <family val="3"/>
        <charset val="128"/>
      </rPr>
      <t>適用要件に該当しない。</t>
    </r>
    <r>
      <rPr>
        <sz val="9"/>
        <color indexed="8"/>
        <rFont val="ＭＳ Ｐゴシック"/>
        <family val="3"/>
        <charset val="128"/>
      </rPr>
      <t>（個人事業所（法人ではない事業所）であって従業員が４名以下の場合。申請から３</t>
    </r>
    <phoneticPr fontId="4"/>
  </si>
  <si>
    <t>ヶ月以内に適用要件に該当する予定がない。）</t>
    <phoneticPr fontId="4"/>
  </si>
  <si>
    <t>適用要件に該当するか不明である。</t>
    <phoneticPr fontId="4"/>
  </si>
  <si>
    <t>（個人事業所（法人ではない事業所）であって、正社員と、正社員以外で１週間の所定労働時間及び１ヶ月の所定労働</t>
    <phoneticPr fontId="4"/>
  </si>
  <si>
    <t>日数が同じ事業所で同様の業務に従事している正社員の４分の３以上である者との合計が５人以上か不明な場合）</t>
    <phoneticPr fontId="4"/>
  </si>
  <si>
    <t>Ⅱ．現在、労働者災害補償保険・雇用保険に加入していますか。</t>
    <phoneticPr fontId="4"/>
  </si>
  <si>
    <t>（該当する番号に○を付してください。また、必要事項をご記入ください。）</t>
    <phoneticPr fontId="4"/>
  </si>
  <si>
    <r>
      <rPr>
        <b/>
        <sz val="10"/>
        <color indexed="8"/>
        <rFont val="ＭＳ Ｐゴシック"/>
        <family val="3"/>
        <charset val="128"/>
      </rPr>
      <t>加入している。</t>
    </r>
    <r>
      <rPr>
        <sz val="10"/>
        <color indexed="8"/>
        <rFont val="ＭＳ Ｐゴシック"/>
        <family val="3"/>
        <charset val="128"/>
      </rPr>
      <t>　→下記のいずれかの書類の写しを提出してください。</t>
    </r>
    <phoneticPr fontId="4"/>
  </si>
  <si>
    <t>　●労働保険概算・確定保険料申告書</t>
    <phoneticPr fontId="4"/>
  </si>
  <si>
    <t>　●納付書・領収証書　　　　　　　　●保険関係成立届</t>
    <phoneticPr fontId="4"/>
  </si>
  <si>
    <t>※上記書類を所持していない場合には労働保険番号を下記に記載するのみで可。</t>
    <phoneticPr fontId="4"/>
  </si>
  <si>
    <t>（本社等にて加入手続が行われている場合も労働保険番号を下記に記載するのみで可。）</t>
    <phoneticPr fontId="4"/>
  </si>
  <si>
    <t>－</t>
    <phoneticPr fontId="4"/>
  </si>
  <si>
    <t>現在、加入手続中である。</t>
    <phoneticPr fontId="4"/>
  </si>
  <si>
    <r>
      <rPr>
        <b/>
        <sz val="10"/>
        <color indexed="8"/>
        <rFont val="ＭＳ ゴシック"/>
        <family val="3"/>
        <charset val="128"/>
      </rPr>
      <t>今後、加入手続を行う。</t>
    </r>
    <r>
      <rPr>
        <sz val="9"/>
        <color indexed="8"/>
        <rFont val="ＭＳ ゴシック"/>
        <family val="3"/>
        <charset val="128"/>
      </rPr>
      <t>（申請から３ヶ月以内に従業員</t>
    </r>
    <r>
      <rPr>
        <sz val="7"/>
        <color indexed="8"/>
        <rFont val="ＭＳ ゴシック"/>
        <family val="3"/>
        <charset val="128"/>
      </rPr>
      <t>（パート・アルバイトを含む。）</t>
    </r>
    <r>
      <rPr>
        <sz val="9"/>
        <color indexed="8"/>
        <rFont val="ＭＳ ゴシック"/>
        <family val="3"/>
        <charset val="128"/>
      </rPr>
      <t>を雇う予定がある場合を含む。）</t>
    </r>
    <phoneticPr fontId="4"/>
  </si>
  <si>
    <t>平成（</t>
    <phoneticPr fontId="4"/>
  </si>
  <si>
    <t>（申請から３ヶ月以内の年月をご記入ください。）</t>
    <phoneticPr fontId="4"/>
  </si>
  <si>
    <r>
      <rPr>
        <b/>
        <sz val="10"/>
        <color indexed="8"/>
        <rFont val="ＭＳ Ｐゴシック"/>
        <family val="3"/>
        <charset val="128"/>
      </rPr>
      <t>適用要件に該当しない。</t>
    </r>
    <r>
      <rPr>
        <sz val="9"/>
        <color indexed="8"/>
        <rFont val="ＭＳ Ｐゴシック"/>
        <family val="3"/>
        <charset val="128"/>
      </rPr>
      <t>（事業主・役員・同居の親族のみで経営、従業員（パート・アルバイトを含む。）がい</t>
    </r>
    <phoneticPr fontId="4"/>
  </si>
  <si>
    <t>ない、申請から３ヶ月以内に従業員を雇う予定がない。）</t>
    <phoneticPr fontId="4"/>
  </si>
  <si>
    <t>回答年月日　　</t>
    <phoneticPr fontId="4"/>
  </si>
  <si>
    <t>平成</t>
    <phoneticPr fontId="4"/>
  </si>
  <si>
    <t>月</t>
    <rPh sb="0" eb="1">
      <t>ツキ</t>
    </rPh>
    <phoneticPr fontId="4"/>
  </si>
  <si>
    <t>事業所名称　</t>
    <phoneticPr fontId="4"/>
  </si>
  <si>
    <t>事業所所在地</t>
    <phoneticPr fontId="4"/>
  </si>
  <si>
    <t>会社等法人番号</t>
    <phoneticPr fontId="4"/>
  </si>
  <si>
    <t>電話番号</t>
    <phoneticPr fontId="4"/>
  </si>
  <si>
    <t>※　事業主の皆様には、全ての法令を遵守していただきたいと考えています。社会保険・労働保険の適用</t>
    <phoneticPr fontId="4"/>
  </si>
  <si>
    <t>が確認できない場合は、厚生労働省からの依頼に基づき、厚生労働省に情報提供いたします。</t>
    <phoneticPr fontId="4"/>
  </si>
  <si>
    <t>※　社会保険・労働保険の適用促進以外の目的では使用いたしません。</t>
    <phoneticPr fontId="4"/>
  </si>
  <si>
    <t>メールアドレス登録票</t>
    <rPh sb="7" eb="9">
      <t>トウロク</t>
    </rPh>
    <rPh sb="9" eb="10">
      <t>ヒョウ</t>
    </rPh>
    <phoneticPr fontId="1"/>
  </si>
  <si>
    <t>社会保険及び労働保険への加入状況にかかる確認票及び各種保険の加入状況証明の書類の写し</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rPh sb="23" eb="24">
      <t>オヨ</t>
    </rPh>
    <rPh sb="25" eb="27">
      <t>カクシュ</t>
    </rPh>
    <rPh sb="27" eb="29">
      <t>ホケン</t>
    </rPh>
    <rPh sb="30" eb="32">
      <t>カニュウ</t>
    </rPh>
    <rPh sb="32" eb="34">
      <t>ジョウキョウ</t>
    </rPh>
    <rPh sb="34" eb="36">
      <t>ショウメイ</t>
    </rPh>
    <rPh sb="37" eb="39">
      <t>ショルイ</t>
    </rPh>
    <rPh sb="40" eb="41">
      <t>ウツ</t>
    </rPh>
    <phoneticPr fontId="1"/>
  </si>
  <si>
    <t xml:space="preserve"> 付表６</t>
    <rPh sb="1" eb="3">
      <t>フヒョウ</t>
    </rPh>
    <phoneticPr fontId="4"/>
  </si>
  <si>
    <t>消防関係状況確認書</t>
    <rPh sb="0" eb="2">
      <t>ショウボウ</t>
    </rPh>
    <rPh sb="2" eb="4">
      <t>カンケイ</t>
    </rPh>
    <rPh sb="4" eb="6">
      <t>ジョウキョウ</t>
    </rPh>
    <rPh sb="6" eb="9">
      <t>カクニンショ</t>
    </rPh>
    <phoneticPr fontId="4"/>
  </si>
  <si>
    <t>加算届出</t>
    <phoneticPr fontId="1"/>
  </si>
  <si>
    <t>指定特定相談支援事業者</t>
    <rPh sb="0" eb="1">
      <t>ユビ</t>
    </rPh>
    <rPh sb="1" eb="2">
      <t>サダム</t>
    </rPh>
    <rPh sb="2" eb="4">
      <t>トクテイ</t>
    </rPh>
    <rPh sb="4" eb="5">
      <t>ソウ</t>
    </rPh>
    <rPh sb="5" eb="6">
      <t>ダン</t>
    </rPh>
    <rPh sb="6" eb="7">
      <t>ササ</t>
    </rPh>
    <rPh sb="7" eb="8">
      <t>エン</t>
    </rPh>
    <rPh sb="8" eb="9">
      <t>コト</t>
    </rPh>
    <rPh sb="9" eb="10">
      <t>ギョウ</t>
    </rPh>
    <rPh sb="10" eb="11">
      <t>シャ</t>
    </rPh>
    <phoneticPr fontId="4"/>
  </si>
  <si>
    <t>指定障害児相談支援事業者</t>
    <rPh sb="0" eb="1">
      <t>ユビ</t>
    </rPh>
    <rPh sb="1" eb="2">
      <t>サダム</t>
    </rPh>
    <rPh sb="2" eb="4">
      <t>ショウガイ</t>
    </rPh>
    <rPh sb="4" eb="5">
      <t>ジ</t>
    </rPh>
    <rPh sb="5" eb="6">
      <t>ソウ</t>
    </rPh>
    <rPh sb="6" eb="7">
      <t>ダン</t>
    </rPh>
    <rPh sb="7" eb="8">
      <t>ササ</t>
    </rPh>
    <rPh sb="8" eb="9">
      <t>エン</t>
    </rPh>
    <rPh sb="9" eb="10">
      <t>コト</t>
    </rPh>
    <rPh sb="10" eb="11">
      <t>ギョウ</t>
    </rPh>
    <rPh sb="11" eb="12">
      <t>シャ</t>
    </rPh>
    <phoneticPr fontId="4"/>
  </si>
  <si>
    <t>　八王子市長　　殿</t>
    <rPh sb="1" eb="4">
      <t>ハチオウジ</t>
    </rPh>
    <rPh sb="4" eb="6">
      <t>シチョウ</t>
    </rPh>
    <rPh sb="8" eb="9">
      <t>トノ</t>
    </rPh>
    <phoneticPr fontId="4"/>
  </si>
  <si>
    <t>　　 障害者の日常生活及び社会生活を総合的に支援するための法律　</t>
    <rPh sb="3" eb="6">
      <t>ショウガイシャ</t>
    </rPh>
    <rPh sb="7" eb="9">
      <t>ニチジョウ</t>
    </rPh>
    <rPh sb="9" eb="11">
      <t>セイカツ</t>
    </rPh>
    <rPh sb="11" eb="12">
      <t>オヨ</t>
    </rPh>
    <rPh sb="13" eb="15">
      <t>シャカイ</t>
    </rPh>
    <rPh sb="15" eb="17">
      <t>セイカツ</t>
    </rPh>
    <rPh sb="18" eb="20">
      <t>ソウゴウ</t>
    </rPh>
    <rPh sb="20" eb="21">
      <t>テキ</t>
    </rPh>
    <rPh sb="22" eb="24">
      <t>シエン</t>
    </rPh>
    <rPh sb="29" eb="31">
      <t>ホウリツ</t>
    </rPh>
    <phoneticPr fontId="4"/>
  </si>
  <si>
    <t>　　 児童福祉法</t>
    <rPh sb="3" eb="5">
      <t>ジドウ</t>
    </rPh>
    <rPh sb="5" eb="7">
      <t>フクシ</t>
    </rPh>
    <rPh sb="7" eb="8">
      <t>ホウ</t>
    </rPh>
    <phoneticPr fontId="4"/>
  </si>
  <si>
    <t>　　受けたいので、下記のとおり、関係書類を添えて申請します。</t>
    <rPh sb="9" eb="11">
      <t>カキ</t>
    </rPh>
    <phoneticPr fontId="4"/>
  </si>
  <si>
    <t>備 考</t>
    <rPh sb="0" eb="1">
      <t>ビ</t>
    </rPh>
    <rPh sb="2" eb="3">
      <t>コウ</t>
    </rPh>
    <phoneticPr fontId="4"/>
  </si>
  <si>
    <t>指定障害者支援施設</t>
    <rPh sb="0" eb="2">
      <t>シテイ</t>
    </rPh>
    <rPh sb="2" eb="5">
      <t>ショウガイシャ</t>
    </rPh>
    <rPh sb="5" eb="7">
      <t>シエン</t>
    </rPh>
    <rPh sb="7" eb="9">
      <t>シセツ</t>
    </rPh>
    <phoneticPr fontId="4"/>
  </si>
  <si>
    <t>障害者の日常生活及び社会生活を総合的に支援するための法律・児童福祉法において既に指定を受けている場合</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1">
      <t>ジドウ</t>
    </rPh>
    <rPh sb="31" eb="33">
      <t>フクシ</t>
    </rPh>
    <rPh sb="33" eb="34">
      <t>ホウ</t>
    </rPh>
    <rPh sb="38" eb="39">
      <t>スデ</t>
    </rPh>
    <rPh sb="43" eb="44">
      <t>ウ</t>
    </rPh>
    <rPh sb="48" eb="50">
      <t>バアイ</t>
    </rPh>
    <phoneticPr fontId="4"/>
  </si>
  <si>
    <t>　　その事業所番号を記載してください。</t>
    <rPh sb="8" eb="9">
      <t>ゴウ</t>
    </rPh>
    <rPh sb="10" eb="12">
      <t>キサイ</t>
    </rPh>
    <phoneticPr fontId="4"/>
  </si>
  <si>
    <t>（付表６）　その２</t>
    <rPh sb="1" eb="3">
      <t>フヒョウ</t>
    </rPh>
    <phoneticPr fontId="4"/>
  </si>
  <si>
    <t>（付表６）　その３</t>
    <rPh sb="1" eb="3">
      <t>フヒョウ</t>
    </rPh>
    <phoneticPr fontId="4"/>
  </si>
  <si>
    <t>（参考様式）</t>
    <rPh sb="1" eb="3">
      <t>サンコウ</t>
    </rPh>
    <rPh sb="3" eb="5">
      <t>ヨウシキ</t>
    </rPh>
    <phoneticPr fontId="4"/>
  </si>
  <si>
    <t>協議会等への報告・協議会からの評価等に関する措置の概要</t>
    <phoneticPr fontId="1"/>
  </si>
  <si>
    <t>管理者名</t>
  </si>
  <si>
    <t>措　置　の　概　要</t>
  </si>
  <si>
    <t>　１　協議会等への報告・協議会からの評価等に対応する担当者（連絡先）</t>
    <phoneticPr fontId="1"/>
  </si>
  <si>
    <t>　２　報告する又は評価を受ける協議会等の名称</t>
    <phoneticPr fontId="1"/>
  </si>
  <si>
    <t>　３　定期報告・評価の時期（年１回以上）</t>
    <phoneticPr fontId="1"/>
  </si>
  <si>
    <t>　４　協議会等から必要な要望、助言等を聴く機会の具体的な内容</t>
    <phoneticPr fontId="1"/>
  </si>
  <si>
    <t>　５　その他の参考事項</t>
    <phoneticPr fontId="1"/>
  </si>
  <si>
    <t>グループホームハチオウジエー</t>
    <phoneticPr fontId="4"/>
  </si>
  <si>
    <t>グループホームはちおうじＡ</t>
    <phoneticPr fontId="4"/>
  </si>
  <si>
    <t>グループホームハチオウジエー</t>
    <phoneticPr fontId="4"/>
  </si>
  <si>
    <t>グループホームハチオウジエー（ｻﾃﾗｲﾄ）</t>
    <phoneticPr fontId="49"/>
  </si>
  <si>
    <t>グループホームはちおうじＡ</t>
    <phoneticPr fontId="4"/>
  </si>
  <si>
    <t>グループホームはちおうじＡ（サテライト）</t>
    <phoneticPr fontId="49"/>
  </si>
  <si>
    <t>グループホームはちおうじＡ</t>
    <phoneticPr fontId="4"/>
  </si>
  <si>
    <t>グループホームはちおうじA（ｻﾃﾗｲﾄ）</t>
    <phoneticPr fontId="4"/>
  </si>
  <si>
    <t>グループホームはちおうじＡ</t>
    <phoneticPr fontId="4"/>
  </si>
  <si>
    <t>グループホームはちおうじＡ
（ｻﾃﾗｲﾄ）</t>
    <phoneticPr fontId="4"/>
  </si>
  <si>
    <t>グループホームはちおうじＡ</t>
    <phoneticPr fontId="49"/>
  </si>
  <si>
    <t>グループホームはちおうじＡ</t>
    <phoneticPr fontId="4"/>
  </si>
  <si>
    <t>　八王子市元本郷町三丁目24番1号</t>
    <rPh sb="1" eb="5">
      <t>ハチオウジシ</t>
    </rPh>
    <rPh sb="5" eb="9">
      <t>モトホンゴウチョウ</t>
    </rPh>
    <rPh sb="9" eb="12">
      <t>サンチョウメ</t>
    </rPh>
    <rPh sb="14" eb="15">
      <t>バン</t>
    </rPh>
    <rPh sb="16" eb="17">
      <t>ゴウ</t>
    </rPh>
    <phoneticPr fontId="4"/>
  </si>
  <si>
    <t>東京都八王子市元本郷町三丁目24番1号　（交流室）102　（居室）201,202,302,304</t>
    <rPh sb="0" eb="3">
      <t>トウキョウト</t>
    </rPh>
    <rPh sb="21" eb="23">
      <t>コウリュウ</t>
    </rPh>
    <rPh sb="23" eb="24">
      <t>シツ</t>
    </rPh>
    <rPh sb="30" eb="32">
      <t>キョシツ</t>
    </rPh>
    <phoneticPr fontId="4"/>
  </si>
  <si>
    <t>東京都八王子市元本郷町○丁目×番△号</t>
    <rPh sb="12" eb="14">
      <t>チョウメ</t>
    </rPh>
    <rPh sb="15" eb="16">
      <t>バン</t>
    </rPh>
    <rPh sb="17" eb="18">
      <t>ゴウ</t>
    </rPh>
    <phoneticPr fontId="1"/>
  </si>
  <si>
    <t>東京都八王子市元本郷町三丁目24番1号</t>
    <phoneticPr fontId="4"/>
  </si>
  <si>
    <t>東京都八王子市元本郷町○丁目×番△号</t>
    <rPh sb="0" eb="3">
      <t>トウキョウト</t>
    </rPh>
    <rPh sb="3" eb="7">
      <t>ハチオウジシ</t>
    </rPh>
    <rPh sb="7" eb="11">
      <t>モトホンゴウチョウ</t>
    </rPh>
    <rPh sb="12" eb="14">
      <t>チョウメ</t>
    </rPh>
    <rPh sb="15" eb="16">
      <t>バン</t>
    </rPh>
    <rPh sb="17" eb="18">
      <t>ゴウ</t>
    </rPh>
    <phoneticPr fontId="4"/>
  </si>
  <si>
    <t>東京都八王子市元本郷町○丁目△番×号</t>
    <rPh sb="0" eb="3">
      <t>トウキョウト</t>
    </rPh>
    <rPh sb="3" eb="7">
      <t>ハチオウジシ</t>
    </rPh>
    <rPh sb="7" eb="11">
      <t>モトホンゴウチョウ</t>
    </rPh>
    <rPh sb="12" eb="14">
      <t>チョウメ</t>
    </rPh>
    <rPh sb="15" eb="16">
      <t>バン</t>
    </rPh>
    <rPh sb="17" eb="18">
      <t>ゴウ</t>
    </rPh>
    <phoneticPr fontId="4"/>
  </si>
  <si>
    <t>東京都八王子市元本郷町三丁目24番1号</t>
    <rPh sb="0" eb="3">
      <t>トウキョウト</t>
    </rPh>
    <rPh sb="3" eb="7">
      <t>ハチオウジシ</t>
    </rPh>
    <rPh sb="7" eb="11">
      <t>モトホンゴウチョウ</t>
    </rPh>
    <rPh sb="11" eb="14">
      <t>サンチョウメ</t>
    </rPh>
    <rPh sb="16" eb="17">
      <t>バン</t>
    </rPh>
    <rPh sb="18" eb="19">
      <t>ゴウ</t>
    </rPh>
    <phoneticPr fontId="49"/>
  </si>
  <si>
    <t>042-620-7479</t>
    <phoneticPr fontId="4"/>
  </si>
  <si>
    <t>042-620-7479</t>
    <phoneticPr fontId="4"/>
  </si>
  <si>
    <t>０４２－６２０－７４７９</t>
    <phoneticPr fontId="4"/>
  </si>
  <si>
    <t>042-620-7479</t>
    <phoneticPr fontId="49"/>
  </si>
  <si>
    <t>　　前月における利用者延べ人数</t>
    <rPh sb="2" eb="4">
      <t>ゼンゲツ</t>
    </rPh>
    <rPh sb="8" eb="11">
      <t>リヨウシャ</t>
    </rPh>
    <rPh sb="11" eb="12">
      <t>ノ</t>
    </rPh>
    <rPh sb="13" eb="15">
      <t>ニンズウ</t>
    </rPh>
    <phoneticPr fontId="4"/>
  </si>
  <si>
    <t>　　前月における開所日数</t>
    <rPh sb="3" eb="4">
      <t>ツキ</t>
    </rPh>
    <phoneticPr fontId="4"/>
  </si>
  <si>
    <r>
      <t>　前月の平均実利用者数</t>
    </r>
    <r>
      <rPr>
        <sz val="8"/>
        <rFont val="ＭＳ ゴシック"/>
        <family val="3"/>
        <charset val="128"/>
      </rPr>
      <t>（①÷③）</t>
    </r>
    <rPh sb="1" eb="3">
      <t>ゼンゲツ</t>
    </rPh>
    <rPh sb="4" eb="6">
      <t>ヘイキン</t>
    </rPh>
    <rPh sb="6" eb="7">
      <t>ジツ</t>
    </rPh>
    <rPh sb="7" eb="10">
      <t>リヨウシャ</t>
    </rPh>
    <rPh sb="10" eb="11">
      <t>スウ</t>
    </rPh>
    <phoneticPr fontId="4"/>
  </si>
  <si>
    <r>
      <t xml:space="preserve">視覚障害者等である利用者の
前月の平均実利用者数(②÷③) </t>
    </r>
    <r>
      <rPr>
        <sz val="14"/>
        <rFont val="ＭＳ ゴシック"/>
        <family val="3"/>
        <charset val="128"/>
      </rPr>
      <t>⑥</t>
    </r>
    <rPh sb="15" eb="16">
      <t>ツキ</t>
    </rPh>
    <phoneticPr fontId="4"/>
  </si>
  <si>
    <t xml:space="preserve">視覚障害者等である利用者の
前月の平均実利用者数(②÷③) </t>
    <rPh sb="15" eb="16">
      <t>ツキ</t>
    </rPh>
    <phoneticPr fontId="4"/>
  </si>
  <si>
    <t>事業所定員</t>
    <rPh sb="0" eb="3">
      <t>ジギョウショ</t>
    </rPh>
    <rPh sb="3" eb="5">
      <t>テイイン</t>
    </rPh>
    <phoneticPr fontId="4"/>
  </si>
  <si>
    <t>名</t>
    <rPh sb="0" eb="1">
      <t>メイ</t>
    </rPh>
    <phoneticPr fontId="4"/>
  </si>
  <si>
    <t>全ユニット数</t>
    <rPh sb="0" eb="1">
      <t>ゼン</t>
    </rPh>
    <rPh sb="5" eb="6">
      <t>スウ</t>
    </rPh>
    <phoneticPr fontId="4"/>
  </si>
  <si>
    <t>ユニット</t>
    <phoneticPr fontId="4"/>
  </si>
  <si>
    <t>対象者数</t>
    <rPh sb="0" eb="2">
      <t>タイショウ</t>
    </rPh>
    <rPh sb="2" eb="3">
      <t>シャ</t>
    </rPh>
    <rPh sb="3" eb="4">
      <t>スウ</t>
    </rPh>
    <phoneticPr fontId="4"/>
  </si>
  <si>
    <t>対象者入居ユニット数</t>
    <rPh sb="0" eb="3">
      <t>タイショウシャ</t>
    </rPh>
    <rPh sb="3" eb="5">
      <t>ニュウキョ</t>
    </rPh>
    <rPh sb="9" eb="10">
      <t>スウ</t>
    </rPh>
    <phoneticPr fontId="4"/>
  </si>
  <si>
    <t>常勤の社会福祉士、精神保健福祉士の人数</t>
    <rPh sb="0" eb="2">
      <t>ジョウキン</t>
    </rPh>
    <rPh sb="3" eb="5">
      <t>シャカイ</t>
    </rPh>
    <rPh sb="5" eb="7">
      <t>フクシ</t>
    </rPh>
    <rPh sb="7" eb="8">
      <t>シ</t>
    </rPh>
    <rPh sb="9" eb="11">
      <t>セイシン</t>
    </rPh>
    <rPh sb="11" eb="13">
      <t>ホケン</t>
    </rPh>
    <rPh sb="13" eb="16">
      <t>フクシシ</t>
    </rPh>
    <rPh sb="17" eb="19">
      <t>ニンズウ</t>
    </rPh>
    <phoneticPr fontId="4"/>
  </si>
  <si>
    <t>― ①</t>
    <phoneticPr fontId="4"/>
  </si>
  <si>
    <t>必要配置数（6:1）</t>
    <phoneticPr fontId="4"/>
  </si>
  <si>
    <t>実際の配置数</t>
    <rPh sb="0" eb="2">
      <t>ジッサイ</t>
    </rPh>
    <phoneticPr fontId="4"/>
  </si>
  <si>
    <t>世話人（常勤換算）</t>
    <phoneticPr fontId="4"/>
  </si>
  <si>
    <t>― ②</t>
    <phoneticPr fontId="4"/>
  </si>
  <si>
    <t>必要配置数（Ａ）</t>
    <rPh sb="0" eb="2">
      <t>ヒツヨウ</t>
    </rPh>
    <rPh sb="2" eb="4">
      <t>ハイチ</t>
    </rPh>
    <rPh sb="4" eb="5">
      <t>スウ</t>
    </rPh>
    <phoneticPr fontId="4"/>
  </si>
  <si>
    <t>実際の配置数（Ｂ）</t>
    <rPh sb="0" eb="2">
      <t>ジッサイ</t>
    </rPh>
    <rPh sb="3" eb="5">
      <t>ハイチ</t>
    </rPh>
    <rPh sb="5" eb="6">
      <t>スウ</t>
    </rPh>
    <phoneticPr fontId="4"/>
  </si>
  <si>
    <t>Ｂ ／ Ａ</t>
    <phoneticPr fontId="4"/>
  </si>
  <si>
    <t>生活支援員（常勤換算）</t>
    <phoneticPr fontId="4"/>
  </si>
  <si>
    <t>― ③</t>
    <phoneticPr fontId="4"/>
  </si>
  <si>
    <t>【配置状況チェック】（自動計算）</t>
    <rPh sb="1" eb="3">
      <t>ハイチ</t>
    </rPh>
    <rPh sb="3" eb="5">
      <t>ジョウキョウ</t>
    </rPh>
    <rPh sb="11" eb="13">
      <t>ジドウ</t>
    </rPh>
    <rPh sb="13" eb="15">
      <t>ケイサン</t>
    </rPh>
    <phoneticPr fontId="4"/>
  </si>
  <si>
    <t>①</t>
    <phoneticPr fontId="4"/>
  </si>
  <si>
    <t>対象者入居ユニット数以上の有資格者を配置しているか。</t>
    <rPh sb="0" eb="3">
      <t>タイショウシャ</t>
    </rPh>
    <rPh sb="3" eb="5">
      <t>ニュウキョ</t>
    </rPh>
    <rPh sb="9" eb="10">
      <t>スウ</t>
    </rPh>
    <rPh sb="10" eb="12">
      <t>イジョウ</t>
    </rPh>
    <rPh sb="13" eb="17">
      <t>ユウシカクシャ</t>
    </rPh>
    <rPh sb="18" eb="20">
      <t>ハイチ</t>
    </rPh>
    <phoneticPr fontId="4"/>
  </si>
  <si>
    <t>→</t>
    <phoneticPr fontId="4"/>
  </si>
  <si>
    <t>職員配置の適否</t>
    <rPh sb="0" eb="2">
      <t>ショクイン</t>
    </rPh>
    <rPh sb="2" eb="4">
      <t>ハイチ</t>
    </rPh>
    <rPh sb="5" eb="7">
      <t>テキヒ</t>
    </rPh>
    <phoneticPr fontId="4"/>
  </si>
  <si>
    <t>②</t>
    <phoneticPr fontId="4"/>
  </si>
  <si>
    <t>Ⅱ型以上の配置区分であるか。</t>
    <rPh sb="1" eb="2">
      <t>ガタ</t>
    </rPh>
    <rPh sb="2" eb="4">
      <t>イジョウ</t>
    </rPh>
    <rPh sb="5" eb="7">
      <t>ハイチ</t>
    </rPh>
    <rPh sb="7" eb="9">
      <t>クブン</t>
    </rPh>
    <phoneticPr fontId="4"/>
  </si>
  <si>
    <t>③</t>
    <phoneticPr fontId="4"/>
  </si>
  <si>
    <t>基準の１．２倍以上配置しているか。</t>
    <rPh sb="0" eb="2">
      <t>キジュン</t>
    </rPh>
    <rPh sb="6" eb="7">
      <t>バイ</t>
    </rPh>
    <rPh sb="7" eb="9">
      <t>イジョウ</t>
    </rPh>
    <rPh sb="9" eb="11">
      <t>ハイチ</t>
    </rPh>
    <phoneticPr fontId="4"/>
  </si>
  <si>
    <t>回／年</t>
    <rPh sb="0" eb="1">
      <t>カイ</t>
    </rPh>
    <rPh sb="2" eb="3">
      <t>ネン</t>
    </rPh>
    <phoneticPr fontId="4"/>
  </si>
  <si>
    <t>□医療機関（　　　　　　　　　　　）　　□矯正施設（　　　　　　　　　　　）　　□更生保護施設（　　　　　　　　　　）　
□実施機関・保健所（　　　　　　　　　　）　　□精神保健福祉センター（　　　　　　　　　　　）　　□その他（　　　　　　　　　）
※括弧には機関の具体的名称を記載してください。</t>
    <phoneticPr fontId="4"/>
  </si>
  <si>
    <t>共同生活援助事業における地域生活移行個別支援特別加算の算定要件について</t>
    <rPh sb="0" eb="2">
      <t>キョウドウ</t>
    </rPh>
    <rPh sb="2" eb="4">
      <t>セイカツ</t>
    </rPh>
    <rPh sb="4" eb="6">
      <t>エンジョ</t>
    </rPh>
    <rPh sb="6" eb="8">
      <t>ジギョウ</t>
    </rPh>
    <rPh sb="12" eb="14">
      <t>チイキ</t>
    </rPh>
    <rPh sb="14" eb="16">
      <t>セイカツ</t>
    </rPh>
    <rPh sb="16" eb="18">
      <t>イコウ</t>
    </rPh>
    <rPh sb="18" eb="20">
      <t>コベツ</t>
    </rPh>
    <rPh sb="20" eb="22">
      <t>シエン</t>
    </rPh>
    <rPh sb="22" eb="24">
      <t>トクベツ</t>
    </rPh>
    <rPh sb="24" eb="26">
      <t>カサン</t>
    </rPh>
    <rPh sb="27" eb="29">
      <t>サンテイ</t>
    </rPh>
    <rPh sb="29" eb="31">
      <t>ヨウケン</t>
    </rPh>
    <phoneticPr fontId="4"/>
  </si>
  <si>
    <t>看護職員配置加算に関する届出書</t>
    <rPh sb="0" eb="2">
      <t>カンゴ</t>
    </rPh>
    <rPh sb="2" eb="4">
      <t>ショクイン</t>
    </rPh>
    <rPh sb="4" eb="6">
      <t>ハイチ</t>
    </rPh>
    <rPh sb="6" eb="8">
      <t>カサン</t>
    </rPh>
    <rPh sb="9" eb="10">
      <t>カン</t>
    </rPh>
    <rPh sb="12" eb="14">
      <t>トドケデ</t>
    </rPh>
    <rPh sb="14" eb="15">
      <t>ショ</t>
    </rPh>
    <phoneticPr fontId="4"/>
  </si>
  <si>
    <t>２　看護職員の配置状況</t>
    <rPh sb="7" eb="9">
      <t>ハイチ</t>
    </rPh>
    <rPh sb="9" eb="11">
      <t>ジョウキョウ</t>
    </rPh>
    <phoneticPr fontId="4"/>
  </si>
  <si>
    <t>常勤</t>
    <rPh sb="0" eb="2">
      <t>ジョウキン</t>
    </rPh>
    <phoneticPr fontId="4"/>
  </si>
  <si>
    <t>非常勤</t>
    <rPh sb="0" eb="3">
      <t>ヒジョウキン</t>
    </rPh>
    <phoneticPr fontId="4"/>
  </si>
  <si>
    <t>実人員</t>
    <rPh sb="0" eb="3">
      <t>ジツジンイン</t>
    </rPh>
    <phoneticPr fontId="4"/>
  </si>
  <si>
    <t>人　</t>
    <rPh sb="0" eb="1">
      <t>ニン</t>
    </rPh>
    <phoneticPr fontId="4"/>
  </si>
  <si>
    <t>常勤換算方法
による員数</t>
    <rPh sb="0" eb="2">
      <t>ジョウキン</t>
    </rPh>
    <rPh sb="2" eb="4">
      <t>カンサン</t>
    </rPh>
    <rPh sb="4" eb="6">
      <t>ホウホウ</t>
    </rPh>
    <rPh sb="10" eb="12">
      <t>インスウ</t>
    </rPh>
    <phoneticPr fontId="4"/>
  </si>
  <si>
    <t>Ⓐ　　　　　　　人　</t>
    <rPh sb="8" eb="9">
      <t>ニン</t>
    </rPh>
    <phoneticPr fontId="4"/>
  </si>
  <si>
    <t>３　利用者の数</t>
    <rPh sb="2" eb="5">
      <t>リヨウシャ</t>
    </rPh>
    <rPh sb="6" eb="7">
      <t>カズ</t>
    </rPh>
    <phoneticPr fontId="4"/>
  </si>
  <si>
    <t>　　　利用者の数を２０で除した数</t>
    <rPh sb="3" eb="6">
      <t>リヨウシャ</t>
    </rPh>
    <rPh sb="7" eb="8">
      <t>カズ</t>
    </rPh>
    <rPh sb="12" eb="13">
      <t>ジョ</t>
    </rPh>
    <rPh sb="15" eb="16">
      <t>カズ</t>
    </rPh>
    <phoneticPr fontId="4"/>
  </si>
  <si>
    <t>前年度の利用者の平均</t>
    <rPh sb="0" eb="3">
      <t>ゼンネンド</t>
    </rPh>
    <rPh sb="4" eb="7">
      <t>リヨウシャ</t>
    </rPh>
    <rPh sb="8" eb="10">
      <t>ヘイキン</t>
    </rPh>
    <phoneticPr fontId="4"/>
  </si>
  <si>
    <t>４　看護職員の必要数</t>
    <rPh sb="2" eb="4">
      <t>カンゴ</t>
    </rPh>
    <rPh sb="4" eb="6">
      <t>ショクイン</t>
    </rPh>
    <rPh sb="7" eb="10">
      <t>ヒツヨウスウ</t>
    </rPh>
    <phoneticPr fontId="4"/>
  </si>
  <si>
    <t>利用者の数を２０で除した数
　（Ⓐ　≧　Ⓑ　であること　）</t>
    <phoneticPr fontId="4"/>
  </si>
  <si>
    <t>Ⓑ</t>
    <phoneticPr fontId="4"/>
  </si>
  <si>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4"/>
  </si>
  <si>
    <t>042-623-2444</t>
    <phoneticPr fontId="4"/>
  </si>
  <si>
    <t>042-623-2444</t>
    <phoneticPr fontId="4"/>
  </si>
  <si>
    <t>042-623-2444</t>
    <phoneticPr fontId="4"/>
  </si>
  <si>
    <t>０４２－６２３－２４４４</t>
    <phoneticPr fontId="4"/>
  </si>
  <si>
    <t>042-623-2444</t>
    <phoneticPr fontId="49"/>
  </si>
  <si>
    <t>０４２－○○○○－○○○○</t>
    <phoneticPr fontId="4"/>
  </si>
  <si>
    <r>
      <t>（郵便番号</t>
    </r>
    <r>
      <rPr>
        <sz val="11"/>
        <color indexed="10"/>
        <rFont val="HGｺﾞｼｯｸM"/>
        <family val="3"/>
        <charset val="128"/>
      </rPr>
      <t>○○○</t>
    </r>
    <r>
      <rPr>
        <sz val="11"/>
        <rFont val="HGｺﾞｼｯｸM"/>
        <family val="3"/>
        <charset val="128"/>
      </rPr>
      <t>－</t>
    </r>
    <r>
      <rPr>
        <sz val="11"/>
        <color indexed="10"/>
        <rFont val="HGｺﾞｼｯｸM"/>
        <family val="3"/>
        <charset val="128"/>
      </rPr>
      <t>○○○○</t>
    </r>
    <r>
      <rPr>
        <sz val="11"/>
        <rFont val="HGｺﾞｼｯｸM"/>
        <family val="3"/>
        <charset val="128"/>
      </rPr>
      <t>）
　</t>
    </r>
    <r>
      <rPr>
        <sz val="11"/>
        <color indexed="10"/>
        <rFont val="HGｺﾞｼｯｸM"/>
        <family val="3"/>
        <charset val="128"/>
      </rPr>
      <t>東京都八王子市×××○－○－○</t>
    </r>
    <rPh sb="1" eb="3">
      <t>ユウビン</t>
    </rPh>
    <rPh sb="3" eb="5">
      <t>バンゴウ</t>
    </rPh>
    <rPh sb="16" eb="19">
      <t>トウキョウト</t>
    </rPh>
    <rPh sb="19" eb="23">
      <t>ハチオウジシ</t>
    </rPh>
    <phoneticPr fontId="4"/>
  </si>
  <si>
    <r>
      <t>（郵便番号</t>
    </r>
    <r>
      <rPr>
        <sz val="11"/>
        <color indexed="10"/>
        <rFont val="HGｺﾞｼｯｸM"/>
        <family val="3"/>
        <charset val="128"/>
      </rPr>
      <t>○○○</t>
    </r>
    <r>
      <rPr>
        <sz val="11"/>
        <rFont val="HGｺﾞｼｯｸM"/>
        <family val="3"/>
        <charset val="128"/>
      </rPr>
      <t>－</t>
    </r>
    <r>
      <rPr>
        <sz val="11"/>
        <color indexed="10"/>
        <rFont val="HGｺﾞｼｯｸM"/>
        <family val="3"/>
        <charset val="128"/>
      </rPr>
      <t>○○○○</t>
    </r>
    <r>
      <rPr>
        <sz val="11"/>
        <rFont val="HGｺﾞｼｯｸM"/>
        <family val="3"/>
        <charset val="128"/>
      </rPr>
      <t>）
　</t>
    </r>
    <r>
      <rPr>
        <sz val="11"/>
        <color indexed="10"/>
        <rFont val="HGｺﾞｼｯｸM"/>
        <family val="3"/>
        <charset val="128"/>
      </rPr>
      <t>東京都八王子市×××○－○－○</t>
    </r>
    <rPh sb="1" eb="3">
      <t>ユウビン</t>
    </rPh>
    <rPh sb="3" eb="5">
      <t>バンゴウ</t>
    </rPh>
    <rPh sb="16" eb="19">
      <t>トウキョウト</t>
    </rPh>
    <rPh sb="19" eb="26">
      <t>ハチオウジシバツバツバツ</t>
    </rPh>
    <phoneticPr fontId="4"/>
  </si>
  <si>
    <t>０４２－○○○○－○○○○</t>
    <phoneticPr fontId="4"/>
  </si>
  <si>
    <r>
      <t>（郵便番号</t>
    </r>
    <r>
      <rPr>
        <sz val="11"/>
        <color indexed="10"/>
        <rFont val="HGｺﾞｼｯｸM"/>
        <family val="3"/>
        <charset val="128"/>
      </rPr>
      <t>○○○</t>
    </r>
    <r>
      <rPr>
        <sz val="11"/>
        <rFont val="HGｺﾞｼｯｸM"/>
        <family val="3"/>
        <charset val="128"/>
      </rPr>
      <t>－</t>
    </r>
    <r>
      <rPr>
        <sz val="11"/>
        <color indexed="10"/>
        <rFont val="HGｺﾞｼｯｸM"/>
        <family val="3"/>
        <charset val="128"/>
      </rPr>
      <t>○○○○</t>
    </r>
    <r>
      <rPr>
        <sz val="11"/>
        <rFont val="HGｺﾞｼｯｸM"/>
        <family val="3"/>
        <charset val="128"/>
      </rPr>
      <t>）
　</t>
    </r>
    <r>
      <rPr>
        <sz val="11"/>
        <color indexed="10"/>
        <rFont val="HGｺﾞｼｯｸM"/>
        <family val="3"/>
        <charset val="128"/>
      </rPr>
      <t>東京都八王子市×××○－○－○</t>
    </r>
    <rPh sb="1" eb="3">
      <t>ユウビン</t>
    </rPh>
    <rPh sb="3" eb="5">
      <t>バンゴウ</t>
    </rPh>
    <rPh sb="16" eb="19">
      <t>トウキョウト</t>
    </rPh>
    <rPh sb="19" eb="22">
      <t>ハチオウジ</t>
    </rPh>
    <rPh sb="22" eb="23">
      <t>シ</t>
    </rPh>
    <phoneticPr fontId="4"/>
  </si>
  <si>
    <t>東京都八王子市元本郷町○-○-○</t>
    <rPh sb="0" eb="3">
      <t>トウキョウト</t>
    </rPh>
    <rPh sb="3" eb="7">
      <t>ハチオウジシ</t>
    </rPh>
    <rPh sb="7" eb="11">
      <t>モトホンゴウチョウ</t>
    </rPh>
    <phoneticPr fontId="49"/>
  </si>
  <si>
    <t>東京都八王子市△△１－１－１
社会福祉法人　○○会</t>
    <rPh sb="0" eb="3">
      <t>トウキョウト</t>
    </rPh>
    <rPh sb="3" eb="6">
      <t>ハチオウジ</t>
    </rPh>
    <rPh sb="6" eb="7">
      <t>シ</t>
    </rPh>
    <rPh sb="15" eb="21">
      <t>シャフク</t>
    </rPh>
    <rPh sb="24" eb="25">
      <t>カイ</t>
    </rPh>
    <phoneticPr fontId="49"/>
  </si>
  <si>
    <t xml:space="preserve"> 記載例あり</t>
    <rPh sb="1" eb="3">
      <t>キサイ</t>
    </rPh>
    <rPh sb="3" eb="4">
      <t>レイ</t>
    </rPh>
    <phoneticPr fontId="4"/>
  </si>
  <si>
    <t>（郵便番号　　193　　―　8501　　）</t>
    <rPh sb="1" eb="3">
      <t>ユウビン</t>
    </rPh>
    <rPh sb="3" eb="5">
      <t>バンゴウ</t>
    </rPh>
    <phoneticPr fontId="4"/>
  </si>
  <si>
    <t>（郵便番号　　193　　―　　0844　　）</t>
    <rPh sb="1" eb="3">
      <t>ユウビン</t>
    </rPh>
    <rPh sb="3" eb="5">
      <t>バンゴウ</t>
    </rPh>
    <phoneticPr fontId="4"/>
  </si>
  <si>
    <t>（郵便番号　　193　　―　　8501　　）</t>
    <rPh sb="1" eb="3">
      <t>ユウビン</t>
    </rPh>
    <rPh sb="3" eb="5">
      <t>バンゴウ</t>
    </rPh>
    <phoneticPr fontId="4"/>
  </si>
  <si>
    <t>（郵便番号　192-8501　）</t>
    <rPh sb="1" eb="3">
      <t>ユウビン</t>
    </rPh>
    <rPh sb="3" eb="5">
      <t>バンゴウ</t>
    </rPh>
    <phoneticPr fontId="4"/>
  </si>
  <si>
    <t>（郵便番号　162　－　0052　）</t>
    <phoneticPr fontId="4"/>
  </si>
  <si>
    <t>第○条 第○項 第○号</t>
    <rPh sb="0" eb="1">
      <t>ダイ</t>
    </rPh>
    <rPh sb="2" eb="3">
      <t>ジョウ</t>
    </rPh>
    <rPh sb="4" eb="5">
      <t>ダイ</t>
    </rPh>
    <rPh sb="6" eb="7">
      <t>コウ</t>
    </rPh>
    <rPh sb="8" eb="9">
      <t>ダイ</t>
    </rPh>
    <rPh sb="10" eb="11">
      <t>ゴウ</t>
    </rPh>
    <phoneticPr fontId="4"/>
  </si>
  <si>
    <t>（郵便番号　156　－　0057　）</t>
    <phoneticPr fontId="4"/>
  </si>
  <si>
    <t>②建物所有者名： □□　□□</t>
    <rPh sb="1" eb="3">
      <t>タテモノ</t>
    </rPh>
    <rPh sb="3" eb="5">
      <t>ショユウ</t>
    </rPh>
    <rPh sb="5" eb="6">
      <t>シャ</t>
    </rPh>
    <rPh sb="6" eb="7">
      <t>メイ</t>
    </rPh>
    <phoneticPr fontId="4"/>
  </si>
  <si>
    <t>ア　敷金　なし　　　　　イ　　礼金　350,000円　　　　ウ　　家賃　（月額）　350,000円　　　</t>
    <rPh sb="25" eb="26">
      <t>エン</t>
    </rPh>
    <rPh sb="48" eb="49">
      <t>エン</t>
    </rPh>
    <phoneticPr fontId="4"/>
  </si>
  <si>
    <t>エ　　契約期間　H26.4.1～H28.3.31　　　　オ　　賃貸料がない理由</t>
    <rPh sb="3" eb="5">
      <t>ケイヤク</t>
    </rPh>
    <rPh sb="5" eb="7">
      <t>キカン</t>
    </rPh>
    <rPh sb="31" eb="34">
      <t>チンタイリョウ</t>
    </rPh>
    <rPh sb="37" eb="39">
      <t>リユウ</t>
    </rPh>
    <phoneticPr fontId="4"/>
  </si>
  <si>
    <t>室（うち個室　4　室）</t>
    <rPh sb="0" eb="1">
      <t>シツ</t>
    </rPh>
    <rPh sb="4" eb="6">
      <t>コシツ</t>
    </rPh>
    <rPh sb="9" eb="10">
      <t>シツ</t>
    </rPh>
    <phoneticPr fontId="4"/>
  </si>
  <si>
    <t>室（うち個室　5　室）</t>
    <rPh sb="0" eb="1">
      <t>シツ</t>
    </rPh>
    <rPh sb="4" eb="6">
      <t>コシツ</t>
    </rPh>
    <rPh sb="9" eb="10">
      <t>シツ</t>
    </rPh>
    <phoneticPr fontId="4"/>
  </si>
  <si>
    <t>（郵便番号　163　－　8001　）</t>
    <rPh sb="1" eb="3">
      <t>ユウビン</t>
    </rPh>
    <rPh sb="3" eb="5">
      <t>バンゴウ</t>
    </rPh>
    <phoneticPr fontId="4"/>
  </si>
  <si>
    <t>ア　敷金　なし　　　　　イ　　礼金　59,000円　　　　ウ　　家賃　（月額）　59,000円　　　</t>
    <rPh sb="24" eb="25">
      <t>エン</t>
    </rPh>
    <rPh sb="46" eb="47">
      <t>エン</t>
    </rPh>
    <phoneticPr fontId="4"/>
  </si>
  <si>
    <t>　東京都八王子市元本郷町三丁目24番1号</t>
    <rPh sb="1" eb="4">
      <t>トウキョウト</t>
    </rPh>
    <phoneticPr fontId="4"/>
  </si>
  <si>
    <t>　月</t>
    <rPh sb="1" eb="2">
      <t>ガツ</t>
    </rPh>
    <phoneticPr fontId="4"/>
  </si>
  <si>
    <t>八王子市長　殿</t>
    <rPh sb="0" eb="3">
      <t>ハチオウジ</t>
    </rPh>
    <rPh sb="3" eb="5">
      <t>シチョウ</t>
    </rPh>
    <rPh sb="6" eb="7">
      <t>ドノ</t>
    </rPh>
    <phoneticPr fontId="4"/>
  </si>
  <si>
    <t>○入居者状況</t>
    <phoneticPr fontId="4"/>
  </si>
  <si>
    <t>ＧＨ</t>
    <phoneticPr fontId="4"/>
  </si>
  <si>
    <t>　３：１</t>
    <phoneticPr fontId="4"/>
  </si>
  <si>
    <t>介護サービス包括型
日中サービス支援型
外部サービス利用型</t>
    <rPh sb="0" eb="2">
      <t>カイゴ</t>
    </rPh>
    <phoneticPr fontId="4"/>
  </si>
  <si>
    <t>　４：１</t>
    <phoneticPr fontId="4"/>
  </si>
  <si>
    <t>　５：１</t>
    <phoneticPr fontId="4"/>
  </si>
  <si>
    <t>ＳＳ①</t>
    <phoneticPr fontId="4"/>
  </si>
  <si>
    <t>　６：１</t>
    <phoneticPr fontId="4"/>
  </si>
  <si>
    <t>ＳＳ②</t>
    <phoneticPr fontId="4"/>
  </si>
  <si>
    <t>ＳＳ③</t>
    <phoneticPr fontId="4"/>
  </si>
  <si>
    <t>サービス</t>
    <phoneticPr fontId="4"/>
  </si>
  <si>
    <t>サービス</t>
    <phoneticPr fontId="4"/>
  </si>
  <si>
    <t>　</t>
    <phoneticPr fontId="4"/>
  </si>
  <si>
    <t>　１．なし　　２．あり</t>
    <phoneticPr fontId="1"/>
  </si>
  <si>
    <t>※３</t>
    <phoneticPr fontId="1"/>
  </si>
  <si>
    <t>※３　消防法に基づく届出義務のない施設であっても、共同生活援助を行う事業主はすべて、八王子市指定障害福祉サービス
　　　の事業等の人員、設備及び運営の基準に関する条例（平成２６年八王子市条例第４７号）等に基づき、防火管理について責
　　　任者を定め、その者に消防計画に準ずる計画を策定させる必要があります。（所管消防署への届出義務はありません。）</t>
    <phoneticPr fontId="4"/>
  </si>
  <si>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4"/>
  </si>
  <si>
    <t>令和　　年　　月　　日</t>
    <rPh sb="0" eb="2">
      <t>レイワ</t>
    </rPh>
    <rPh sb="4" eb="5">
      <t>ネン</t>
    </rPh>
    <rPh sb="7" eb="8">
      <t>ガツ</t>
    </rPh>
    <rPh sb="10" eb="11">
      <t>ニチ</t>
    </rPh>
    <phoneticPr fontId="4"/>
  </si>
  <si>
    <t>令和　　年　　月　　日</t>
    <rPh sb="0" eb="2">
      <t>レイワ</t>
    </rPh>
    <phoneticPr fontId="4"/>
  </si>
  <si>
    <t>令和元年５月１日</t>
    <rPh sb="0" eb="2">
      <t>レイワ</t>
    </rPh>
    <rPh sb="2" eb="3">
      <t>モト</t>
    </rPh>
    <rPh sb="3" eb="4">
      <t>ネン</t>
    </rPh>
    <rPh sb="5" eb="6">
      <t>ガツ</t>
    </rPh>
    <rPh sb="7" eb="8">
      <t>ニチ</t>
    </rPh>
    <phoneticPr fontId="4"/>
  </si>
  <si>
    <t>基準日：令和　　年  月  日</t>
    <rPh sb="0" eb="3">
      <t>キジュンビ</t>
    </rPh>
    <rPh sb="4" eb="6">
      <t>レイワ</t>
    </rPh>
    <rPh sb="8" eb="9">
      <t>ネン</t>
    </rPh>
    <rPh sb="11" eb="12">
      <t>ツキ</t>
    </rPh>
    <rPh sb="14" eb="15">
      <t>ニチ</t>
    </rPh>
    <phoneticPr fontId="4"/>
  </si>
  <si>
    <t>基準日：令和元年６月１日</t>
    <rPh sb="0" eb="3">
      <t>キジュンビ</t>
    </rPh>
    <rPh sb="4" eb="6">
      <t>レイワ</t>
    </rPh>
    <rPh sb="6" eb="8">
      <t>ガンネン</t>
    </rPh>
    <rPh sb="7" eb="8">
      <t>ネン</t>
    </rPh>
    <rPh sb="9" eb="10">
      <t>ガツ</t>
    </rPh>
    <rPh sb="11" eb="12">
      <t>ニチ</t>
    </rPh>
    <phoneticPr fontId="4"/>
  </si>
  <si>
    <t>基準日：令和元年 ６月　１日</t>
    <rPh sb="0" eb="3">
      <t>キジュンビ</t>
    </rPh>
    <rPh sb="4" eb="6">
      <t>レイワ</t>
    </rPh>
    <rPh sb="6" eb="8">
      <t>ガンネン</t>
    </rPh>
    <rPh sb="7" eb="8">
      <t>ネン</t>
    </rPh>
    <rPh sb="10" eb="11">
      <t>ツキ</t>
    </rPh>
    <rPh sb="13" eb="14">
      <t>ニチ</t>
    </rPh>
    <phoneticPr fontId="4"/>
  </si>
  <si>
    <t>令和 　 年 　 月 　 日</t>
    <rPh sb="0" eb="2">
      <t>レイワ</t>
    </rPh>
    <rPh sb="5" eb="6">
      <t>ネン</t>
    </rPh>
    <rPh sb="9" eb="10">
      <t>ガツ</t>
    </rPh>
    <rPh sb="13" eb="14">
      <t>ヒ</t>
    </rPh>
    <phoneticPr fontId="4"/>
  </si>
  <si>
    <r>
      <t>令和元年</t>
    </r>
    <r>
      <rPr>
        <sz val="12"/>
        <color indexed="10"/>
        <rFont val="ＭＳ ゴシック"/>
        <family val="3"/>
        <charset val="128"/>
      </rPr>
      <t>６</t>
    </r>
    <r>
      <rPr>
        <sz val="12"/>
        <rFont val="ＭＳ ゴシック"/>
        <family val="3"/>
        <charset val="128"/>
      </rPr>
      <t>月</t>
    </r>
    <r>
      <rPr>
        <sz val="12"/>
        <color indexed="10"/>
        <rFont val="ＭＳ ゴシック"/>
        <family val="3"/>
        <charset val="128"/>
      </rPr>
      <t>１</t>
    </r>
    <r>
      <rPr>
        <sz val="12"/>
        <rFont val="ＭＳ ゴシック"/>
        <family val="3"/>
        <charset val="128"/>
      </rPr>
      <t>日</t>
    </r>
    <rPh sb="0" eb="2">
      <t>レイワ</t>
    </rPh>
    <rPh sb="2" eb="4">
      <t>ガンネン</t>
    </rPh>
    <rPh sb="3" eb="4">
      <t>ネン</t>
    </rPh>
    <rPh sb="5" eb="6">
      <t>ガツ</t>
    </rPh>
    <rPh sb="7" eb="8">
      <t>ヒ</t>
    </rPh>
    <phoneticPr fontId="4"/>
  </si>
  <si>
    <t>令和　　年　　　月　　　日</t>
    <rPh sb="0" eb="2">
      <t>レイワ</t>
    </rPh>
    <rPh sb="4" eb="5">
      <t>ネン</t>
    </rPh>
    <rPh sb="8" eb="9">
      <t>ガツ</t>
    </rPh>
    <rPh sb="12" eb="13">
      <t>ヒ</t>
    </rPh>
    <phoneticPr fontId="4"/>
  </si>
  <si>
    <t>令和元年６月１日</t>
    <rPh sb="0" eb="2">
      <t>レイワ</t>
    </rPh>
    <rPh sb="2" eb="3">
      <t>モト</t>
    </rPh>
    <rPh sb="3" eb="4">
      <t>ネン</t>
    </rPh>
    <rPh sb="5" eb="6">
      <t>ガツ</t>
    </rPh>
    <rPh sb="7" eb="8">
      <t>ヒ</t>
    </rPh>
    <phoneticPr fontId="4"/>
  </si>
  <si>
    <t>令和　　　年　　　月　　　日</t>
    <rPh sb="0" eb="2">
      <t>レイワ</t>
    </rPh>
    <rPh sb="5" eb="6">
      <t>ネン</t>
    </rPh>
    <rPh sb="9" eb="10">
      <t>ガツ</t>
    </rPh>
    <rPh sb="13" eb="14">
      <t>ヒ</t>
    </rPh>
    <phoneticPr fontId="4"/>
  </si>
  <si>
    <t>　　　令和　　　　年　　　月　　　　日</t>
    <rPh sb="3" eb="5">
      <t>レイワ</t>
    </rPh>
    <rPh sb="9" eb="10">
      <t>ネン</t>
    </rPh>
    <rPh sb="13" eb="14">
      <t>ガツ</t>
    </rPh>
    <rPh sb="18" eb="19">
      <t>ヒ</t>
    </rPh>
    <phoneticPr fontId="4"/>
  </si>
  <si>
    <t>期間　：　令和　　年　　月　　日　～　令和　　年　　月　　日</t>
    <rPh sb="0" eb="2">
      <t>キカン</t>
    </rPh>
    <rPh sb="5" eb="7">
      <t>レイワ</t>
    </rPh>
    <rPh sb="9" eb="10">
      <t>ネン</t>
    </rPh>
    <rPh sb="12" eb="13">
      <t>ガツ</t>
    </rPh>
    <rPh sb="15" eb="16">
      <t>ニチ</t>
    </rPh>
    <rPh sb="19" eb="21">
      <t>レイワ</t>
    </rPh>
    <rPh sb="23" eb="24">
      <t>ネン</t>
    </rPh>
    <rPh sb="26" eb="27">
      <t>ガツ</t>
    </rPh>
    <rPh sb="29" eb="30">
      <t>ニチ</t>
    </rPh>
    <phoneticPr fontId="4"/>
  </si>
  <si>
    <t>期間　：　令和元年７月１日　～　令和２年６月３０日</t>
    <rPh sb="0" eb="2">
      <t>キカン</t>
    </rPh>
    <rPh sb="5" eb="7">
      <t>レイワ</t>
    </rPh>
    <rPh sb="7" eb="9">
      <t>ガンネン</t>
    </rPh>
    <rPh sb="8" eb="9">
      <t>ネン</t>
    </rPh>
    <rPh sb="10" eb="11">
      <t>ガツ</t>
    </rPh>
    <rPh sb="12" eb="13">
      <t>ニチ</t>
    </rPh>
    <rPh sb="16" eb="18">
      <t>レイワ</t>
    </rPh>
    <rPh sb="19" eb="20">
      <t>ネン</t>
    </rPh>
    <rPh sb="21" eb="22">
      <t>ガツ</t>
    </rPh>
    <rPh sb="24" eb="25">
      <t>ニチ</t>
    </rPh>
    <phoneticPr fontId="4"/>
  </si>
  <si>
    <t>昭和・平成・令和</t>
    <rPh sb="3" eb="5">
      <t>ヘイセイ</t>
    </rPh>
    <rPh sb="6" eb="8">
      <t>レイワ</t>
    </rPh>
    <phoneticPr fontId="4"/>
  </si>
  <si>
    <t>３ ．その他</t>
    <rPh sb="5" eb="6">
      <t>タ</t>
    </rPh>
    <phoneticPr fontId="4"/>
  </si>
  <si>
    <t>令和　　　年　　　月　　　日</t>
    <rPh sb="0" eb="2">
      <t>レイワ</t>
    </rPh>
    <rPh sb="5" eb="6">
      <t>ネン</t>
    </rPh>
    <rPh sb="9" eb="10">
      <t>ガツ</t>
    </rPh>
    <rPh sb="13" eb="14">
      <t>ニチ</t>
    </rPh>
    <phoneticPr fontId="4"/>
  </si>
  <si>
    <t>法人名</t>
    <rPh sb="0" eb="2">
      <t>ホウジン</t>
    </rPh>
    <phoneticPr fontId="1"/>
  </si>
  <si>
    <t>令和　　　　年　　　　月　　　　日</t>
    <rPh sb="0" eb="2">
      <t>レイワ</t>
    </rPh>
    <rPh sb="6" eb="7">
      <t>ネン</t>
    </rPh>
    <rPh sb="11" eb="12">
      <t>ガツ</t>
    </rPh>
    <rPh sb="16" eb="17">
      <t>ニチ</t>
    </rPh>
    <phoneticPr fontId="4"/>
  </si>
  <si>
    <t>法人(団体)名、施設又は事業所所在地及び名称</t>
  </si>
  <si>
    <t>（生年月日　　年　　月　　日）</t>
    <rPh sb="1" eb="3">
      <t>セイネン</t>
    </rPh>
    <rPh sb="3" eb="5">
      <t>ガッピ</t>
    </rPh>
    <rPh sb="7" eb="8">
      <t>ネン</t>
    </rPh>
    <rPh sb="10" eb="11">
      <t>ガツ</t>
    </rPh>
    <rPh sb="13" eb="14">
      <t>ニチ</t>
    </rPh>
    <phoneticPr fontId="4"/>
  </si>
  <si>
    <t>　　〒
　　</t>
    <phoneticPr fontId="4"/>
  </si>
  <si>
    <t>施設・事業所の種別</t>
    <rPh sb="0" eb="2">
      <t>シセツ</t>
    </rPh>
    <rPh sb="3" eb="6">
      <t>ジギョウショ</t>
    </rPh>
    <rPh sb="7" eb="9">
      <t>シュベツ</t>
    </rPh>
    <phoneticPr fontId="4"/>
  </si>
  <si>
    <t>業務期間</t>
    <rPh sb="0" eb="2">
      <t>ギョウム</t>
    </rPh>
    <rPh sb="2" eb="4">
      <t>キカン</t>
    </rPh>
    <phoneticPr fontId="4"/>
  </si>
  <si>
    <t>　　　　年　　月　　日～　　　　年　　月　　日（　　　年　　　月間）</t>
    <rPh sb="4" eb="5">
      <t>ネン</t>
    </rPh>
    <rPh sb="7" eb="8">
      <t>ガツ</t>
    </rPh>
    <rPh sb="10" eb="11">
      <t>ニチ</t>
    </rPh>
    <rPh sb="16" eb="17">
      <t>ネン</t>
    </rPh>
    <rPh sb="19" eb="20">
      <t>ガツ</t>
    </rPh>
    <rPh sb="22" eb="23">
      <t>ニチ</t>
    </rPh>
    <rPh sb="27" eb="28">
      <t>ネン</t>
    </rPh>
    <rPh sb="31" eb="32">
      <t>ゲツ</t>
    </rPh>
    <rPh sb="32" eb="33">
      <t>カン</t>
    </rPh>
    <phoneticPr fontId="4"/>
  </si>
  <si>
    <t>常勤　　・　　非常勤（実勤務日数：　　　　　日）</t>
    <rPh sb="0" eb="2">
      <t>ジョウキン</t>
    </rPh>
    <rPh sb="7" eb="10">
      <t>ヒジョウキン</t>
    </rPh>
    <rPh sb="11" eb="12">
      <t>ジツ</t>
    </rPh>
    <rPh sb="12" eb="14">
      <t>キンム</t>
    </rPh>
    <rPh sb="14" eb="16">
      <t>ニッスウ</t>
    </rPh>
    <rPh sb="22" eb="23">
      <t>ニチ</t>
    </rPh>
    <phoneticPr fontId="4"/>
  </si>
  <si>
    <t>職名</t>
    <rPh sb="0" eb="2">
      <t>ショクメイ</t>
    </rPh>
    <phoneticPr fontId="4"/>
  </si>
  <si>
    <t>業務内容</t>
    <rPh sb="0" eb="2">
      <t>ギョウム</t>
    </rPh>
    <rPh sb="2" eb="4">
      <t>ナイヨウ</t>
    </rPh>
    <phoneticPr fontId="4"/>
  </si>
  <si>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4"/>
  </si>
  <si>
    <t>法人(団体)名、施設又は事業所所在地及び名称</t>
    <rPh sb="0" eb="2">
      <t>ホウジン</t>
    </rPh>
    <rPh sb="3" eb="5">
      <t>ダンタイ</t>
    </rPh>
    <rPh sb="6" eb="7">
      <t>メイ</t>
    </rPh>
    <rPh sb="8" eb="10">
      <t>シセツ</t>
    </rPh>
    <rPh sb="10" eb="11">
      <t>マタ</t>
    </rPh>
    <rPh sb="12" eb="15">
      <t>ジギョウショ</t>
    </rPh>
    <rPh sb="15" eb="18">
      <t>ショザイチ</t>
    </rPh>
    <rPh sb="18" eb="19">
      <t>オヨ</t>
    </rPh>
    <rPh sb="20" eb="22">
      <t>メイショウ</t>
    </rPh>
    <phoneticPr fontId="4"/>
  </si>
  <si>
    <t>社会福祉法人△△
○○グループホーム</t>
    <rPh sb="0" eb="2">
      <t>シャカイ</t>
    </rPh>
    <rPh sb="2" eb="4">
      <t>フクシ</t>
    </rPh>
    <rPh sb="4" eb="6">
      <t>ホウジン</t>
    </rPh>
    <phoneticPr fontId="4"/>
  </si>
  <si>
    <t>○○　○○</t>
    <phoneticPr fontId="4"/>
  </si>
  <si>
    <t>０４２－○○○－○○○○</t>
    <phoneticPr fontId="4"/>
  </si>
  <si>
    <t>申請者の登記事項証明書又は条例等</t>
    <rPh sb="0" eb="3">
      <t>シンセイシャ</t>
    </rPh>
    <rPh sb="4" eb="6">
      <t>トウキ</t>
    </rPh>
    <rPh sb="6" eb="8">
      <t>ジコウ</t>
    </rPh>
    <rPh sb="8" eb="11">
      <t>ショウメイショ</t>
    </rPh>
    <rPh sb="11" eb="12">
      <t>マタ</t>
    </rPh>
    <rPh sb="13" eb="15">
      <t>ジョウレイ</t>
    </rPh>
    <rPh sb="15" eb="16">
      <t>トウ</t>
    </rPh>
    <phoneticPr fontId="1"/>
  </si>
  <si>
    <t>夜勤職員加配加算に関する届出書（日中サービス支援型のみ）</t>
    <phoneticPr fontId="4"/>
  </si>
  <si>
    <t>協議会等への報告・協議会からの評価等に関する措置の概要（日中サービス支援型のみ）</t>
    <rPh sb="0" eb="3">
      <t>キョウギカイ</t>
    </rPh>
    <rPh sb="3" eb="4">
      <t>トウ</t>
    </rPh>
    <rPh sb="6" eb="8">
      <t>ホウコク</t>
    </rPh>
    <rPh sb="9" eb="12">
      <t>キョウギカイ</t>
    </rPh>
    <rPh sb="15" eb="17">
      <t>ヒョウカ</t>
    </rPh>
    <rPh sb="17" eb="18">
      <t>トウ</t>
    </rPh>
    <rPh sb="19" eb="20">
      <t>カン</t>
    </rPh>
    <rPh sb="22" eb="24">
      <t>ソチ</t>
    </rPh>
    <rPh sb="25" eb="27">
      <t>ガイヨウ</t>
    </rPh>
    <phoneticPr fontId="4"/>
  </si>
  <si>
    <t>実施主体が地方公共団体である場合は、当該事業の実施について定めてある条例等</t>
    <rPh sb="18" eb="20">
      <t>トウガイ</t>
    </rPh>
    <rPh sb="20" eb="22">
      <t>ジギョウ</t>
    </rPh>
    <rPh sb="23" eb="25">
      <t>ジッシ</t>
    </rPh>
    <rPh sb="29" eb="30">
      <t>サダ</t>
    </rPh>
    <rPh sb="34" eb="36">
      <t>ジョウレイ</t>
    </rPh>
    <rPh sb="36" eb="37">
      <t>トウ</t>
    </rPh>
    <phoneticPr fontId="4"/>
  </si>
  <si>
    <t>別添のとおり（登記簿の謄本又は条例等、共同生活住居の構造概要及び平面図、経歴書、運営規程、利用者からの苦情を解決するために講ずる措置の概要、協議会等への報告・協議会からの評価等に関する措置の概要、勤務体制・形態一覧表、設備・備品等一覧表、協力医療機関との契約内容がわかるもの）　等　</t>
    <rPh sb="0" eb="2">
      <t>ベッテン</t>
    </rPh>
    <rPh sb="19" eb="21">
      <t>キョウドウ</t>
    </rPh>
    <rPh sb="21" eb="23">
      <t>セイカツ</t>
    </rPh>
    <rPh sb="23" eb="25">
      <t>ジュウキョ</t>
    </rPh>
    <rPh sb="26" eb="28">
      <t>コウゾウ</t>
    </rPh>
    <rPh sb="28" eb="30">
      <t>ガイヨウ</t>
    </rPh>
    <rPh sb="30" eb="31">
      <t>オヨ</t>
    </rPh>
    <rPh sb="70" eb="73">
      <t>キョウギカイ</t>
    </rPh>
    <rPh sb="73" eb="74">
      <t>トウ</t>
    </rPh>
    <rPh sb="76" eb="78">
      <t>ホウコク</t>
    </rPh>
    <rPh sb="79" eb="82">
      <t>キョウギカイ</t>
    </rPh>
    <rPh sb="85" eb="87">
      <t>ヒョウカ</t>
    </rPh>
    <rPh sb="87" eb="88">
      <t>トウ</t>
    </rPh>
    <rPh sb="89" eb="90">
      <t>カン</t>
    </rPh>
    <rPh sb="92" eb="94">
      <t>ソチ</t>
    </rPh>
    <rPh sb="95" eb="97">
      <t>ガイヨウ</t>
    </rPh>
    <rPh sb="119" eb="121">
      <t>キョウリョク</t>
    </rPh>
    <rPh sb="121" eb="123">
      <t>イリョウ</t>
    </rPh>
    <rPh sb="123" eb="125">
      <t>キカン</t>
    </rPh>
    <rPh sb="127" eb="129">
      <t>ケイヤク</t>
    </rPh>
    <rPh sb="129" eb="131">
      <t>ナイヨウ</t>
    </rPh>
    <rPh sb="139" eb="140">
      <t>トウ</t>
    </rPh>
    <phoneticPr fontId="4"/>
  </si>
  <si>
    <t>　５　申請する事業所・施設の事業等の種類に応じて付表等を添付してください。</t>
    <rPh sb="26" eb="27">
      <t>トウ</t>
    </rPh>
    <phoneticPr fontId="4"/>
  </si>
  <si>
    <t>　４　「事業所番号」欄には、八王子市において既に事業所としての指定を受け、番号が付番されている場合に、</t>
    <rPh sb="4" eb="7">
      <t>ジギョウショ</t>
    </rPh>
    <rPh sb="7" eb="9">
      <t>バンゴウ</t>
    </rPh>
    <rPh sb="10" eb="11">
      <t>ラン</t>
    </rPh>
    <rPh sb="14" eb="18">
      <t>ハチオウジシ</t>
    </rPh>
    <rPh sb="22" eb="23">
      <t>スデ</t>
    </rPh>
    <rPh sb="24" eb="27">
      <t>ジギョウショ</t>
    </rPh>
    <rPh sb="31" eb="33">
      <t>シテイ</t>
    </rPh>
    <rPh sb="34" eb="35">
      <t>ウ</t>
    </rPh>
    <rPh sb="37" eb="39">
      <t>バンゴウ</t>
    </rPh>
    <rPh sb="40" eb="41">
      <t>フ</t>
    </rPh>
    <rPh sb="41" eb="42">
      <t>バン</t>
    </rPh>
    <rPh sb="47" eb="49">
      <t>バアイ</t>
    </rPh>
    <phoneticPr fontId="4"/>
  </si>
  <si>
    <t>　３　「上記事業所において行う事業等の種類」欄には、今回申請するものについて事業の種類を記載してください。</t>
    <rPh sb="4" eb="6">
      <t>ジョウキ</t>
    </rPh>
    <rPh sb="6" eb="9">
      <t>ジギョウショ</t>
    </rPh>
    <rPh sb="13" eb="14">
      <t>オコナ</t>
    </rPh>
    <rPh sb="15" eb="17">
      <t>ジギョウ</t>
    </rPh>
    <rPh sb="17" eb="18">
      <t>トウ</t>
    </rPh>
    <rPh sb="19" eb="21">
      <t>シュルイ</t>
    </rPh>
    <rPh sb="22" eb="23">
      <t>ラン</t>
    </rPh>
    <rPh sb="26" eb="28">
      <t>コンカイ</t>
    </rPh>
    <rPh sb="28" eb="30">
      <t>シンセイ</t>
    </rPh>
    <rPh sb="38" eb="40">
      <t>ジギョウ</t>
    </rPh>
    <rPh sb="41" eb="43">
      <t>シュルイ</t>
    </rPh>
    <rPh sb="44" eb="46">
      <t>キサイ</t>
    </rPh>
    <phoneticPr fontId="4"/>
  </si>
  <si>
    <t>　２　「法人所轄庁」欄には、申請者が認可法人である場合に、その主務官庁の名称を記載してください。</t>
    <rPh sb="4" eb="6">
      <t>ホウジン</t>
    </rPh>
    <rPh sb="6" eb="9">
      <t>ショカツチョウ</t>
    </rPh>
    <rPh sb="10" eb="11">
      <t>ラン</t>
    </rPh>
    <rPh sb="14" eb="17">
      <t>シンセイシャ</t>
    </rPh>
    <rPh sb="18" eb="20">
      <t>ニンカ</t>
    </rPh>
    <rPh sb="20" eb="22">
      <t>ホウジン</t>
    </rPh>
    <rPh sb="25" eb="27">
      <t>バアイ</t>
    </rPh>
    <rPh sb="31" eb="33">
      <t>シュム</t>
    </rPh>
    <rPh sb="33" eb="35">
      <t>カンチョウ</t>
    </rPh>
    <rPh sb="36" eb="38">
      <t>メイショウ</t>
    </rPh>
    <rPh sb="39" eb="41">
      <t>キサイ</t>
    </rPh>
    <phoneticPr fontId="4"/>
  </si>
  <si>
    <t>　１　「法人の種別」欄には、申請者が法人である場合に、「社会福祉法人」「医療法人」「一般社団法人」「一般財団法人」</t>
    <rPh sb="4" eb="6">
      <t>ホウジン</t>
    </rPh>
    <rPh sb="7" eb="9">
      <t>シュベツ</t>
    </rPh>
    <rPh sb="10" eb="11">
      <t>ラン</t>
    </rPh>
    <rPh sb="14" eb="17">
      <t>シンセイシャ</t>
    </rPh>
    <rPh sb="18" eb="20">
      <t>ホウジン</t>
    </rPh>
    <rPh sb="23" eb="25">
      <t>バアイ</t>
    </rPh>
    <rPh sb="28" eb="30">
      <t>シャカイ</t>
    </rPh>
    <rPh sb="30" eb="32">
      <t>フクシ</t>
    </rPh>
    <rPh sb="32" eb="34">
      <t>ホウジン</t>
    </rPh>
    <rPh sb="36" eb="38">
      <t>イリョウ</t>
    </rPh>
    <rPh sb="38" eb="40">
      <t>ホウジン</t>
    </rPh>
    <rPh sb="42" eb="44">
      <t>イッパン</t>
    </rPh>
    <rPh sb="44" eb="46">
      <t>シャダン</t>
    </rPh>
    <rPh sb="46" eb="48">
      <t>ホウジン</t>
    </rPh>
    <rPh sb="50" eb="52">
      <t>イッパン</t>
    </rPh>
    <rPh sb="52" eb="54">
      <t>ザイダン</t>
    </rPh>
    <rPh sb="54" eb="56">
      <t>ホウジン</t>
    </rPh>
    <phoneticPr fontId="4"/>
  </si>
  <si>
    <t>指定障害児相談支援事業者</t>
    <rPh sb="0" eb="2">
      <t>シテイ</t>
    </rPh>
    <rPh sb="2" eb="4">
      <t>ショウガイ</t>
    </rPh>
    <rPh sb="4" eb="5">
      <t>ジ</t>
    </rPh>
    <rPh sb="5" eb="7">
      <t>ソウダン</t>
    </rPh>
    <rPh sb="7" eb="9">
      <t>シエン</t>
    </rPh>
    <rPh sb="9" eb="11">
      <t>ジギョウ</t>
    </rPh>
    <rPh sb="11" eb="12">
      <t>シャ</t>
    </rPh>
    <phoneticPr fontId="4"/>
  </si>
  <si>
    <t>指定障害児通所支援事業者</t>
    <rPh sb="0" eb="2">
      <t>シテイ</t>
    </rPh>
    <rPh sb="2" eb="5">
      <t>ショウガイジ</t>
    </rPh>
    <rPh sb="5" eb="7">
      <t>ツウショ</t>
    </rPh>
    <rPh sb="7" eb="9">
      <t>シエン</t>
    </rPh>
    <rPh sb="9" eb="11">
      <t>ジギョウ</t>
    </rPh>
    <rPh sb="11" eb="12">
      <t>シャ</t>
    </rPh>
    <phoneticPr fontId="4"/>
  </si>
  <si>
    <t>指定特定相談支援事業者</t>
    <rPh sb="0" eb="2">
      <t>シテイ</t>
    </rPh>
    <rPh sb="2" eb="4">
      <t>トクテイ</t>
    </rPh>
    <rPh sb="4" eb="6">
      <t>ソウダン</t>
    </rPh>
    <rPh sb="6" eb="8">
      <t>シエン</t>
    </rPh>
    <rPh sb="8" eb="10">
      <t>ジギョウ</t>
    </rPh>
    <rPh sb="10" eb="11">
      <t>シャ</t>
    </rPh>
    <phoneticPr fontId="4"/>
  </si>
  <si>
    <t>指定一般相談支援事業者</t>
    <rPh sb="0" eb="2">
      <t>シテイ</t>
    </rPh>
    <rPh sb="2" eb="4">
      <t>イッパン</t>
    </rPh>
    <rPh sb="4" eb="6">
      <t>ソウダン</t>
    </rPh>
    <rPh sb="6" eb="8">
      <t>シエン</t>
    </rPh>
    <rPh sb="8" eb="10">
      <t>ジギョウ</t>
    </rPh>
    <rPh sb="10" eb="11">
      <t>シャ</t>
    </rPh>
    <phoneticPr fontId="4"/>
  </si>
  <si>
    <t>指定障害福祉サービス事業者</t>
    <rPh sb="0" eb="2">
      <t>シテイ</t>
    </rPh>
    <rPh sb="2" eb="4">
      <t>ショウガイ</t>
    </rPh>
    <rPh sb="4" eb="6">
      <t>フクシ</t>
    </rPh>
    <rPh sb="10" eb="12">
      <t>ジギョウ</t>
    </rPh>
    <rPh sb="12" eb="13">
      <t>シャ</t>
    </rPh>
    <phoneticPr fontId="4"/>
  </si>
  <si>
    <t>フ　　リ　　ガ　　ナ</t>
    <phoneticPr fontId="4"/>
  </si>
  <si>
    <t>指定（更新）を受けようとする事業所・施設</t>
    <rPh sb="0" eb="2">
      <t>シテイ</t>
    </rPh>
    <rPh sb="3" eb="5">
      <t>コウシン</t>
    </rPh>
    <rPh sb="7" eb="8">
      <t>ウ</t>
    </rPh>
    <rPh sb="14" eb="16">
      <t>ジギョウ</t>
    </rPh>
    <rPh sb="16" eb="17">
      <t>ショ</t>
    </rPh>
    <rPh sb="18" eb="20">
      <t>シセツ</t>
    </rPh>
    <phoneticPr fontId="4"/>
  </si>
  <si>
    <t>フ　リ　ガ　ナ</t>
    <phoneticPr fontId="4"/>
  </si>
  <si>
    <t>に規定する事業所（施設）に係る指定（更新）を</t>
    <phoneticPr fontId="4"/>
  </si>
  <si>
    <t>㊞　</t>
    <phoneticPr fontId="4"/>
  </si>
  <si>
    <t>□</t>
    <phoneticPr fontId="4"/>
  </si>
  <si>
    <t>指定障害児通所支援事業者</t>
    <rPh sb="0" eb="2">
      <t>シテイ</t>
    </rPh>
    <rPh sb="2" eb="5">
      <t>ショウガイジ</t>
    </rPh>
    <rPh sb="5" eb="7">
      <t>ツウショ</t>
    </rPh>
    <rPh sb="7" eb="9">
      <t>シエン</t>
    </rPh>
    <rPh sb="9" eb="12">
      <t>ジギョウシャ</t>
    </rPh>
    <phoneticPr fontId="4"/>
  </si>
  <si>
    <t>　　指定（更新）申請書</t>
    <phoneticPr fontId="4"/>
  </si>
  <si>
    <t>年　　　月　　　日　</t>
    <rPh sb="0" eb="1">
      <t>ネン</t>
    </rPh>
    <rPh sb="4" eb="5">
      <t>ツキ</t>
    </rPh>
    <rPh sb="8" eb="9">
      <t>ニチ</t>
    </rPh>
    <phoneticPr fontId="4"/>
  </si>
  <si>
    <t>第１号様式（第２条関係）</t>
    <phoneticPr fontId="4"/>
  </si>
  <si>
    <t xml:space="preserve"> 理事長　八王子　太郎</t>
    <phoneticPr fontId="1"/>
  </si>
  <si>
    <t xml:space="preserve"> 社会福祉法人はちおうじ</t>
    <phoneticPr fontId="1"/>
  </si>
  <si>
    <t>㊞　</t>
    <phoneticPr fontId="4"/>
  </si>
  <si>
    <t xml:space="preserve"> 八王子市元本郷町三丁目24番1号</t>
    <phoneticPr fontId="1"/>
  </si>
  <si>
    <t>社会福祉法人　はちおうじ</t>
    <phoneticPr fontId="1"/>
  </si>
  <si>
    <t>シャカイフクシホウジンハチオウジ</t>
    <phoneticPr fontId="1"/>
  </si>
  <si>
    <t>　　　東京都八王子市元本郷町三丁目24番1号</t>
    <phoneticPr fontId="1"/>
  </si>
  <si>
    <t>社会福祉法人</t>
    <phoneticPr fontId="1"/>
  </si>
  <si>
    <t>八王子市</t>
    <phoneticPr fontId="1"/>
  </si>
  <si>
    <t>042-620-7479</t>
    <phoneticPr fontId="1"/>
  </si>
  <si>
    <t>042-623-2444</t>
    <phoneticPr fontId="1"/>
  </si>
  <si>
    <t>理事長</t>
    <phoneticPr fontId="1"/>
  </si>
  <si>
    <t>ハチオウジ　タロウ</t>
    <phoneticPr fontId="1"/>
  </si>
  <si>
    <t>八王子　太郎</t>
    <phoneticPr fontId="1"/>
  </si>
  <si>
    <t>　　　東京都八王子市高尾町1652番地1</t>
    <phoneticPr fontId="1"/>
  </si>
  <si>
    <t>グループホームハチオウジエー</t>
    <phoneticPr fontId="1"/>
  </si>
  <si>
    <t>グループホームはちおうじA</t>
    <phoneticPr fontId="1"/>
  </si>
  <si>
    <t>　　東京都八王子市元本郷町三丁目24番1号</t>
    <phoneticPr fontId="1"/>
  </si>
  <si>
    <t>令和元年７月５日　</t>
    <rPh sb="0" eb="2">
      <t>レイワ</t>
    </rPh>
    <rPh sb="2" eb="3">
      <t>モト</t>
    </rPh>
    <rPh sb="3" eb="4">
      <t>ネン</t>
    </rPh>
    <rPh sb="5" eb="6">
      <t>ツキ</t>
    </rPh>
    <rPh sb="7" eb="8">
      <t>ニチ</t>
    </rPh>
    <phoneticPr fontId="4"/>
  </si>
  <si>
    <t>共同生活援助</t>
    <phoneticPr fontId="1"/>
  </si>
  <si>
    <t>令和元年１０月１日</t>
    <phoneticPr fontId="1"/>
  </si>
  <si>
    <t>付表６</t>
    <phoneticPr fontId="1"/>
  </si>
  <si>
    <t>法人名　 ：</t>
    <rPh sb="0" eb="2">
      <t>ホウジン</t>
    </rPh>
    <rPh sb="2" eb="3">
      <t>メイ</t>
    </rPh>
    <phoneticPr fontId="4"/>
  </si>
  <si>
    <t>事業所名：</t>
    <rPh sb="0" eb="3">
      <t>ジギョウショ</t>
    </rPh>
    <rPh sb="3" eb="4">
      <t>メイ</t>
    </rPh>
    <phoneticPr fontId="4"/>
  </si>
  <si>
    <t>事業種別：</t>
    <rPh sb="0" eb="2">
      <t>ジギョウ</t>
    </rPh>
    <rPh sb="2" eb="4">
      <t>シュベツ</t>
    </rPh>
    <phoneticPr fontId="4"/>
  </si>
  <si>
    <t>（１）</t>
    <phoneticPr fontId="4"/>
  </si>
  <si>
    <t>八王子市からの通知・依頼等の連絡用メールアドレス   （複数登録可）</t>
    <rPh sb="0" eb="4">
      <t>ハチオウジシ</t>
    </rPh>
    <rPh sb="7" eb="9">
      <t>ツウチ</t>
    </rPh>
    <rPh sb="10" eb="12">
      <t>イライ</t>
    </rPh>
    <rPh sb="12" eb="13">
      <t>トウ</t>
    </rPh>
    <rPh sb="14" eb="17">
      <t>レンラクヨウ</t>
    </rPh>
    <rPh sb="28" eb="30">
      <t>フクスウ</t>
    </rPh>
    <rPh sb="30" eb="32">
      <t>トウロク</t>
    </rPh>
    <rPh sb="32" eb="33">
      <t>カ</t>
    </rPh>
    <phoneticPr fontId="4"/>
  </si>
  <si>
    <t>E-Mail①：</t>
    <phoneticPr fontId="4"/>
  </si>
  <si>
    <t>E-Mail②：</t>
    <phoneticPr fontId="4"/>
  </si>
  <si>
    <t>E-Mail③：</t>
    <phoneticPr fontId="4"/>
  </si>
  <si>
    <t>（２）</t>
    <phoneticPr fontId="4"/>
  </si>
  <si>
    <t>情報公表制度に係るWAMNETへの登録用メールアドレス   （法人ごとに１つ登録）</t>
    <rPh sb="0" eb="2">
      <t>ジョウホウ</t>
    </rPh>
    <rPh sb="2" eb="4">
      <t>コウヒョウ</t>
    </rPh>
    <rPh sb="4" eb="6">
      <t>セイド</t>
    </rPh>
    <rPh sb="7" eb="8">
      <t>カカ</t>
    </rPh>
    <rPh sb="17" eb="19">
      <t>トウロク</t>
    </rPh>
    <rPh sb="19" eb="20">
      <t>ヨウ</t>
    </rPh>
    <rPh sb="31" eb="33">
      <t>ホウジン</t>
    </rPh>
    <rPh sb="38" eb="40">
      <t>トウロク</t>
    </rPh>
    <phoneticPr fontId="4"/>
  </si>
  <si>
    <t>E-Mail：</t>
    <phoneticPr fontId="4"/>
  </si>
  <si>
    <t>※このメールアドレスは、WAMNETへ提供します。また、必要に応じて東京都へ提供することがあります。</t>
    <rPh sb="19" eb="21">
      <t>テイキョウ</t>
    </rPh>
    <rPh sb="28" eb="30">
      <t>ヒツヨウ</t>
    </rPh>
    <rPh sb="31" eb="32">
      <t>オウ</t>
    </rPh>
    <rPh sb="34" eb="36">
      <t>トウキョウ</t>
    </rPh>
    <rPh sb="36" eb="37">
      <t>ト</t>
    </rPh>
    <rPh sb="38" eb="40">
      <t>テイキョウ</t>
    </rPh>
    <phoneticPr fontId="4"/>
  </si>
  <si>
    <t>サービス管理責任者の実務経験証明書・実務経験見込証明書</t>
    <rPh sb="4" eb="6">
      <t>カンリ</t>
    </rPh>
    <rPh sb="6" eb="8">
      <t>セキニン</t>
    </rPh>
    <rPh sb="8" eb="9">
      <t>シャ</t>
    </rPh>
    <rPh sb="10" eb="12">
      <t>ジツム</t>
    </rPh>
    <rPh sb="12" eb="14">
      <t>ケイケン</t>
    </rPh>
    <rPh sb="14" eb="17">
      <t>ショウメイショ</t>
    </rPh>
    <rPh sb="18" eb="20">
      <t>ジツム</t>
    </rPh>
    <rPh sb="20" eb="22">
      <t>ケイケン</t>
    </rPh>
    <rPh sb="22" eb="24">
      <t>ミコ</t>
    </rPh>
    <rPh sb="24" eb="27">
      <t>ショウメイショ</t>
    </rPh>
    <phoneticPr fontId="4"/>
  </si>
  <si>
    <t>サービス管理責任者の資格証明書の写し（資格を持っている場合のみ）</t>
    <rPh sb="4" eb="6">
      <t>カンリ</t>
    </rPh>
    <rPh sb="6" eb="8">
      <t>セキニン</t>
    </rPh>
    <rPh sb="8" eb="9">
      <t>シャ</t>
    </rPh>
    <phoneticPr fontId="1"/>
  </si>
  <si>
    <t>サービス管理責任者研修修了証及び相談支援研修修了証</t>
    <rPh sb="4" eb="6">
      <t>カンリ</t>
    </rPh>
    <rPh sb="6" eb="8">
      <t>セキニン</t>
    </rPh>
    <rPh sb="8" eb="9">
      <t>シャ</t>
    </rPh>
    <rPh sb="9" eb="11">
      <t>ケンシュウ</t>
    </rPh>
    <rPh sb="11" eb="14">
      <t>シュウリョウショウ</t>
    </rPh>
    <rPh sb="14" eb="15">
      <t>オヨ</t>
    </rPh>
    <rPh sb="16" eb="18">
      <t>ソウダン</t>
    </rPh>
    <rPh sb="18" eb="20">
      <t>シエン</t>
    </rPh>
    <rPh sb="20" eb="22">
      <t>ケンシュウ</t>
    </rPh>
    <rPh sb="22" eb="25">
      <t>シュウリョウショウ</t>
    </rPh>
    <phoneticPr fontId="1"/>
  </si>
  <si>
    <t>第29号様式
第31号様式</t>
    <rPh sb="0" eb="1">
      <t>ダイ</t>
    </rPh>
    <rPh sb="3" eb="4">
      <t>ゴウ</t>
    </rPh>
    <rPh sb="4" eb="6">
      <t>ヨウシキ</t>
    </rPh>
    <rPh sb="7" eb="8">
      <t>ダイ</t>
    </rPh>
    <rPh sb="10" eb="11">
      <t>ゴウ</t>
    </rPh>
    <rPh sb="11" eb="13">
      <t>ヨウシキ</t>
    </rPh>
    <phoneticPr fontId="1"/>
  </si>
  <si>
    <t>『業務管理体制の届出』について　</t>
    <phoneticPr fontId="1"/>
  </si>
  <si>
    <t xml:space="preserve">
</t>
    <phoneticPr fontId="1"/>
  </si>
  <si>
    <t>障害者総合支援法の規定に基づき、事業者（法人）は業務管理体制を整備し、その内容について届け出る必要があります。</t>
    <rPh sb="24" eb="26">
      <t>ギョウム</t>
    </rPh>
    <rPh sb="26" eb="28">
      <t>カンリ</t>
    </rPh>
    <rPh sb="28" eb="30">
      <t>タイセイ</t>
    </rPh>
    <rPh sb="31" eb="33">
      <t>セイビ</t>
    </rPh>
    <rPh sb="37" eb="39">
      <t>ナイヨウ</t>
    </rPh>
    <rPh sb="43" eb="44">
      <t>トド</t>
    </rPh>
    <rPh sb="45" eb="46">
      <t>デ</t>
    </rPh>
    <rPh sb="47" eb="49">
      <t>ヒツヨウ</t>
    </rPh>
    <phoneticPr fontId="1"/>
  </si>
  <si>
    <t>以下の場合には八王子市への届出が必要となりますので、御確認ください。</t>
    <rPh sb="7" eb="11">
      <t>ハチオウジシ</t>
    </rPh>
    <phoneticPr fontId="1"/>
  </si>
  <si>
    <t>１　事業者（法人）で初めて障害者総合支援法に基づく事業所の指定を受けた場合</t>
    <rPh sb="2" eb="5">
      <t>ジギョウシャ</t>
    </rPh>
    <rPh sb="13" eb="16">
      <t>ショウガイシャ</t>
    </rPh>
    <rPh sb="16" eb="18">
      <t>ソウゴウ</t>
    </rPh>
    <phoneticPr fontId="1"/>
  </si>
  <si>
    <t>⇒　新規に業務管理体制の届出（第２９号様式）が必要です。</t>
    <rPh sb="12" eb="14">
      <t>トドケデ</t>
    </rPh>
    <rPh sb="15" eb="16">
      <t>ダイ</t>
    </rPh>
    <rPh sb="18" eb="19">
      <t>ゴウ</t>
    </rPh>
    <rPh sb="19" eb="21">
      <t>ヨウシキ</t>
    </rPh>
    <rPh sb="23" eb="25">
      <t>ヒツヨウ</t>
    </rPh>
    <phoneticPr fontId="1"/>
  </si>
  <si>
    <t>２　八王子市外の事業所が廃止となり、八王子市内の事業所のみ運営することとなった場合</t>
    <rPh sb="2" eb="7">
      <t>ハチオウジシガイ</t>
    </rPh>
    <rPh sb="8" eb="11">
      <t>ジギョウショ</t>
    </rPh>
    <rPh sb="12" eb="14">
      <t>ハイシ</t>
    </rPh>
    <rPh sb="18" eb="22">
      <t>ハチオウジシ</t>
    </rPh>
    <rPh sb="22" eb="23">
      <t>ナイ</t>
    </rPh>
    <rPh sb="24" eb="27">
      <t>ジギョウショ</t>
    </rPh>
    <rPh sb="29" eb="31">
      <t>ウンエイ</t>
    </rPh>
    <rPh sb="39" eb="41">
      <t>バアイ</t>
    </rPh>
    <phoneticPr fontId="1"/>
  </si>
  <si>
    <t>３　八王子市に届け出た事項に変更が生じた場合</t>
    <rPh sb="2" eb="6">
      <t>ハチオウジシ</t>
    </rPh>
    <rPh sb="17" eb="18">
      <t>ショウ</t>
    </rPh>
    <phoneticPr fontId="1"/>
  </si>
  <si>
    <t>・法人の名称、所在地、代表者氏名等及び、法令遵守責任者に変更があった場合</t>
    <rPh sb="1" eb="3">
      <t>ホウジン</t>
    </rPh>
    <rPh sb="4" eb="6">
      <t>メイショウ</t>
    </rPh>
    <rPh sb="7" eb="10">
      <t>ショザイチ</t>
    </rPh>
    <rPh sb="11" eb="14">
      <t>ダイヒョウシャ</t>
    </rPh>
    <rPh sb="14" eb="17">
      <t>シメイトウ</t>
    </rPh>
    <rPh sb="17" eb="18">
      <t>オヨ</t>
    </rPh>
    <rPh sb="20" eb="22">
      <t>ホウレイ</t>
    </rPh>
    <rPh sb="22" eb="24">
      <t>ジュンシュ</t>
    </rPh>
    <rPh sb="24" eb="27">
      <t>セキニンシャ</t>
    </rPh>
    <rPh sb="28" eb="30">
      <t>ヘンコウ</t>
    </rPh>
    <rPh sb="34" eb="36">
      <t>バアイ</t>
    </rPh>
    <phoneticPr fontId="1"/>
  </si>
  <si>
    <t>・事業所数増により、整備すべき体制に変更があった場合　　　　　　　　　　　　　　など</t>
    <phoneticPr fontId="159"/>
  </si>
  <si>
    <t>⇒　業務管理体制の変更届出（第３１号様式）が必要です。</t>
    <rPh sb="14" eb="15">
      <t>ダイ</t>
    </rPh>
    <rPh sb="17" eb="18">
      <t>ゴウ</t>
    </rPh>
    <rPh sb="18" eb="20">
      <t>ヨウシキ</t>
    </rPh>
    <phoneticPr fontId="1"/>
  </si>
  <si>
    <t>★届出先について★</t>
    <rPh sb="3" eb="4">
      <t>サキ</t>
    </rPh>
    <phoneticPr fontId="1"/>
  </si>
  <si>
    <t>区分</t>
    <rPh sb="0" eb="2">
      <t>クブン</t>
    </rPh>
    <phoneticPr fontId="1"/>
  </si>
  <si>
    <t>届出先</t>
    <rPh sb="0" eb="2">
      <t>トドケデ</t>
    </rPh>
    <rPh sb="2" eb="3">
      <t>サキ</t>
    </rPh>
    <phoneticPr fontId="1"/>
  </si>
  <si>
    <t>事業所等が八王子市のみに所在する事業者</t>
    <phoneticPr fontId="159"/>
  </si>
  <si>
    <t>八王子市</t>
    <phoneticPr fontId="1"/>
  </si>
  <si>
    <t>事業所等が八王子市及び東京都の区市町村（八王子市を除く）に所在する事業者　</t>
    <phoneticPr fontId="1"/>
  </si>
  <si>
    <t>東京都</t>
    <phoneticPr fontId="1"/>
  </si>
  <si>
    <t>事業所等が２以上の都道府県に所在する事業者</t>
    <phoneticPr fontId="1"/>
  </si>
  <si>
    <t>厚生労働省</t>
    <phoneticPr fontId="1"/>
  </si>
  <si>
    <t>★届出様式と詳しい説明は以下のホームページを御覧ください★</t>
    <rPh sb="12" eb="14">
      <t>イカ</t>
    </rPh>
    <rPh sb="22" eb="24">
      <t>ゴラン</t>
    </rPh>
    <phoneticPr fontId="1"/>
  </si>
  <si>
    <t>八王子市ホームページトップ 　＞　事業者の方へ　＞ 　障害者（児）施設の開設・届出等</t>
    <phoneticPr fontId="1"/>
  </si>
  <si>
    <t>　＞　指定障害福祉サービス事業等について　＞　業務管理体制の届出について　</t>
    <phoneticPr fontId="1"/>
  </si>
  <si>
    <r>
      <t>　＞　</t>
    </r>
    <r>
      <rPr>
        <b/>
        <sz val="14"/>
        <rFont val="ＭＳ Ｐゴシック"/>
        <family val="3"/>
        <charset val="128"/>
      </rPr>
      <t xml:space="preserve">業務管理体制の届出について </t>
    </r>
    <phoneticPr fontId="1"/>
  </si>
  <si>
    <t>　（URL）</t>
    <phoneticPr fontId="1"/>
  </si>
  <si>
    <t>https://www.city.hachioji.tokyo.jp/jigyosha/012/002/gyoumukannritaisei/p023723.html</t>
    <phoneticPr fontId="1"/>
  </si>
  <si>
    <t>第２９号様式</t>
    <rPh sb="0" eb="1">
      <t>ダイ</t>
    </rPh>
    <rPh sb="3" eb="4">
      <t>ゴウ</t>
    </rPh>
    <rPh sb="4" eb="6">
      <t>ヨウシキ</t>
    </rPh>
    <phoneticPr fontId="1"/>
  </si>
  <si>
    <t>障害者の日常生活及び社会生活を総合的に支援するための法律に基づく業務管理体制の整備に関する事項の届出書</t>
    <rPh sb="0" eb="3">
      <t>ショウガイシャ</t>
    </rPh>
    <rPh sb="4" eb="6">
      <t>ニチジョウ</t>
    </rPh>
    <rPh sb="6" eb="8">
      <t>セイカツ</t>
    </rPh>
    <rPh sb="8" eb="9">
      <t>オヨ</t>
    </rPh>
    <rPh sb="10" eb="12">
      <t>シャカイ</t>
    </rPh>
    <rPh sb="12" eb="14">
      <t>セイカツ</t>
    </rPh>
    <rPh sb="15" eb="17">
      <t>ソウゴウ</t>
    </rPh>
    <rPh sb="17" eb="18">
      <t>テキ</t>
    </rPh>
    <rPh sb="19" eb="21">
      <t>シエン</t>
    </rPh>
    <rPh sb="26" eb="28">
      <t>ホウリツ</t>
    </rPh>
    <rPh sb="29" eb="30">
      <t>モト</t>
    </rPh>
    <rPh sb="32" eb="34">
      <t>ギョウム</t>
    </rPh>
    <rPh sb="34" eb="36">
      <t>カンリ</t>
    </rPh>
    <rPh sb="36" eb="38">
      <t>タイセイ</t>
    </rPh>
    <rPh sb="39" eb="41">
      <t>セイビ</t>
    </rPh>
    <rPh sb="42" eb="43">
      <t>カン</t>
    </rPh>
    <rPh sb="45" eb="47">
      <t>ジコウ</t>
    </rPh>
    <rPh sb="48" eb="51">
      <t>トドケデショ</t>
    </rPh>
    <phoneticPr fontId="1"/>
  </si>
  <si>
    <t>年</t>
    <rPh sb="0" eb="1">
      <t>ネン</t>
    </rPh>
    <phoneticPr fontId="1"/>
  </si>
  <si>
    <t>月</t>
    <rPh sb="0" eb="1">
      <t>ツキ</t>
    </rPh>
    <phoneticPr fontId="1"/>
  </si>
  <si>
    <t>日</t>
    <rPh sb="0" eb="1">
      <t>ニチ</t>
    </rPh>
    <phoneticPr fontId="1"/>
  </si>
  <si>
    <t>八王子市長　殿</t>
    <rPh sb="0" eb="3">
      <t>ハチオウジ</t>
    </rPh>
    <rPh sb="3" eb="5">
      <t>シチョウ</t>
    </rPh>
    <rPh sb="6" eb="7">
      <t>ドノ</t>
    </rPh>
    <phoneticPr fontId="1"/>
  </si>
  <si>
    <t>事業者</t>
    <rPh sb="0" eb="2">
      <t>ジギョウ</t>
    </rPh>
    <rPh sb="2" eb="3">
      <t>シャ</t>
    </rPh>
    <phoneticPr fontId="1"/>
  </si>
  <si>
    <t>所在地</t>
    <rPh sb="0" eb="3">
      <t>ショザイチ</t>
    </rPh>
    <phoneticPr fontId="1"/>
  </si>
  <si>
    <t>（設置者）</t>
    <rPh sb="1" eb="3">
      <t>セッチ</t>
    </rPh>
    <rPh sb="3" eb="4">
      <t>シャ</t>
    </rPh>
    <phoneticPr fontId="1"/>
  </si>
  <si>
    <t>名称</t>
    <rPh sb="0" eb="2">
      <t>メイショウ</t>
    </rPh>
    <phoneticPr fontId="1"/>
  </si>
  <si>
    <t>代表者氏名</t>
    <rPh sb="0" eb="3">
      <t>ダイヒョウシャ</t>
    </rPh>
    <rPh sb="3" eb="5">
      <t>シメイ</t>
    </rPh>
    <phoneticPr fontId="1"/>
  </si>
  <si>
    <t>印</t>
    <rPh sb="0" eb="1">
      <t>イン</t>
    </rPh>
    <phoneticPr fontId="1"/>
  </si>
  <si>
    <t>　このことについて、下記のとおり関係書類を添えて届け出ます。</t>
    <rPh sb="10" eb="12">
      <t>カキ</t>
    </rPh>
    <rPh sb="16" eb="18">
      <t>カンケイ</t>
    </rPh>
    <rPh sb="18" eb="20">
      <t>ショルイ</t>
    </rPh>
    <rPh sb="21" eb="22">
      <t>ソ</t>
    </rPh>
    <rPh sb="24" eb="25">
      <t>トド</t>
    </rPh>
    <rPh sb="26" eb="27">
      <t>デ</t>
    </rPh>
    <phoneticPr fontId="1"/>
  </si>
  <si>
    <t>事業者（法人）番号</t>
    <rPh sb="0" eb="3">
      <t>ジギョウシャ</t>
    </rPh>
    <rPh sb="4" eb="6">
      <t>ホウジン</t>
    </rPh>
    <rPh sb="7" eb="9">
      <t>バンゴウ</t>
    </rPh>
    <phoneticPr fontId="1"/>
  </si>
  <si>
    <t>１　届出の内容 　（該当の項目に○をつける）</t>
    <rPh sb="2" eb="3">
      <t>トドケ</t>
    </rPh>
    <rPh sb="3" eb="4">
      <t>デ</t>
    </rPh>
    <rPh sb="5" eb="7">
      <t>ナイヨウ</t>
    </rPh>
    <rPh sb="10" eb="12">
      <t>ガイトウ</t>
    </rPh>
    <rPh sb="13" eb="15">
      <t>コウモク</t>
    </rPh>
    <phoneticPr fontId="1"/>
  </si>
  <si>
    <t>(1)</t>
    <phoneticPr fontId="1"/>
  </si>
  <si>
    <t>法第51条の2第2項、第51条の31第2項関係（整備）</t>
    <rPh sb="0" eb="1">
      <t>ホウ</t>
    </rPh>
    <rPh sb="1" eb="2">
      <t>ダイ</t>
    </rPh>
    <rPh sb="4" eb="5">
      <t>ジョウ</t>
    </rPh>
    <rPh sb="7" eb="8">
      <t>ダイ</t>
    </rPh>
    <rPh sb="9" eb="10">
      <t>コウ</t>
    </rPh>
    <rPh sb="11" eb="12">
      <t>ダイ</t>
    </rPh>
    <rPh sb="14" eb="15">
      <t>ジョウ</t>
    </rPh>
    <rPh sb="18" eb="19">
      <t>ダイ</t>
    </rPh>
    <rPh sb="20" eb="21">
      <t>コウ</t>
    </rPh>
    <rPh sb="21" eb="23">
      <t>カンケイ</t>
    </rPh>
    <rPh sb="24" eb="26">
      <t>セイビ</t>
    </rPh>
    <phoneticPr fontId="1"/>
  </si>
  <si>
    <t>(2)</t>
    <phoneticPr fontId="1"/>
  </si>
  <si>
    <t>法第51条の2第4項、第51条の31第4項関係（区分の変更）</t>
    <rPh sb="0" eb="2">
      <t>ホウダイ</t>
    </rPh>
    <rPh sb="4" eb="5">
      <t>ジョウ</t>
    </rPh>
    <rPh sb="7" eb="8">
      <t>ダイ</t>
    </rPh>
    <rPh sb="9" eb="10">
      <t>コウ</t>
    </rPh>
    <rPh sb="11" eb="12">
      <t>ダイ</t>
    </rPh>
    <rPh sb="14" eb="15">
      <t>ジョウ</t>
    </rPh>
    <rPh sb="18" eb="19">
      <t>ダイ</t>
    </rPh>
    <rPh sb="20" eb="21">
      <t>コウ</t>
    </rPh>
    <rPh sb="21" eb="23">
      <t>カンケイ</t>
    </rPh>
    <rPh sb="24" eb="26">
      <t>クブン</t>
    </rPh>
    <rPh sb="27" eb="29">
      <t>ヘンコウ</t>
    </rPh>
    <phoneticPr fontId="1"/>
  </si>
  <si>
    <t>２　　事業者（設置者）　　　</t>
    <rPh sb="3" eb="4">
      <t>コト</t>
    </rPh>
    <rPh sb="4" eb="5">
      <t>ギョウ</t>
    </rPh>
    <rPh sb="5" eb="6">
      <t>シャ</t>
    </rPh>
    <rPh sb="7" eb="9">
      <t>セッチ</t>
    </rPh>
    <rPh sb="9" eb="10">
      <t>シャ</t>
    </rPh>
    <phoneticPr fontId="1"/>
  </si>
  <si>
    <t>フ リ ガ ナ</t>
    <phoneticPr fontId="1"/>
  </si>
  <si>
    <t>名称又は氏名</t>
    <rPh sb="0" eb="2">
      <t>メイショウ</t>
    </rPh>
    <rPh sb="2" eb="3">
      <t>マタ</t>
    </rPh>
    <rPh sb="4" eb="6">
      <t>シメイ</t>
    </rPh>
    <phoneticPr fontId="1"/>
  </si>
  <si>
    <r>
      <t xml:space="preserve">住　　　所
</t>
    </r>
    <r>
      <rPr>
        <sz val="10"/>
        <rFont val="ＭＳ 明朝"/>
        <family val="1"/>
        <charset val="128"/>
      </rPr>
      <t>（主たる事務所
の所在地）</t>
    </r>
    <rPh sb="0" eb="1">
      <t>ジュウ</t>
    </rPh>
    <rPh sb="4" eb="5">
      <t>ショ</t>
    </rPh>
    <rPh sb="7" eb="8">
      <t>シュ</t>
    </rPh>
    <rPh sb="10" eb="12">
      <t>ジム</t>
    </rPh>
    <rPh sb="12" eb="13">
      <t>ショ</t>
    </rPh>
    <rPh sb="15" eb="18">
      <t>ショザイチ</t>
    </rPh>
    <phoneticPr fontId="1"/>
  </si>
  <si>
    <t>（郵便番号</t>
    <rPh sb="1" eb="5">
      <t>ユウビンバンゴウ</t>
    </rPh>
    <phoneticPr fontId="1"/>
  </si>
  <si>
    <t>‐</t>
    <phoneticPr fontId="1"/>
  </si>
  <si>
    <t>）</t>
    <phoneticPr fontId="1"/>
  </si>
  <si>
    <t>（ビルの名称等）</t>
    <rPh sb="4" eb="6">
      <t>メイショウ</t>
    </rPh>
    <rPh sb="6" eb="7">
      <t>トウ</t>
    </rPh>
    <phoneticPr fontId="1"/>
  </si>
  <si>
    <t>連　絡　先</t>
    <rPh sb="0" eb="1">
      <t>レン</t>
    </rPh>
    <rPh sb="2" eb="3">
      <t>ラク</t>
    </rPh>
    <rPh sb="4" eb="5">
      <t>サキ</t>
    </rPh>
    <phoneticPr fontId="1"/>
  </si>
  <si>
    <t>電話番号</t>
    <rPh sb="0" eb="2">
      <t>デンワ</t>
    </rPh>
    <rPh sb="2" eb="4">
      <t>バンゴウ</t>
    </rPh>
    <phoneticPr fontId="1"/>
  </si>
  <si>
    <t>－</t>
    <phoneticPr fontId="1"/>
  </si>
  <si>
    <t>FAX番号</t>
    <rPh sb="3" eb="5">
      <t>バンゴウ</t>
    </rPh>
    <phoneticPr fontId="1"/>
  </si>
  <si>
    <t>法 人 の 種 別</t>
    <rPh sb="0" eb="1">
      <t>ホウ</t>
    </rPh>
    <rPh sb="2" eb="3">
      <t>ジン</t>
    </rPh>
    <rPh sb="6" eb="7">
      <t>タネ</t>
    </rPh>
    <rPh sb="8" eb="9">
      <t>ベツ</t>
    </rPh>
    <phoneticPr fontId="1"/>
  </si>
  <si>
    <t>代表者の職名・
氏名・生年月日</t>
    <rPh sb="0" eb="3">
      <t>ダイヒョウシャ</t>
    </rPh>
    <rPh sb="4" eb="6">
      <t>ショクメイ</t>
    </rPh>
    <rPh sb="8" eb="10">
      <t>シメイ</t>
    </rPh>
    <rPh sb="11" eb="13">
      <t>セイネン</t>
    </rPh>
    <rPh sb="13" eb="15">
      <t>ガッピ</t>
    </rPh>
    <phoneticPr fontId="1"/>
  </si>
  <si>
    <t>職名</t>
    <rPh sb="0" eb="2">
      <t>ショクメイ</t>
    </rPh>
    <phoneticPr fontId="1"/>
  </si>
  <si>
    <t>ﾌﾘｶﾞﾅ</t>
    <phoneticPr fontId="1"/>
  </si>
  <si>
    <t>生年
月日</t>
    <rPh sb="0" eb="2">
      <t>セイネン</t>
    </rPh>
    <rPh sb="3" eb="5">
      <t>ガッピ</t>
    </rPh>
    <phoneticPr fontId="1"/>
  </si>
  <si>
    <t>氏  名</t>
    <rPh sb="0" eb="1">
      <t>シ</t>
    </rPh>
    <rPh sb="3" eb="4">
      <t>メイ</t>
    </rPh>
    <phoneticPr fontId="1"/>
  </si>
  <si>
    <t>代表者の住所</t>
    <rPh sb="0" eb="3">
      <t>ダイヒョウシャ</t>
    </rPh>
    <rPh sb="4" eb="6">
      <t>ジュウショ</t>
    </rPh>
    <phoneticPr fontId="1"/>
  </si>
  <si>
    <t>都道
府県</t>
    <rPh sb="0" eb="1">
      <t>ミヤコ</t>
    </rPh>
    <rPh sb="1" eb="2">
      <t>ミチ</t>
    </rPh>
    <rPh sb="3" eb="5">
      <t>フケン</t>
    </rPh>
    <phoneticPr fontId="1"/>
  </si>
  <si>
    <t>郡市
区</t>
    <rPh sb="0" eb="2">
      <t>グンシ</t>
    </rPh>
    <rPh sb="3" eb="4">
      <t>ク</t>
    </rPh>
    <phoneticPr fontId="1"/>
  </si>
  <si>
    <t>３　事業所名称等及び
　　所在地（複数ある
　　場合は別表に記入）</t>
    <rPh sb="2" eb="4">
      <t>ジギョウ</t>
    </rPh>
    <rPh sb="4" eb="5">
      <t>ショ</t>
    </rPh>
    <rPh sb="5" eb="7">
      <t>メイショウ</t>
    </rPh>
    <rPh sb="7" eb="8">
      <t>トウ</t>
    </rPh>
    <rPh sb="8" eb="9">
      <t>オヨ</t>
    </rPh>
    <rPh sb="13" eb="16">
      <t>ショザイチ</t>
    </rPh>
    <rPh sb="17" eb="19">
      <t>フクスウ</t>
    </rPh>
    <rPh sb="24" eb="26">
      <t>バアイ</t>
    </rPh>
    <rPh sb="27" eb="28">
      <t>ベツ</t>
    </rPh>
    <rPh sb="28" eb="29">
      <t>ヒョウ</t>
    </rPh>
    <rPh sb="30" eb="32">
      <t>キニュウ</t>
    </rPh>
    <phoneticPr fontId="1"/>
  </si>
  <si>
    <t>事業所名称</t>
    <rPh sb="0" eb="2">
      <t>ジギョウ</t>
    </rPh>
    <rPh sb="2" eb="3">
      <t>ショ</t>
    </rPh>
    <rPh sb="3" eb="5">
      <t>メイショウ</t>
    </rPh>
    <phoneticPr fontId="1"/>
  </si>
  <si>
    <t>指定年月日</t>
    <rPh sb="0" eb="2">
      <t>シテイ</t>
    </rPh>
    <rPh sb="2" eb="5">
      <t>ネンガッピ</t>
    </rPh>
    <phoneticPr fontId="1"/>
  </si>
  <si>
    <t>事業所番号</t>
    <rPh sb="0" eb="2">
      <t>ジギョウ</t>
    </rPh>
    <rPh sb="2" eb="3">
      <t>ショ</t>
    </rPh>
    <rPh sb="3" eb="5">
      <t>バンゴウ</t>
    </rPh>
    <phoneticPr fontId="1"/>
  </si>
  <si>
    <t>計</t>
    <rPh sb="0" eb="1">
      <t>ケイ</t>
    </rPh>
    <phoneticPr fontId="1"/>
  </si>
  <si>
    <t>ヶ</t>
    <phoneticPr fontId="1"/>
  </si>
  <si>
    <t>所</t>
    <rPh sb="0" eb="1">
      <t>ショ</t>
    </rPh>
    <phoneticPr fontId="1"/>
  </si>
  <si>
    <t>４　障害者の日常生活及び社会生活を総合的に支援するための法律上の該当する条文(事業者の区分）</t>
    <rPh sb="2" eb="5">
      <t>ショウガイシャ</t>
    </rPh>
    <rPh sb="6" eb="8">
      <t>ニチジョウ</t>
    </rPh>
    <rPh sb="8" eb="10">
      <t>セイカツ</t>
    </rPh>
    <rPh sb="10" eb="11">
      <t>オヨ</t>
    </rPh>
    <rPh sb="12" eb="14">
      <t>シャカイ</t>
    </rPh>
    <rPh sb="14" eb="16">
      <t>セイカツ</t>
    </rPh>
    <rPh sb="17" eb="20">
      <t>ソウゴウテキ</t>
    </rPh>
    <rPh sb="21" eb="23">
      <t>シエン</t>
    </rPh>
    <rPh sb="28" eb="30">
      <t>ホウリツ</t>
    </rPh>
    <rPh sb="30" eb="31">
      <t>ジョウ</t>
    </rPh>
    <rPh sb="32" eb="34">
      <t>ガイトウ</t>
    </rPh>
    <rPh sb="36" eb="38">
      <t>ジョウブン</t>
    </rPh>
    <rPh sb="39" eb="42">
      <t>ジギョウシャ</t>
    </rPh>
    <rPh sb="43" eb="45">
      <t>クブン</t>
    </rPh>
    <phoneticPr fontId="1"/>
  </si>
  <si>
    <t>(1)</t>
    <phoneticPr fontId="1"/>
  </si>
  <si>
    <t>法第51条の2 （指定障害福祉サービス事業者及び</t>
  </si>
  <si>
    <t>　　　　　　　　 　指定障害者支援施設の設置者）</t>
    <phoneticPr fontId="1"/>
  </si>
  <si>
    <t>(2)</t>
    <phoneticPr fontId="1"/>
  </si>
  <si>
    <t>法第51条の31（指定相談支援事業者）</t>
    <phoneticPr fontId="1"/>
  </si>
  <si>
    <t>５　障害者の日常生活及び社会生活を総合的に支援するための法律施行規則第34条の28及び第34条の62第1項第2号から第4号に基づく届出事項（該当の項目すべてに○をつける）</t>
    <rPh sb="2" eb="5">
      <t>ショウガイシャ</t>
    </rPh>
    <rPh sb="6" eb="8">
      <t>ニチジョウ</t>
    </rPh>
    <rPh sb="8" eb="10">
      <t>セイカツ</t>
    </rPh>
    <rPh sb="10" eb="11">
      <t>オヨ</t>
    </rPh>
    <rPh sb="12" eb="14">
      <t>シャカイ</t>
    </rPh>
    <rPh sb="14" eb="16">
      <t>セイカツ</t>
    </rPh>
    <rPh sb="17" eb="19">
      <t>ソウゴウ</t>
    </rPh>
    <rPh sb="19" eb="20">
      <t>テキ</t>
    </rPh>
    <rPh sb="21" eb="23">
      <t>シエン</t>
    </rPh>
    <rPh sb="28" eb="30">
      <t>ホウリツ</t>
    </rPh>
    <rPh sb="30" eb="32">
      <t>セコウ</t>
    </rPh>
    <rPh sb="32" eb="34">
      <t>キソク</t>
    </rPh>
    <rPh sb="34" eb="35">
      <t>ダイ</t>
    </rPh>
    <rPh sb="37" eb="38">
      <t>ジョウ</t>
    </rPh>
    <rPh sb="41" eb="42">
      <t>オヨ</t>
    </rPh>
    <rPh sb="43" eb="44">
      <t>ダイ</t>
    </rPh>
    <rPh sb="46" eb="47">
      <t>ジョウ</t>
    </rPh>
    <rPh sb="50" eb="51">
      <t>ダイ</t>
    </rPh>
    <rPh sb="52" eb="53">
      <t>コウ</t>
    </rPh>
    <rPh sb="53" eb="54">
      <t>ダイ</t>
    </rPh>
    <rPh sb="55" eb="56">
      <t>ゴウ</t>
    </rPh>
    <rPh sb="58" eb="59">
      <t>ダイ</t>
    </rPh>
    <rPh sb="60" eb="61">
      <t>ゴウ</t>
    </rPh>
    <rPh sb="62" eb="63">
      <t>モト</t>
    </rPh>
    <rPh sb="65" eb="66">
      <t>トドケ</t>
    </rPh>
    <rPh sb="66" eb="67">
      <t>デ</t>
    </rPh>
    <rPh sb="67" eb="68">
      <t>コト</t>
    </rPh>
    <rPh sb="68" eb="69">
      <t>コウ</t>
    </rPh>
    <rPh sb="70" eb="72">
      <t>ガイトウ</t>
    </rPh>
    <rPh sb="73" eb="75">
      <t>コウモク</t>
    </rPh>
    <phoneticPr fontId="1"/>
  </si>
  <si>
    <t>第2号</t>
    <rPh sb="0" eb="1">
      <t>ダイ</t>
    </rPh>
    <rPh sb="2" eb="3">
      <t>ゴウ</t>
    </rPh>
    <phoneticPr fontId="1"/>
  </si>
  <si>
    <t>法令遵守責任者の氏名（フリガナ）</t>
    <rPh sb="0" eb="2">
      <t>ホウレイ</t>
    </rPh>
    <rPh sb="2" eb="4">
      <t>ジュンシュ</t>
    </rPh>
    <rPh sb="4" eb="6">
      <t>セキニン</t>
    </rPh>
    <rPh sb="6" eb="7">
      <t>シャ</t>
    </rPh>
    <rPh sb="8" eb="10">
      <t>シメイ</t>
    </rPh>
    <phoneticPr fontId="1"/>
  </si>
  <si>
    <t>生年月日</t>
    <rPh sb="0" eb="2">
      <t>セイネン</t>
    </rPh>
    <rPh sb="2" eb="4">
      <t>ガッピ</t>
    </rPh>
    <phoneticPr fontId="1"/>
  </si>
  <si>
    <t>第3号</t>
    <rPh sb="0" eb="1">
      <t>ダイ</t>
    </rPh>
    <rPh sb="2" eb="3">
      <t>ゴウ</t>
    </rPh>
    <phoneticPr fontId="1"/>
  </si>
  <si>
    <t>業務が法令に適合することを確保するための規程の概要（別添のとおり）</t>
    <rPh sb="0" eb="2">
      <t>ギョウム</t>
    </rPh>
    <rPh sb="3" eb="5">
      <t>ホウレイ</t>
    </rPh>
    <rPh sb="6" eb="8">
      <t>テキゴウ</t>
    </rPh>
    <rPh sb="13" eb="15">
      <t>カクホ</t>
    </rPh>
    <rPh sb="20" eb="22">
      <t>キテイ</t>
    </rPh>
    <rPh sb="23" eb="25">
      <t>ガイヨウ</t>
    </rPh>
    <rPh sb="26" eb="28">
      <t>ベッテン</t>
    </rPh>
    <phoneticPr fontId="1"/>
  </si>
  <si>
    <t>第4号</t>
    <rPh sb="0" eb="1">
      <t>ダイ</t>
    </rPh>
    <rPh sb="2" eb="3">
      <t>ゴウ</t>
    </rPh>
    <phoneticPr fontId="1"/>
  </si>
  <si>
    <t>業務執行の状況の監査の方法の概要（別添のとおり）</t>
    <rPh sb="0" eb="2">
      <t>ギョウム</t>
    </rPh>
    <rPh sb="2" eb="4">
      <t>シッコウ</t>
    </rPh>
    <rPh sb="5" eb="7">
      <t>ジョウキョウ</t>
    </rPh>
    <rPh sb="8" eb="10">
      <t>カンサ</t>
    </rPh>
    <rPh sb="11" eb="13">
      <t>ホウホウ</t>
    </rPh>
    <rPh sb="14" eb="16">
      <t>ガイヨウ</t>
    </rPh>
    <rPh sb="17" eb="19">
      <t>ベッテン</t>
    </rPh>
    <phoneticPr fontId="1"/>
  </si>
  <si>
    <t>６　　区分変更</t>
    <rPh sb="3" eb="5">
      <t>クブン</t>
    </rPh>
    <rPh sb="5" eb="7">
      <t>ヘンコウ</t>
    </rPh>
    <phoneticPr fontId="1"/>
  </si>
  <si>
    <t>区分変更前行政機関名称、担当部(局）課</t>
    <rPh sb="0" eb="2">
      <t>クブン</t>
    </rPh>
    <rPh sb="2" eb="4">
      <t>ヘンコウ</t>
    </rPh>
    <rPh sb="4" eb="5">
      <t>マエ</t>
    </rPh>
    <rPh sb="5" eb="7">
      <t>ギョウセイ</t>
    </rPh>
    <rPh sb="7" eb="9">
      <t>キカン</t>
    </rPh>
    <rPh sb="9" eb="11">
      <t>メイショウ</t>
    </rPh>
    <rPh sb="12" eb="15">
      <t>タントウブ</t>
    </rPh>
    <rPh sb="16" eb="17">
      <t>キョク</t>
    </rPh>
    <rPh sb="18" eb="19">
      <t>カ</t>
    </rPh>
    <phoneticPr fontId="1"/>
  </si>
  <si>
    <t>区分変更の理由</t>
    <rPh sb="0" eb="2">
      <t>クブン</t>
    </rPh>
    <rPh sb="2" eb="4">
      <t>ヘンコウ</t>
    </rPh>
    <rPh sb="5" eb="7">
      <t>リユウ</t>
    </rPh>
    <phoneticPr fontId="1"/>
  </si>
  <si>
    <t>区分変更後行政機関名称、担当部(局）課</t>
    <rPh sb="0" eb="2">
      <t>クブン</t>
    </rPh>
    <rPh sb="2" eb="4">
      <t>ヘンコウ</t>
    </rPh>
    <rPh sb="4" eb="5">
      <t>ゴ</t>
    </rPh>
    <rPh sb="5" eb="7">
      <t>ギョウセイ</t>
    </rPh>
    <rPh sb="7" eb="9">
      <t>キカン</t>
    </rPh>
    <rPh sb="9" eb="11">
      <t>メイショウ</t>
    </rPh>
    <rPh sb="12" eb="14">
      <t>タントウ</t>
    </rPh>
    <rPh sb="14" eb="15">
      <t>ブ</t>
    </rPh>
    <rPh sb="16" eb="17">
      <t>キョク</t>
    </rPh>
    <rPh sb="18" eb="19">
      <t>カ</t>
    </rPh>
    <phoneticPr fontId="1"/>
  </si>
  <si>
    <t>区分変更日</t>
    <rPh sb="0" eb="2">
      <t>クブン</t>
    </rPh>
    <rPh sb="2" eb="4">
      <t>ヘンコウ</t>
    </rPh>
    <rPh sb="4" eb="5">
      <t>ヒ</t>
    </rPh>
    <phoneticPr fontId="1"/>
  </si>
  <si>
    <t>　　　　　　　年　　月　　日</t>
    <rPh sb="7" eb="8">
      <t>ネン</t>
    </rPh>
    <rPh sb="10" eb="11">
      <t>ツキ</t>
    </rPh>
    <rPh sb="13" eb="14">
      <t>ニチ</t>
    </rPh>
    <phoneticPr fontId="1"/>
  </si>
  <si>
    <t>東京都八王子市○○町○○○番地</t>
    <rPh sb="0" eb="3">
      <t>トウキョウト</t>
    </rPh>
    <rPh sb="3" eb="7">
      <t>ハチオウジシ</t>
    </rPh>
    <rPh sb="9" eb="10">
      <t>チョウ</t>
    </rPh>
    <rPh sb="13" eb="15">
      <t>バンチ</t>
    </rPh>
    <phoneticPr fontId="1"/>
  </si>
  <si>
    <t>社会福祉法人○○会</t>
    <rPh sb="0" eb="2">
      <t>シャカイ</t>
    </rPh>
    <rPh sb="2" eb="4">
      <t>フクシ</t>
    </rPh>
    <rPh sb="4" eb="6">
      <t>ホウジン</t>
    </rPh>
    <rPh sb="8" eb="9">
      <t>カイ</t>
    </rPh>
    <phoneticPr fontId="1"/>
  </si>
  <si>
    <t>八王子　太郎</t>
    <rPh sb="0" eb="3">
      <t>ハチオウジ</t>
    </rPh>
    <rPh sb="4" eb="6">
      <t>タロウ</t>
    </rPh>
    <phoneticPr fontId="1"/>
  </si>
  <si>
    <t>(1)</t>
    <phoneticPr fontId="1"/>
  </si>
  <si>
    <t>○</t>
    <phoneticPr fontId="159"/>
  </si>
  <si>
    <t>フ リ ガ ナ</t>
    <phoneticPr fontId="1"/>
  </si>
  <si>
    <t>▲</t>
    <phoneticPr fontId="1"/>
  </si>
  <si>
    <t>●</t>
    <phoneticPr fontId="1"/>
  </si>
  <si>
    <t>）</t>
    <phoneticPr fontId="1"/>
  </si>
  <si>
    <t>042</t>
    <phoneticPr fontId="1"/>
  </si>
  <si>
    <t>＊＊＊</t>
    <phoneticPr fontId="1"/>
  </si>
  <si>
    <t>＊＊＊＊</t>
    <phoneticPr fontId="1"/>
  </si>
  <si>
    <t>＊＊＊＊</t>
    <phoneticPr fontId="1"/>
  </si>
  <si>
    <t>社会福祉法人</t>
    <rPh sb="0" eb="2">
      <t>シャカイ</t>
    </rPh>
    <rPh sb="2" eb="4">
      <t>フクシ</t>
    </rPh>
    <rPh sb="4" eb="6">
      <t>ホウジン</t>
    </rPh>
    <phoneticPr fontId="1"/>
  </si>
  <si>
    <t>代表取締役</t>
    <rPh sb="0" eb="2">
      <t>ダイヒョウ</t>
    </rPh>
    <rPh sb="2" eb="4">
      <t>トリシマリ</t>
    </rPh>
    <rPh sb="4" eb="5">
      <t>ヤク</t>
    </rPh>
    <phoneticPr fontId="1"/>
  </si>
  <si>
    <t>昭和××</t>
    <rPh sb="0" eb="2">
      <t>ショウワ</t>
    </rPh>
    <phoneticPr fontId="1"/>
  </si>
  <si>
    <t>‐</t>
    <phoneticPr fontId="1"/>
  </si>
  <si>
    <t>●</t>
    <phoneticPr fontId="1"/>
  </si>
  <si>
    <t>●▲▲</t>
    <phoneticPr fontId="1"/>
  </si>
  <si>
    <t>東京</t>
    <rPh sb="0" eb="2">
      <t>トウキョウ</t>
    </rPh>
    <phoneticPr fontId="1"/>
  </si>
  <si>
    <t>○○</t>
    <phoneticPr fontId="1"/>
  </si>
  <si>
    <t>○○　◆－●●</t>
    <phoneticPr fontId="1"/>
  </si>
  <si>
    <t>＊別表に記載</t>
    <rPh sb="1" eb="3">
      <t>ベッピョウ</t>
    </rPh>
    <rPh sb="4" eb="6">
      <t>キサイ</t>
    </rPh>
    <phoneticPr fontId="1"/>
  </si>
  <si>
    <t>ヶ</t>
    <phoneticPr fontId="1"/>
  </si>
  <si>
    <t>(1)</t>
    <phoneticPr fontId="1"/>
  </si>
  <si>
    <t>○</t>
    <phoneticPr fontId="159"/>
  </si>
  <si>
    <t>　　　　　　　　 　指定障害者支援施設の設置者）</t>
    <phoneticPr fontId="1"/>
  </si>
  <si>
    <t>福祉　一郎（フクシ　イチロウ）</t>
    <rPh sb="0" eb="2">
      <t>フクシ</t>
    </rPh>
    <rPh sb="3" eb="5">
      <t>イチロウ</t>
    </rPh>
    <phoneticPr fontId="1"/>
  </si>
  <si>
    <t>昭</t>
    <rPh sb="0" eb="1">
      <t>アキラ</t>
    </rPh>
    <phoneticPr fontId="1"/>
  </si>
  <si>
    <t>和</t>
    <rPh sb="0" eb="1">
      <t>ワ</t>
    </rPh>
    <phoneticPr fontId="1"/>
  </si>
  <si>
    <t>×</t>
    <phoneticPr fontId="1"/>
  </si>
  <si>
    <t>×</t>
    <phoneticPr fontId="1"/>
  </si>
  <si>
    <t>第３１号様式</t>
    <rPh sb="0" eb="1">
      <t>ダイ</t>
    </rPh>
    <rPh sb="3" eb="4">
      <t>ゴウ</t>
    </rPh>
    <rPh sb="4" eb="6">
      <t>ヨウシキ</t>
    </rPh>
    <phoneticPr fontId="1"/>
  </si>
  <si>
    <t>障害者の日常生活及び社会生活を総合的に支援するための法律に基づく業務管理体制の整備に関する事項の届出書（届出事項の変更）</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ギョウム</t>
    </rPh>
    <rPh sb="34" eb="36">
      <t>カンリ</t>
    </rPh>
    <rPh sb="36" eb="38">
      <t>タイセイ</t>
    </rPh>
    <rPh sb="39" eb="41">
      <t>セイビ</t>
    </rPh>
    <rPh sb="42" eb="43">
      <t>カン</t>
    </rPh>
    <rPh sb="45" eb="47">
      <t>ジコウ</t>
    </rPh>
    <rPh sb="48" eb="51">
      <t>トドケデショ</t>
    </rPh>
    <rPh sb="52" eb="53">
      <t>トドケ</t>
    </rPh>
    <rPh sb="53" eb="54">
      <t>デ</t>
    </rPh>
    <rPh sb="54" eb="56">
      <t>ジコウ</t>
    </rPh>
    <rPh sb="57" eb="59">
      <t>ヘンコウ</t>
    </rPh>
    <phoneticPr fontId="1"/>
  </si>
  <si>
    <t>このことについて、下記のとおり関係書類を添えて届け出ます。</t>
  </si>
  <si>
    <r>
      <t>変　更　が　あ　っ　た　事　項</t>
    </r>
    <r>
      <rPr>
        <sz val="11"/>
        <rFont val="ＭＳ 明朝"/>
        <family val="1"/>
        <charset val="128"/>
      </rPr>
      <t xml:space="preserve">
（該当の項目すべてに○をつける）</t>
    </r>
    <phoneticPr fontId="1"/>
  </si>
  <si>
    <t>１、法人の種別､名称(ﾌﾘｶﾞﾅ)　　　　２、主たる事務所の所在地､電話､FAX番号</t>
  </si>
  <si>
    <t>３、代表者氏名(ﾌﾘｶﾞﾅ)､生年月日  　４、代表者の住所､職名　　　　　</t>
  </si>
  <si>
    <r>
      <t xml:space="preserve">５、事業所名称等及び所在地
    </t>
    </r>
    <r>
      <rPr>
        <sz val="11"/>
        <color indexed="8"/>
        <rFont val="ＭＳ 明朝"/>
        <family val="1"/>
        <charset val="128"/>
      </rPr>
      <t>※事業所等の指定・廃止等によりその数に変更が生じ、整備する業務管理体制が変更された
    場合のみ届け出ること。下記備考参照</t>
    </r>
    <rPh sb="22" eb="23">
      <t>トウ</t>
    </rPh>
    <rPh sb="37" eb="39">
      <t>ヘンコウ</t>
    </rPh>
    <phoneticPr fontId="1"/>
  </si>
  <si>
    <t>６、法令遵守責任者の氏名(ﾌﾘｶﾞﾅ)及び生年月日</t>
  </si>
  <si>
    <t>７、業務が法令に適合することを確保するための規程の概要</t>
  </si>
  <si>
    <t>８、業務執行の状況の監査の方法の概要</t>
  </si>
  <si>
    <t>変　更　の　内　容</t>
  </si>
  <si>
    <t>(変更前)</t>
  </si>
  <si>
    <t>(変更後)</t>
    <rPh sb="3" eb="4">
      <t>アト</t>
    </rPh>
    <phoneticPr fontId="1"/>
  </si>
  <si>
    <t>備考：上記「５」の項目で届け出る場合、「変更前欄」と「変更後欄」のそれぞれに、事業所等の合計数を記入し、「変更後欄」に追加又は廃止等事業所等の名称、指定年月日、事業所番号、事業所所在地を記入してください。書ききれない場合は、この様式への記入を省略し、これらの事項が書かれた別表「事業所一覧」を添付してください（Ａ４用紙により、既存資料の写し及び両面印刷したものも可とする）。</t>
    <rPh sb="9" eb="11">
      <t>コウモク</t>
    </rPh>
    <rPh sb="65" eb="66">
      <t>トウ</t>
    </rPh>
    <rPh sb="80" eb="82">
      <t>ジギョウ</t>
    </rPh>
    <rPh sb="82" eb="83">
      <t>ショ</t>
    </rPh>
    <rPh sb="114" eb="116">
      <t>ヨウシキ</t>
    </rPh>
    <rPh sb="129" eb="131">
      <t>ジコウ</t>
    </rPh>
    <rPh sb="132" eb="133">
      <t>カ</t>
    </rPh>
    <rPh sb="136" eb="138">
      <t>ベッピョウ</t>
    </rPh>
    <rPh sb="139" eb="141">
      <t>ジギョウ</t>
    </rPh>
    <rPh sb="141" eb="142">
      <t>ショ</t>
    </rPh>
    <rPh sb="142" eb="144">
      <t>イチラン</t>
    </rPh>
    <rPh sb="146" eb="148">
      <t>テンプ</t>
    </rPh>
    <rPh sb="157" eb="159">
      <t>ヨウシ</t>
    </rPh>
    <rPh sb="163" eb="165">
      <t>キゾン</t>
    </rPh>
    <rPh sb="165" eb="167">
      <t>シリョウ</t>
    </rPh>
    <rPh sb="168" eb="169">
      <t>ウツ</t>
    </rPh>
    <rPh sb="170" eb="171">
      <t>オヨ</t>
    </rPh>
    <rPh sb="172" eb="174">
      <t>リョウメン</t>
    </rPh>
    <rPh sb="174" eb="176">
      <t>インサツ</t>
    </rPh>
    <rPh sb="181" eb="182">
      <t>カ</t>
    </rPh>
    <phoneticPr fontId="1"/>
  </si>
  <si>
    <t>令和</t>
    <rPh sb="0" eb="2">
      <t>レイワ</t>
    </rPh>
    <phoneticPr fontId="1"/>
  </si>
  <si>
    <t>八王子市長　殿</t>
    <rPh sb="0" eb="5">
      <t>ハチオウジシチョウ</t>
    </rPh>
    <rPh sb="6" eb="7">
      <t>ドノ</t>
    </rPh>
    <phoneticPr fontId="1"/>
  </si>
  <si>
    <t>東京都八王子市○○町○丁目○番○号</t>
    <rPh sb="0" eb="3">
      <t>トウキョウト</t>
    </rPh>
    <rPh sb="3" eb="7">
      <t>ハチオウジシ</t>
    </rPh>
    <rPh sb="9" eb="10">
      <t>チョウ</t>
    </rPh>
    <rPh sb="11" eb="13">
      <t>チョウメ</t>
    </rPh>
    <rPh sb="14" eb="15">
      <t>バン</t>
    </rPh>
    <rPh sb="16" eb="17">
      <t>ゴウ</t>
    </rPh>
    <phoneticPr fontId="1"/>
  </si>
  <si>
    <t>社会福祉法人○○○会</t>
    <rPh sb="0" eb="2">
      <t>シャカイ</t>
    </rPh>
    <rPh sb="2" eb="4">
      <t>フクシ</t>
    </rPh>
    <rPh sb="4" eb="6">
      <t>ホウジン</t>
    </rPh>
    <rPh sb="9" eb="10">
      <t>カイ</t>
    </rPh>
    <phoneticPr fontId="1"/>
  </si>
  <si>
    <r>
      <t>変　更　が　あ　っ　た　事　項</t>
    </r>
    <r>
      <rPr>
        <sz val="11"/>
        <rFont val="ＭＳ 明朝"/>
        <family val="1"/>
        <charset val="128"/>
      </rPr>
      <t xml:space="preserve">
（該当の項目すべてに○をつける）</t>
    </r>
    <phoneticPr fontId="1"/>
  </si>
  <si>
    <t>７、業務が法令に適合することを確保するための規程の概要</t>
    <phoneticPr fontId="159"/>
  </si>
  <si>
    <r>
      <t xml:space="preserve">(変更前）
</t>
    </r>
    <r>
      <rPr>
        <sz val="12"/>
        <color rgb="FFFF0000"/>
        <rFont val="ＭＳ 明朝"/>
        <family val="1"/>
        <charset val="128"/>
      </rPr>
      <t>事業所数が１９であるため、</t>
    </r>
    <r>
      <rPr>
        <sz val="12"/>
        <color rgb="FFFF0000"/>
        <rFont val="Meiryo UI"/>
        <family val="3"/>
        <charset val="128"/>
      </rPr>
      <t>業務が法令</t>
    </r>
    <r>
      <rPr>
        <sz val="12"/>
        <color indexed="10"/>
        <rFont val="Meiryo UI"/>
        <family val="3"/>
        <charset val="128"/>
      </rPr>
      <t>に適合することを確保するための規程なし</t>
    </r>
    <rPh sb="3" eb="4">
      <t>マエ</t>
    </rPh>
    <rPh sb="7" eb="10">
      <t>ジギョウショ</t>
    </rPh>
    <rPh sb="10" eb="11">
      <t>スウ</t>
    </rPh>
    <rPh sb="20" eb="22">
      <t>ギョウム</t>
    </rPh>
    <rPh sb="23" eb="25">
      <t>ホウレイ</t>
    </rPh>
    <rPh sb="26" eb="28">
      <t>テキゴウ</t>
    </rPh>
    <rPh sb="33" eb="35">
      <t>カクホ</t>
    </rPh>
    <rPh sb="40" eb="42">
      <t>キテイ</t>
    </rPh>
    <phoneticPr fontId="1"/>
  </si>
  <si>
    <r>
      <t xml:space="preserve">(変更後)
</t>
    </r>
    <r>
      <rPr>
        <sz val="12"/>
        <color rgb="FFFF0000"/>
        <rFont val="ＭＳ 明朝"/>
        <family val="1"/>
        <charset val="128"/>
      </rPr>
      <t xml:space="preserve">
居宅介護及び重度訪問介護の新規指定により、事業所数が２１となるため、別紙のとおり業務が法令に適合することを確保するための規程を新たに整備した。</t>
    </r>
    <rPh sb="3" eb="4">
      <t>アト</t>
    </rPh>
    <rPh sb="7" eb="9">
      <t>キョタク</t>
    </rPh>
    <rPh sb="9" eb="11">
      <t>カイゴ</t>
    </rPh>
    <rPh sb="11" eb="12">
      <t>オヨ</t>
    </rPh>
    <rPh sb="13" eb="15">
      <t>ジュウド</t>
    </rPh>
    <rPh sb="15" eb="17">
      <t>ホウモン</t>
    </rPh>
    <rPh sb="17" eb="19">
      <t>カイゴ</t>
    </rPh>
    <rPh sb="20" eb="22">
      <t>シンキ</t>
    </rPh>
    <rPh sb="22" eb="24">
      <t>シテイ</t>
    </rPh>
    <rPh sb="28" eb="31">
      <t>ジギョウショ</t>
    </rPh>
    <rPh sb="31" eb="32">
      <t>スウ</t>
    </rPh>
    <rPh sb="41" eb="43">
      <t>ベッシ</t>
    </rPh>
    <rPh sb="70" eb="71">
      <t>アラ</t>
    </rPh>
    <rPh sb="73" eb="75">
      <t>セイビ</t>
    </rPh>
    <phoneticPr fontId="1"/>
  </si>
  <si>
    <t>事業所一覧　　（参考様式）</t>
    <phoneticPr fontId="1"/>
  </si>
  <si>
    <t>事業
所数</t>
    <rPh sb="0" eb="2">
      <t>ジギョウ</t>
    </rPh>
    <rPh sb="3" eb="4">
      <t>ショ</t>
    </rPh>
    <rPh sb="4" eb="5">
      <t>スウ</t>
    </rPh>
    <phoneticPr fontId="1"/>
  </si>
  <si>
    <t>事業所番号</t>
    <rPh sb="0" eb="3">
      <t>ジギョウショ</t>
    </rPh>
    <rPh sb="3" eb="5">
      <t>バンゴウ</t>
    </rPh>
    <phoneticPr fontId="1"/>
  </si>
  <si>
    <t>事業所名称</t>
    <rPh sb="0" eb="3">
      <t>ジギョウショ</t>
    </rPh>
    <rPh sb="3" eb="5">
      <t>メイショウ</t>
    </rPh>
    <phoneticPr fontId="1"/>
  </si>
  <si>
    <t>サービス種類</t>
    <rPh sb="4" eb="6">
      <t>シュルイ</t>
    </rPh>
    <phoneticPr fontId="1"/>
  </si>
  <si>
    <t>所　在　地</t>
    <rPh sb="0" eb="1">
      <t>トコロ</t>
    </rPh>
    <rPh sb="2" eb="3">
      <t>ザイ</t>
    </rPh>
    <rPh sb="4" eb="5">
      <t>チ</t>
    </rPh>
    <phoneticPr fontId="1"/>
  </si>
  <si>
    <t>年　月　日</t>
    <rPh sb="0" eb="1">
      <t>ネン</t>
    </rPh>
    <rPh sb="1" eb="2">
      <t>ヘイネン</t>
    </rPh>
    <rPh sb="2" eb="3">
      <t>ガツ</t>
    </rPh>
    <rPh sb="4" eb="5">
      <t>ニチ</t>
    </rPh>
    <phoneticPr fontId="1"/>
  </si>
  <si>
    <t>○○訪問介護センター</t>
    <phoneticPr fontId="1"/>
  </si>
  <si>
    <t>居宅介護</t>
    <phoneticPr fontId="1"/>
  </si>
  <si>
    <t>東京都八王子市××町○－△－□</t>
    <rPh sb="3" eb="7">
      <t>ハチオウジシ</t>
    </rPh>
    <rPh sb="9" eb="10">
      <t>チョウ</t>
    </rPh>
    <phoneticPr fontId="1"/>
  </si>
  <si>
    <t>○○訪問介護センター</t>
  </si>
  <si>
    <t>重度訪問介護</t>
    <rPh sb="0" eb="2">
      <t>ジュウド</t>
    </rPh>
    <rPh sb="2" eb="4">
      <t>ホウモン</t>
    </rPh>
    <rPh sb="4" eb="6">
      <t>カイゴ</t>
    </rPh>
    <phoneticPr fontId="1"/>
  </si>
  <si>
    <t>同行援護</t>
    <rPh sb="0" eb="2">
      <t>ドウコウ</t>
    </rPh>
    <rPh sb="2" eb="4">
      <t>エンゴ</t>
    </rPh>
    <phoneticPr fontId="1"/>
  </si>
  <si>
    <t>○○訪問介護センター</t>
    <rPh sb="2" eb="4">
      <t>ホウモン</t>
    </rPh>
    <rPh sb="4" eb="6">
      <t>カイゴ</t>
    </rPh>
    <phoneticPr fontId="1"/>
  </si>
  <si>
    <t>行動援護</t>
    <rPh sb="0" eb="2">
      <t>コウドウ</t>
    </rPh>
    <rPh sb="2" eb="4">
      <t>エンゴ</t>
    </rPh>
    <phoneticPr fontId="1"/>
  </si>
  <si>
    <t>△△訪問介護センター</t>
    <rPh sb="2" eb="4">
      <t>ホウモン</t>
    </rPh>
    <rPh sb="4" eb="6">
      <t>カイゴ</t>
    </rPh>
    <phoneticPr fontId="1"/>
  </si>
  <si>
    <t>東京都港区●－▲－■</t>
    <phoneticPr fontId="1"/>
  </si>
  <si>
    <t>□□訪問介護センター</t>
    <rPh sb="2" eb="4">
      <t>ホウモン</t>
    </rPh>
    <rPh sb="4" eb="6">
      <t>カイゴ</t>
    </rPh>
    <phoneticPr fontId="1"/>
  </si>
  <si>
    <t>居宅介護</t>
    <rPh sb="0" eb="2">
      <t>キョタク</t>
    </rPh>
    <rPh sb="2" eb="4">
      <t>カイゴ</t>
    </rPh>
    <phoneticPr fontId="1"/>
  </si>
  <si>
    <t>東京都新宿区◎－▽－■</t>
    <rPh sb="3" eb="5">
      <t>シンジュク</t>
    </rPh>
    <phoneticPr fontId="1"/>
  </si>
  <si>
    <t>福祉・介護職員特定処遇改善加算</t>
    <rPh sb="0" eb="2">
      <t>フクシ</t>
    </rPh>
    <rPh sb="3" eb="5">
      <t>カイゴ</t>
    </rPh>
    <rPh sb="5" eb="7">
      <t>ショクイン</t>
    </rPh>
    <rPh sb="7" eb="9">
      <t>トクテイ</t>
    </rPh>
    <rPh sb="9" eb="11">
      <t>ショグウ</t>
    </rPh>
    <rPh sb="11" eb="13">
      <t>カイゼン</t>
    </rPh>
    <rPh sb="13" eb="15">
      <t>カサン</t>
    </rPh>
    <phoneticPr fontId="1"/>
  </si>
  <si>
    <t>業務管理体制の届出（該当する場合のみ）</t>
    <rPh sb="0" eb="2">
      <t>ギョウム</t>
    </rPh>
    <rPh sb="2" eb="4">
      <t>カンリ</t>
    </rPh>
    <rPh sb="4" eb="6">
      <t>タイセイ</t>
    </rPh>
    <rPh sb="7" eb="9">
      <t>トドケデ</t>
    </rPh>
    <rPh sb="10" eb="12">
      <t>ガイトウ</t>
    </rPh>
    <rPh sb="14" eb="16">
      <t>バアイ</t>
    </rPh>
    <phoneticPr fontId="4"/>
  </si>
  <si>
    <t>※協力医療機関・協力歯科医療機関との取決めの内容がわかる書類（協定書の写し等）
　 も添付してください</t>
    <rPh sb="1" eb="3">
      <t>キョウリョク</t>
    </rPh>
    <rPh sb="3" eb="5">
      <t>イリョウ</t>
    </rPh>
    <rPh sb="5" eb="7">
      <t>キカン</t>
    </rPh>
    <rPh sb="8" eb="10">
      <t>キョウリョク</t>
    </rPh>
    <rPh sb="10" eb="12">
      <t>シカ</t>
    </rPh>
    <rPh sb="12" eb="14">
      <t>イリョウ</t>
    </rPh>
    <rPh sb="14" eb="16">
      <t>キカン</t>
    </rPh>
    <rPh sb="18" eb="20">
      <t>トリキ</t>
    </rPh>
    <rPh sb="22" eb="24">
      <t>ナイヨウ</t>
    </rPh>
    <rPh sb="28" eb="30">
      <t>ショルイ</t>
    </rPh>
    <rPh sb="43" eb="45">
      <t>テンプ</t>
    </rPh>
    <phoneticPr fontId="1"/>
  </si>
  <si>
    <t>医療連携体制加算（Ⅶ）に関する届出書及び看護師の資格証明書の写し及び重度化した場合における対応に関する指針</t>
    <rPh sb="0" eb="2">
      <t>イリョウ</t>
    </rPh>
    <rPh sb="2" eb="4">
      <t>レンケイ</t>
    </rPh>
    <rPh sb="4" eb="6">
      <t>タイセイ</t>
    </rPh>
    <rPh sb="6" eb="8">
      <t>カサン</t>
    </rPh>
    <rPh sb="12" eb="13">
      <t>カン</t>
    </rPh>
    <rPh sb="15" eb="18">
      <t>トドケデショ</t>
    </rPh>
    <rPh sb="18" eb="19">
      <t>オヨ</t>
    </rPh>
    <rPh sb="20" eb="23">
      <t>カンゴシ</t>
    </rPh>
    <rPh sb="24" eb="26">
      <t>シカク</t>
    </rPh>
    <rPh sb="26" eb="29">
      <t>ショウメイショ</t>
    </rPh>
    <rPh sb="30" eb="31">
      <t>ウツ</t>
    </rPh>
    <rPh sb="32" eb="33">
      <t>オヨ</t>
    </rPh>
    <rPh sb="34" eb="37">
      <t>ジュウドカ</t>
    </rPh>
    <rPh sb="39" eb="41">
      <t>バアイ</t>
    </rPh>
    <rPh sb="45" eb="47">
      <t>タイオウ</t>
    </rPh>
    <rPh sb="48" eb="49">
      <t>カン</t>
    </rPh>
    <rPh sb="51" eb="53">
      <t>シシン</t>
    </rPh>
    <phoneticPr fontId="4"/>
  </si>
  <si>
    <t>　　年　　月　　日</t>
    <rPh sb="2" eb="3">
      <t>ネン</t>
    </rPh>
    <rPh sb="5" eb="6">
      <t>ガツ</t>
    </rPh>
    <rPh sb="8" eb="9">
      <t>ニチ</t>
    </rPh>
    <phoneticPr fontId="1"/>
  </si>
  <si>
    <t>医療連携体制加算（Ⅶ）に関する届出書</t>
    <phoneticPr fontId="1"/>
  </si>
  <si>
    <t>事業所の名称</t>
    <rPh sb="0" eb="3">
      <t>ジギョウショ</t>
    </rPh>
    <rPh sb="4" eb="6">
      <t>メイショウ</t>
    </rPh>
    <phoneticPr fontId="1"/>
  </si>
  <si>
    <t>事業所所在地</t>
    <rPh sb="0" eb="3">
      <t>ジギョウショ</t>
    </rPh>
    <rPh sb="3" eb="6">
      <t>ショザイチ</t>
    </rPh>
    <phoneticPr fontId="1"/>
  </si>
  <si>
    <t>異動区分</t>
    <rPh sb="0" eb="2">
      <t>イドウ</t>
    </rPh>
    <rPh sb="2" eb="4">
      <t>クブン</t>
    </rPh>
    <phoneticPr fontId="1"/>
  </si>
  <si>
    <t>支援対象者</t>
    <rPh sb="0" eb="2">
      <t>シエン</t>
    </rPh>
    <rPh sb="2" eb="5">
      <t>タイショウシャ</t>
    </rPh>
    <phoneticPr fontId="1"/>
  </si>
  <si>
    <t>人</t>
    <rPh sb="0" eb="1">
      <t>ニン</t>
    </rPh>
    <phoneticPr fontId="1"/>
  </si>
  <si>
    <t>看護師の配置状況（事業所の職員として看護師を確保している場合）</t>
    <phoneticPr fontId="1"/>
  </si>
  <si>
    <t>配置する看護師の数（人）</t>
    <rPh sb="4" eb="7">
      <t>カンゴシ</t>
    </rPh>
    <rPh sb="8" eb="9">
      <t>カズ</t>
    </rPh>
    <rPh sb="10" eb="11">
      <t>ニン</t>
    </rPh>
    <phoneticPr fontId="1"/>
  </si>
  <si>
    <t>他事業所との併任</t>
    <phoneticPr fontId="1"/>
  </si>
  <si>
    <t>有　　・　　無</t>
    <rPh sb="0" eb="1">
      <t>ア</t>
    </rPh>
    <rPh sb="6" eb="7">
      <t>ナ</t>
    </rPh>
    <phoneticPr fontId="1"/>
  </si>
  <si>
    <t>訪問看護ステーション等との提携状況（訪問看護ステーション等との連携により看護師を確保している場合）</t>
    <rPh sb="10" eb="11">
      <t>トウ</t>
    </rPh>
    <rPh sb="28" eb="29">
      <t>トウ</t>
    </rPh>
    <phoneticPr fontId="1"/>
  </si>
  <si>
    <t>訪問看護ステーション等の名称</t>
    <rPh sb="10" eb="11">
      <t>トウ</t>
    </rPh>
    <phoneticPr fontId="1"/>
  </si>
  <si>
    <t>訪問看護ステーション等の所在地</t>
    <rPh sb="10" eb="11">
      <t>トウ</t>
    </rPh>
    <phoneticPr fontId="1"/>
  </si>
  <si>
    <t>確保する看護師の数（人）</t>
    <rPh sb="0" eb="2">
      <t>カクホ</t>
    </rPh>
    <rPh sb="4" eb="7">
      <t>カンゴシ</t>
    </rPh>
    <rPh sb="8" eb="9">
      <t>カズ</t>
    </rPh>
    <rPh sb="10" eb="11">
      <t>ニン</t>
    </rPh>
    <phoneticPr fontId="1"/>
  </si>
  <si>
    <t>看護師の勤務状況</t>
    <rPh sb="0" eb="3">
      <t>カンゴシ</t>
    </rPh>
    <rPh sb="4" eb="6">
      <t>キンム</t>
    </rPh>
    <rPh sb="6" eb="8">
      <t>ジョウキョウ</t>
    </rPh>
    <phoneticPr fontId="1"/>
  </si>
  <si>
    <t>その他の体制の整備状況</t>
    <rPh sb="2" eb="3">
      <t>タ</t>
    </rPh>
    <rPh sb="4" eb="6">
      <t>タイセイ</t>
    </rPh>
    <rPh sb="7" eb="9">
      <t>セイビ</t>
    </rPh>
    <rPh sb="9" eb="11">
      <t>ジョウキョウ</t>
    </rPh>
    <phoneticPr fontId="1"/>
  </si>
  <si>
    <t>看護師に２４時間常時連絡できる体制を整備している。</t>
    <phoneticPr fontId="1"/>
  </si>
  <si>
    <t>重度化した場合の対応に係る指針を定め、入居の際に、入居者又はその家族等に対して、当該指針の内容を説明し、同意を得る体制を整備している。</t>
    <phoneticPr fontId="1"/>
  </si>
  <si>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1"/>
  </si>
  <si>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1"/>
  </si>
  <si>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1"/>
  </si>
  <si>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1"/>
  </si>
  <si>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1"/>
  </si>
  <si>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1"/>
  </si>
  <si>
    <t>医療連携体制加算（Ⅶ）について</t>
    <rPh sb="0" eb="2">
      <t>イリョウ</t>
    </rPh>
    <rPh sb="2" eb="4">
      <t>レンケイ</t>
    </rPh>
    <rPh sb="4" eb="6">
      <t>タイセイ</t>
    </rPh>
    <rPh sb="6" eb="8">
      <t>カサン</t>
    </rPh>
    <phoneticPr fontId="1"/>
  </si>
  <si>
    <t>グループホームはちおうじＡ</t>
    <phoneticPr fontId="1"/>
  </si>
  <si>
    <t>東京都八王子市元本郷町三丁目24番1号</t>
    <rPh sb="0" eb="3">
      <t>トウキョウト</t>
    </rPh>
    <rPh sb="3" eb="7">
      <t>ハチオウジシ</t>
    </rPh>
    <rPh sb="7" eb="11">
      <t>モトホンゴウチョウ</t>
    </rPh>
    <rPh sb="11" eb="14">
      <t>サンチョウメ</t>
    </rPh>
    <rPh sb="16" eb="17">
      <t>バン</t>
    </rPh>
    <rPh sb="18" eb="19">
      <t>ゴウ</t>
    </rPh>
    <phoneticPr fontId="1"/>
  </si>
  <si>
    <t>月曜日～金曜日　16:00～22:00</t>
    <phoneticPr fontId="1"/>
  </si>
  <si>
    <t>訪問看護ステーションはちおうじ</t>
    <phoneticPr fontId="1"/>
  </si>
  <si>
    <t>八王子市元本郷町○丁目△番×号</t>
    <phoneticPr fontId="1"/>
  </si>
  <si>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1"/>
  </si>
  <si>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1"/>
  </si>
  <si>
    <t>事業所の所在地</t>
    <rPh sb="0" eb="3">
      <t>ジギョウショ</t>
    </rPh>
    <rPh sb="4" eb="7">
      <t>ショザイチ</t>
    </rPh>
    <phoneticPr fontId="1"/>
  </si>
  <si>
    <t>連絡先</t>
    <rPh sb="0" eb="3">
      <t>レンラクサキ</t>
    </rPh>
    <phoneticPr fontId="1"/>
  </si>
  <si>
    <t>担当
者名</t>
    <rPh sb="0" eb="2">
      <t>タントウ</t>
    </rPh>
    <rPh sb="3" eb="4">
      <t>モノ</t>
    </rPh>
    <rPh sb="4" eb="5">
      <t>メイ</t>
    </rPh>
    <phoneticPr fontId="1"/>
  </si>
  <si>
    <t>ＦＡＸ番号</t>
    <rPh sb="3" eb="5">
      <t>バンゴウ</t>
    </rPh>
    <phoneticPr fontId="1"/>
  </si>
  <si>
    <t>重度障害者支援加算（Ⅰ）</t>
    <rPh sb="0" eb="7">
      <t>ジュウドショウガイシャシエン</t>
    </rPh>
    <rPh sb="7" eb="9">
      <t>カサン</t>
    </rPh>
    <phoneticPr fontId="1"/>
  </si>
  <si>
    <t>職員配置</t>
    <rPh sb="0" eb="2">
      <t>ショクイン</t>
    </rPh>
    <rPh sb="2" eb="4">
      <t>ハイチ</t>
    </rPh>
    <phoneticPr fontId="1"/>
  </si>
  <si>
    <t>研修の受講状況</t>
    <rPh sb="0" eb="2">
      <t>ケンシュウ</t>
    </rPh>
    <rPh sb="3" eb="5">
      <t>ジュコウ</t>
    </rPh>
    <rPh sb="5" eb="7">
      <t>ジョウキョウ</t>
    </rPh>
    <phoneticPr fontId="1"/>
  </si>
  <si>
    <t>職種</t>
    <rPh sb="0" eb="2">
      <t>ショクシュ</t>
    </rPh>
    <phoneticPr fontId="1"/>
  </si>
  <si>
    <t>氏名</t>
    <rPh sb="0" eb="2">
      <t>シメイ</t>
    </rPh>
    <phoneticPr fontId="1"/>
  </si>
  <si>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1"/>
  </si>
  <si>
    <t>強度行動障害支援者養成研修
（実践研修）</t>
    <rPh sb="15" eb="17">
      <t>ジッセン</t>
    </rPh>
    <phoneticPr fontId="1"/>
  </si>
  <si>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1"/>
  </si>
  <si>
    <t>喀痰吸引等研修（第3号）</t>
    <rPh sb="0" eb="2">
      <t>カクタン</t>
    </rPh>
    <rPh sb="2" eb="4">
      <t>キュウイン</t>
    </rPh>
    <rPh sb="4" eb="5">
      <t>トウ</t>
    </rPh>
    <rPh sb="5" eb="7">
      <t>ケンシュウ</t>
    </rPh>
    <rPh sb="8" eb="9">
      <t>ダイ</t>
    </rPh>
    <rPh sb="10" eb="11">
      <t>ゴウ</t>
    </rPh>
    <phoneticPr fontId="1"/>
  </si>
  <si>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1"/>
  </si>
  <si>
    <t>生活支援員の数</t>
    <rPh sb="0" eb="2">
      <t>セイカツ</t>
    </rPh>
    <rPh sb="2" eb="5">
      <t>シエンイン</t>
    </rPh>
    <rPh sb="6" eb="7">
      <t>カズ</t>
    </rPh>
    <phoneticPr fontId="1"/>
  </si>
  <si>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1"/>
  </si>
  <si>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1"/>
  </si>
  <si>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1"/>
  </si>
  <si>
    <t>重度障害者支援加算（Ⅱ）</t>
    <rPh sb="0" eb="7">
      <t>ジュウドショウガイシャシエン</t>
    </rPh>
    <rPh sb="7" eb="9">
      <t>カサン</t>
    </rPh>
    <phoneticPr fontId="1"/>
  </si>
  <si>
    <t>強度行動障害支援者養成研修
（実践研修）</t>
    <phoneticPr fontId="1"/>
  </si>
  <si>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1"/>
  </si>
  <si>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1"/>
  </si>
  <si>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1"/>
  </si>
  <si>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1"/>
  </si>
  <si>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1"/>
  </si>
  <si>
    <t>サービス管理責任者</t>
  </si>
  <si>
    <t>○○　○○</t>
  </si>
  <si>
    <t>有</t>
  </si>
  <si>
    <t>R3.10受講予定</t>
    <phoneticPr fontId="1"/>
  </si>
  <si>
    <t>生活支援員</t>
  </si>
  <si>
    <t>R3.4受講予定</t>
    <phoneticPr fontId="1"/>
  </si>
  <si>
    <t>看護師資格保有</t>
  </si>
  <si>
    <t>2（25％）</t>
    <phoneticPr fontId="1"/>
  </si>
  <si>
    <t>R3.10受講予定</t>
  </si>
  <si>
    <t>R3.5受講予定</t>
    <phoneticPr fontId="1"/>
  </si>
  <si>
    <t>有</t>
    <rPh sb="0" eb="1">
      <t>ア</t>
    </rPh>
    <phoneticPr fontId="1"/>
  </si>
  <si>
    <t>2（40％）</t>
    <phoneticPr fontId="1"/>
  </si>
  <si>
    <t>重度障害者支援加算に係る届出書</t>
    <rPh sb="0" eb="2">
      <t>ジュウド</t>
    </rPh>
    <rPh sb="2" eb="5">
      <t>ショウガイシャ</t>
    </rPh>
    <rPh sb="5" eb="7">
      <t>シエン</t>
    </rPh>
    <rPh sb="7" eb="9">
      <t>カサン</t>
    </rPh>
    <rPh sb="10" eb="11">
      <t>カカ</t>
    </rPh>
    <rPh sb="12" eb="15">
      <t>トドケデショ</t>
    </rPh>
    <phoneticPr fontId="4"/>
  </si>
  <si>
    <t>視覚・聴覚言語障害者支援体制加算届出書</t>
    <rPh sb="0" eb="2">
      <t>シカク</t>
    </rPh>
    <rPh sb="3" eb="5">
      <t>チョウカク</t>
    </rPh>
    <rPh sb="5" eb="7">
      <t>ゲンゴ</t>
    </rPh>
    <rPh sb="7" eb="10">
      <t>ショウガイシャ</t>
    </rPh>
    <rPh sb="10" eb="12">
      <t>シエン</t>
    </rPh>
    <rPh sb="12" eb="14">
      <t>タイセイ</t>
    </rPh>
    <rPh sb="14" eb="16">
      <t>カサン</t>
    </rPh>
    <rPh sb="16" eb="19">
      <t>トドケデショ</t>
    </rPh>
    <phoneticPr fontId="4"/>
  </si>
  <si>
    <t>看護職員配置加算に関する届出書</t>
    <phoneticPr fontId="4"/>
  </si>
  <si>
    <t>精神障害者地域移行特別加算に関する届出書及び各種資格証明書</t>
    <phoneticPr fontId="4"/>
  </si>
  <si>
    <t>強度行動障害者地域移行特別加算に係る届出書及び各種修了証</t>
    <rPh sb="21" eb="22">
      <t>オヨ</t>
    </rPh>
    <rPh sb="23" eb="25">
      <t>カクシュ</t>
    </rPh>
    <rPh sb="25" eb="28">
      <t>シュウリョウショウ</t>
    </rPh>
    <phoneticPr fontId="4"/>
  </si>
  <si>
    <t>強度行動障害者体験利用加算に係る届出書及び各種修了証</t>
    <phoneticPr fontId="1"/>
  </si>
  <si>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1"/>
  </si>
  <si>
    <t>事業所・施設の名称</t>
    <rPh sb="0" eb="3">
      <t>ジギョウショ</t>
    </rPh>
    <rPh sb="4" eb="6">
      <t>シセツ</t>
    </rPh>
    <rPh sb="7" eb="9">
      <t>メイショウ</t>
    </rPh>
    <phoneticPr fontId="1"/>
  </si>
  <si>
    <t>①　新規　　　　　　　　②　変更　　　　　　　　③　終了</t>
    <rPh sb="2" eb="4">
      <t>シンキ</t>
    </rPh>
    <rPh sb="14" eb="16">
      <t>ヘンコウ</t>
    </rPh>
    <rPh sb="26" eb="28">
      <t>シュウリョウ</t>
    </rPh>
    <phoneticPr fontId="1"/>
  </si>
  <si>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1"/>
  </si>
  <si>
    <t>強度行動障害支援者養成研修
（基礎研修）</t>
    <phoneticPr fontId="1"/>
  </si>
  <si>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1"/>
  </si>
  <si>
    <t>生活支援員の数</t>
    <phoneticPr fontId="1"/>
  </si>
  <si>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1"/>
  </si>
  <si>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1"/>
  </si>
  <si>
    <t>（※２）生活支援員のうち２０％以上が、強度行動障害支援者養成研修（基礎研修）修了者であること。</t>
    <rPh sb="35" eb="37">
      <t>ケンシュウ</t>
    </rPh>
    <phoneticPr fontId="1"/>
  </si>
  <si>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1"/>
  </si>
  <si>
    <t>医療的ケア対応支援加算</t>
    <phoneticPr fontId="1"/>
  </si>
  <si>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1"/>
  </si>
  <si>
    <t>１　異動区分</t>
    <rPh sb="2" eb="4">
      <t>イドウ</t>
    </rPh>
    <rPh sb="4" eb="6">
      <t>クブン</t>
    </rPh>
    <phoneticPr fontId="1"/>
  </si>
  <si>
    <t>２　看護職員の配置状況</t>
    <rPh sb="7" eb="9">
      <t>ハイチ</t>
    </rPh>
    <rPh sb="9" eb="11">
      <t>ジョウキョウ</t>
    </rPh>
    <phoneticPr fontId="1"/>
  </si>
  <si>
    <t>常勤</t>
    <rPh sb="0" eb="2">
      <t>ジョウキン</t>
    </rPh>
    <phoneticPr fontId="1"/>
  </si>
  <si>
    <t>非常勤</t>
    <rPh sb="0" eb="3">
      <t>ヒジョウキン</t>
    </rPh>
    <phoneticPr fontId="1"/>
  </si>
  <si>
    <t>合計</t>
    <rPh sb="0" eb="2">
      <t>ゴウケイ</t>
    </rPh>
    <phoneticPr fontId="1"/>
  </si>
  <si>
    <t>実人員</t>
    <rPh sb="0" eb="3">
      <t>ジツジンイン</t>
    </rPh>
    <phoneticPr fontId="1"/>
  </si>
  <si>
    <t>人　</t>
    <rPh sb="0" eb="1">
      <t>ニン</t>
    </rPh>
    <phoneticPr fontId="1"/>
  </si>
  <si>
    <t>常勤換算方法
による員数</t>
    <rPh sb="0" eb="2">
      <t>ジョウキン</t>
    </rPh>
    <rPh sb="2" eb="4">
      <t>カンサン</t>
    </rPh>
    <rPh sb="4" eb="6">
      <t>ホウホウ</t>
    </rPh>
    <rPh sb="10" eb="12">
      <t>インスウ</t>
    </rPh>
    <phoneticPr fontId="1"/>
  </si>
  <si>
    <t>Ⓐ　　　　　　　人　</t>
    <rPh sb="8" eb="9">
      <t>ニン</t>
    </rPh>
    <phoneticPr fontId="1"/>
  </si>
  <si>
    <t>３　利用者の数</t>
    <rPh sb="2" eb="5">
      <t>リヨウシャ</t>
    </rPh>
    <rPh sb="6" eb="7">
      <t>カズ</t>
    </rPh>
    <phoneticPr fontId="1"/>
  </si>
  <si>
    <t>　　　利用者の数を２０で除した数</t>
    <rPh sb="3" eb="6">
      <t>リヨウシャ</t>
    </rPh>
    <rPh sb="7" eb="8">
      <t>カズ</t>
    </rPh>
    <rPh sb="12" eb="13">
      <t>ジョ</t>
    </rPh>
    <rPh sb="15" eb="16">
      <t>カズ</t>
    </rPh>
    <phoneticPr fontId="1"/>
  </si>
  <si>
    <t>前年度の利用者の平均</t>
    <rPh sb="0" eb="3">
      <t>ゼンネンド</t>
    </rPh>
    <rPh sb="4" eb="7">
      <t>リヨウシャ</t>
    </rPh>
    <rPh sb="8" eb="10">
      <t>ヘイキン</t>
    </rPh>
    <phoneticPr fontId="1"/>
  </si>
  <si>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</si>
  <si>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1"/>
  </si>
  <si>
    <t>39～41</t>
    <phoneticPr fontId="1"/>
  </si>
  <si>
    <t xml:space="preserve"> 医療的ケア対応支援加算</t>
    <phoneticPr fontId="1"/>
  </si>
  <si>
    <t>　　年　　月　　日</t>
    <phoneticPr fontId="1"/>
  </si>
  <si>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1"/>
  </si>
  <si>
    <t>事業所番号</t>
    <rPh sb="3" eb="4">
      <t>バン</t>
    </rPh>
    <rPh sb="4" eb="5">
      <t>ゴウ</t>
    </rPh>
    <phoneticPr fontId="1"/>
  </si>
  <si>
    <t>事業所名</t>
    <phoneticPr fontId="1"/>
  </si>
  <si>
    <t>担当者名</t>
    <rPh sb="0" eb="4">
      <t>タントウシャメイ</t>
    </rPh>
    <phoneticPr fontId="1"/>
  </si>
  <si>
    <t>夜間支援等体制加算（Ⅰ）・（Ⅱ）</t>
    <rPh sb="0" eb="2">
      <t>ヤカン</t>
    </rPh>
    <rPh sb="2" eb="4">
      <t>シエン</t>
    </rPh>
    <rPh sb="4" eb="5">
      <t>トウ</t>
    </rPh>
    <rPh sb="5" eb="7">
      <t>タイセイ</t>
    </rPh>
    <rPh sb="7" eb="9">
      <t>カサン</t>
    </rPh>
    <phoneticPr fontId="1"/>
  </si>
  <si>
    <t>夜間支援体制の確保が必要な理由</t>
    <phoneticPr fontId="1"/>
  </si>
  <si>
    <t>夜間支援の対象者数及び夜間支援従事者の配置状況</t>
    <rPh sb="11" eb="13">
      <t>ヤカン</t>
    </rPh>
    <rPh sb="13" eb="15">
      <t>シエン</t>
    </rPh>
    <rPh sb="15" eb="18">
      <t>ジュウジシャ</t>
    </rPh>
    <rPh sb="19" eb="21">
      <t>ハイチ</t>
    </rPh>
    <rPh sb="21" eb="23">
      <t>ジョウキョウ</t>
    </rPh>
    <phoneticPr fontId="1"/>
  </si>
  <si>
    <t>共同生活住居名</t>
    <phoneticPr fontId="1"/>
  </si>
  <si>
    <t>夜間支援の対象者数（人）</t>
    <phoneticPr fontId="1"/>
  </si>
  <si>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1"/>
  </si>
  <si>
    <t>当該住居で想定される夜間支援体制（夜勤・宿直）</t>
    <phoneticPr fontId="1"/>
  </si>
  <si>
    <r>
      <t xml:space="preserve">夜間支援従事者
</t>
    </r>
    <r>
      <rPr>
        <sz val="9"/>
        <color indexed="8"/>
        <rFont val="ＭＳ Ｐゴシック"/>
        <family val="3"/>
        <charset val="128"/>
      </rPr>
      <t>①</t>
    </r>
    <phoneticPr fontId="1"/>
  </si>
  <si>
    <r>
      <t xml:space="preserve">夜間支援従事者
</t>
    </r>
    <r>
      <rPr>
        <sz val="9"/>
        <color indexed="8"/>
        <rFont val="ＭＳ Ｐゴシック"/>
        <family val="3"/>
        <charset val="128"/>
      </rPr>
      <t>②</t>
    </r>
    <phoneticPr fontId="1"/>
  </si>
  <si>
    <r>
      <t xml:space="preserve">夜間支援従事者
</t>
    </r>
    <r>
      <rPr>
        <sz val="9"/>
        <color indexed="8"/>
        <rFont val="ＭＳ Ｐゴシック"/>
        <family val="3"/>
        <charset val="128"/>
      </rPr>
      <t>③</t>
    </r>
    <phoneticPr fontId="1"/>
  </si>
  <si>
    <t>夜間支援従事者
④</t>
    <phoneticPr fontId="1"/>
  </si>
  <si>
    <t>夜間支援従事者
⑤</t>
    <phoneticPr fontId="1"/>
  </si>
  <si>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1"/>
  </si>
  <si>
    <t>夜間支援従事者①</t>
    <phoneticPr fontId="1"/>
  </si>
  <si>
    <t>夜間支援従事者②</t>
    <phoneticPr fontId="1"/>
  </si>
  <si>
    <t>夜間支援従事者③</t>
    <phoneticPr fontId="1"/>
  </si>
  <si>
    <t>夜間支援従事者④</t>
    <phoneticPr fontId="1"/>
  </si>
  <si>
    <t>夜間支援従事者⑤</t>
    <phoneticPr fontId="1"/>
  </si>
  <si>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1"/>
  </si>
  <si>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1"/>
  </si>
  <si>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1"/>
  </si>
  <si>
    <t>備考</t>
    <rPh sb="0" eb="2">
      <t>ビコウ</t>
    </rPh>
    <phoneticPr fontId="1"/>
  </si>
  <si>
    <t>夜間支援等体制加算（Ⅲ）</t>
    <rPh sb="4" eb="5">
      <t>トウ</t>
    </rPh>
    <phoneticPr fontId="1"/>
  </si>
  <si>
    <t>住居名</t>
    <rPh sb="0" eb="2">
      <t>ジュウキョ</t>
    </rPh>
    <rPh sb="2" eb="3">
      <t>メイ</t>
    </rPh>
    <phoneticPr fontId="1"/>
  </si>
  <si>
    <t>夜間における防災体制の内容
（契約内容等）</t>
    <phoneticPr fontId="1"/>
  </si>
  <si>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1"/>
  </si>
  <si>
    <t>夜間支援等体制加算（Ⅳ）・（Ⅴ）・（Ⅵ）</t>
    <phoneticPr fontId="1"/>
  </si>
  <si>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1"/>
  </si>
  <si>
    <t>滞在時間</t>
    <rPh sb="0" eb="2">
      <t>タイザイ</t>
    </rPh>
    <rPh sb="2" eb="4">
      <t>ジカン</t>
    </rPh>
    <phoneticPr fontId="1"/>
  </si>
  <si>
    <t>滞在時間</t>
    <rPh sb="0" eb="4">
      <t>タイザイジカン</t>
    </rPh>
    <phoneticPr fontId="1"/>
  </si>
  <si>
    <t>夜間支援等体制加算の種類</t>
    <rPh sb="4" eb="5">
      <t>トウ</t>
    </rPh>
    <rPh sb="5" eb="7">
      <t>タイセイ</t>
    </rPh>
    <rPh sb="7" eb="9">
      <t>カサン</t>
    </rPh>
    <rPh sb="10" eb="12">
      <t>シュルイ</t>
    </rPh>
    <phoneticPr fontId="1"/>
  </si>
  <si>
    <t>夜間支援従事者⑥</t>
    <rPh sb="0" eb="7">
      <t>ヤカンシエンジュウジシャ</t>
    </rPh>
    <phoneticPr fontId="1"/>
  </si>
  <si>
    <t>夜間支援従事者⑦</t>
    <rPh sb="0" eb="7">
      <t>ヤカンシエンジュウジシャ</t>
    </rPh>
    <phoneticPr fontId="1"/>
  </si>
  <si>
    <t>夜間支援従事者が待機している場所</t>
    <rPh sb="0" eb="2">
      <t>ヤカン</t>
    </rPh>
    <rPh sb="2" eb="4">
      <t>シエン</t>
    </rPh>
    <rPh sb="4" eb="7">
      <t>ジュウジシャ</t>
    </rPh>
    <rPh sb="8" eb="10">
      <t>タイキ</t>
    </rPh>
    <rPh sb="14" eb="16">
      <t>バショ</t>
    </rPh>
    <phoneticPr fontId="1"/>
  </si>
  <si>
    <t>夜間支援従事者⑥</t>
    <rPh sb="0" eb="2">
      <t>ヤカン</t>
    </rPh>
    <rPh sb="2" eb="4">
      <t>シエン</t>
    </rPh>
    <rPh sb="4" eb="7">
      <t>ジュウジシャ</t>
    </rPh>
    <phoneticPr fontId="1"/>
  </si>
  <si>
    <t>夜間支援従事者⑦</t>
    <rPh sb="0" eb="2">
      <t>ヤカン</t>
    </rPh>
    <rPh sb="2" eb="4">
      <t>シエン</t>
    </rPh>
    <rPh sb="4" eb="7">
      <t>ジュウジシャ</t>
    </rPh>
    <phoneticPr fontId="1"/>
  </si>
  <si>
    <t>夜間支援体制を確保している夜間及び深夜の時間帯</t>
    <phoneticPr fontId="1"/>
  </si>
  <si>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1"/>
  </si>
  <si>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1"/>
  </si>
  <si>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1"/>
  </si>
  <si>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1"/>
  </si>
  <si>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1"/>
  </si>
  <si>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1"/>
  </si>
  <si>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1"/>
  </si>
  <si>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1"/>
  </si>
  <si>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1"/>
  </si>
  <si>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1"/>
  </si>
  <si>
    <t>××××××</t>
    <phoneticPr fontId="1"/>
  </si>
  <si>
    <t>○○事業所</t>
    <phoneticPr fontId="1"/>
  </si>
  <si>
    <t>△△県□□市◇◇×－×－×</t>
    <phoneticPr fontId="1"/>
  </si>
  <si>
    <t>××－××××－××××</t>
    <phoneticPr fontId="1"/>
  </si>
  <si>
    <t>◎◎　◎◎</t>
    <phoneticPr fontId="1"/>
  </si>
  <si>
    <t>夜間の排せつ支援等を必要とする利用者が入居しているため。</t>
    <phoneticPr fontId="1"/>
  </si>
  <si>
    <t>Aホーム</t>
    <phoneticPr fontId="1"/>
  </si>
  <si>
    <t>宿直</t>
    <rPh sb="0" eb="2">
      <t>シュクチョク</t>
    </rPh>
    <phoneticPr fontId="1"/>
  </si>
  <si>
    <t>Bホーム</t>
    <phoneticPr fontId="1"/>
  </si>
  <si>
    <t>夜勤</t>
    <rPh sb="0" eb="2">
      <t>ヤキン</t>
    </rPh>
    <phoneticPr fontId="1"/>
  </si>
  <si>
    <t>Cホーム</t>
    <phoneticPr fontId="1"/>
  </si>
  <si>
    <t>Dホーム</t>
    <phoneticPr fontId="1"/>
  </si>
  <si>
    <t>Eホーム</t>
    <phoneticPr fontId="1"/>
  </si>
  <si>
    <t>徒歩10分</t>
    <phoneticPr fontId="1"/>
  </si>
  <si>
    <t>携帯電話</t>
    <phoneticPr fontId="1"/>
  </si>
  <si>
    <t>22:00～6:00</t>
    <phoneticPr fontId="1"/>
  </si>
  <si>
    <t>Fホーム</t>
    <phoneticPr fontId="1"/>
  </si>
  <si>
    <t>Gホーム</t>
    <phoneticPr fontId="1"/>
  </si>
  <si>
    <t>Hホーム</t>
    <phoneticPr fontId="1"/>
  </si>
  <si>
    <t>　警備会社（◆◆会社）と警備の委託契約を締結。（契約書の写しは別添のとおり。）</t>
    <phoneticPr fontId="1"/>
  </si>
  <si>
    <t>同左</t>
    <rPh sb="0" eb="1">
      <t>ドウ</t>
    </rPh>
    <rPh sb="1" eb="2">
      <t>ヒダリ</t>
    </rPh>
    <phoneticPr fontId="1"/>
  </si>
  <si>
    <t>　職員が携帯電話を身につけ、連絡体制を確保するとともに、緊急連絡先を住居内に掲示している。</t>
    <phoneticPr fontId="1"/>
  </si>
  <si>
    <t>22:00～23:00</t>
    <phoneticPr fontId="1"/>
  </si>
  <si>
    <t>1:00～3:00</t>
    <phoneticPr fontId="1"/>
  </si>
  <si>
    <t>夜勤（Ⅳ）</t>
    <rPh sb="0" eb="2">
      <t>ヤキン</t>
    </rPh>
    <phoneticPr fontId="1"/>
  </si>
  <si>
    <t>4:00～5:00</t>
    <phoneticPr fontId="1"/>
  </si>
  <si>
    <t>23:00～2:00</t>
    <phoneticPr fontId="1"/>
  </si>
  <si>
    <t>夜勤（Ⅴ）</t>
    <rPh sb="0" eb="2">
      <t>ヤキン</t>
    </rPh>
    <phoneticPr fontId="1"/>
  </si>
  <si>
    <t>夜間支援の対象者数（人）</t>
    <rPh sb="5" eb="8">
      <t>タイショウシャ</t>
    </rPh>
    <rPh sb="8" eb="9">
      <t>スウ</t>
    </rPh>
    <phoneticPr fontId="1"/>
  </si>
  <si>
    <t>夜間支援従事者の勤務形態
（夜勤・宿直）</t>
    <rPh sb="0" eb="2">
      <t>ヤカン</t>
    </rPh>
    <rPh sb="2" eb="4">
      <t>シエン</t>
    </rPh>
    <rPh sb="4" eb="7">
      <t>ジュウジシャ</t>
    </rPh>
    <rPh sb="14" eb="16">
      <t>ヤキン</t>
    </rPh>
    <rPh sb="17" eb="19">
      <t>シュクチョク</t>
    </rPh>
    <phoneticPr fontId="1"/>
  </si>
  <si>
    <t>夜間支援従事者⑥</t>
    <phoneticPr fontId="1"/>
  </si>
  <si>
    <t>夜間支援従事者⑦</t>
    <phoneticPr fontId="1"/>
  </si>
  <si>
    <t>夜間支援従事者⑧</t>
    <phoneticPr fontId="1"/>
  </si>
  <si>
    <t>夜間支援従事者⑨</t>
    <phoneticPr fontId="1"/>
  </si>
  <si>
    <t>夜間支援従事者⑩</t>
    <phoneticPr fontId="1"/>
  </si>
  <si>
    <r>
      <t>夜間支援従事者</t>
    </r>
    <r>
      <rPr>
        <sz val="9"/>
        <color indexed="8"/>
        <rFont val="ＭＳ Ｐゴシック"/>
        <family val="3"/>
        <charset val="128"/>
      </rPr>
      <t>①</t>
    </r>
    <phoneticPr fontId="1"/>
  </si>
  <si>
    <r>
      <t>夜間支援従事者</t>
    </r>
    <r>
      <rPr>
        <sz val="9"/>
        <color indexed="8"/>
        <rFont val="ＭＳ Ｐゴシック"/>
        <family val="3"/>
        <charset val="128"/>
      </rPr>
      <t>②</t>
    </r>
    <phoneticPr fontId="1"/>
  </si>
  <si>
    <r>
      <t>夜間支援従事者</t>
    </r>
    <r>
      <rPr>
        <sz val="9"/>
        <color indexed="8"/>
        <rFont val="ＭＳ Ｐゴシック"/>
        <family val="3"/>
        <charset val="128"/>
      </rPr>
      <t>③</t>
    </r>
    <phoneticPr fontId="1"/>
  </si>
  <si>
    <t>　①職員配置状況確認調査票
　②社会福祉士又は精神保健福祉士の資格証の写し
　③研修資料
　④研修を受講したことがわかるもの（受講者一覧表や職員による受講報告書等）
　⑤関係機関との協力体制イメージ図
　⑥関係機関との打ち合わせ経過（関係機関と日付がわかるもの）
　⑦毎月の連絡・報告会等の記録（新規算定の場合は、算定後１年間の連絡・報告会等の予定）
以下の書類については、算定開始後1年経過後に別途提出
　⑧過去１年間に犯罪行為等の再発の恐れがあった場合は、検討会議の記録等
　⑨関係者との調整会議の記録</t>
    <rPh sb="2" eb="4">
      <t>ショクイン</t>
    </rPh>
    <rPh sb="4" eb="6">
      <t>ハイチ</t>
    </rPh>
    <rPh sb="6" eb="8">
      <t>ジョウキョウ</t>
    </rPh>
    <rPh sb="8" eb="10">
      <t>カクニン</t>
    </rPh>
    <rPh sb="10" eb="13">
      <t>チョウサヒョウ</t>
    </rPh>
    <rPh sb="114" eb="116">
      <t>ケイカ</t>
    </rPh>
    <rPh sb="117" eb="119">
      <t>カンケイ</t>
    </rPh>
    <rPh sb="177" eb="179">
      <t>イカ</t>
    </rPh>
    <rPh sb="180" eb="182">
      <t>ショルイ</t>
    </rPh>
    <rPh sb="188" eb="190">
      <t>サンテイ</t>
    </rPh>
    <rPh sb="190" eb="193">
      <t>カイシゴ</t>
    </rPh>
    <rPh sb="194" eb="195">
      <t>ネン</t>
    </rPh>
    <rPh sb="195" eb="197">
      <t>ケイカ</t>
    </rPh>
    <rPh sb="197" eb="198">
      <t>ゴ</t>
    </rPh>
    <rPh sb="199" eb="201">
      <t>ベット</t>
    </rPh>
    <rPh sb="201" eb="203">
      <t>テイシュツ</t>
    </rPh>
    <rPh sb="206" eb="208">
      <t>カコ</t>
    </rPh>
    <rPh sb="209" eb="211">
      <t>ネンカン</t>
    </rPh>
    <rPh sb="212" eb="214">
      <t>ハンザイ</t>
    </rPh>
    <rPh sb="214" eb="216">
      <t>コウイ</t>
    </rPh>
    <rPh sb="216" eb="217">
      <t>トウ</t>
    </rPh>
    <rPh sb="218" eb="220">
      <t>サイハツ</t>
    </rPh>
    <rPh sb="221" eb="222">
      <t>オソ</t>
    </rPh>
    <rPh sb="227" eb="229">
      <t>バアイ</t>
    </rPh>
    <rPh sb="231" eb="233">
      <t>ケントウ</t>
    </rPh>
    <rPh sb="233" eb="235">
      <t>カイギ</t>
    </rPh>
    <rPh sb="236" eb="238">
      <t>キロク</t>
    </rPh>
    <rPh sb="238" eb="239">
      <t>トウ</t>
    </rPh>
    <rPh sb="242" eb="245">
      <t>カンケイシャ</t>
    </rPh>
    <rPh sb="247" eb="249">
      <t>チョウセイ</t>
    </rPh>
    <rPh sb="249" eb="251">
      <t>カイギ</t>
    </rPh>
    <rPh sb="252" eb="254">
      <t>キロク</t>
    </rPh>
    <phoneticPr fontId="4"/>
  </si>
  <si>
    <t>令和（</t>
    <rPh sb="0" eb="2">
      <t>レイワ</t>
    </rPh>
    <phoneticPr fontId="4"/>
  </si>
  <si>
    <t>介護給付費等の算定に係る体制等状況一覧表（共同生活援助）</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rPh sb="21" eb="23">
      <t>キョウドウ</t>
    </rPh>
    <rPh sb="23" eb="25">
      <t>セイカツ</t>
    </rPh>
    <rPh sb="25" eb="27">
      <t>エンジョ</t>
    </rPh>
    <phoneticPr fontId="1"/>
  </si>
  <si>
    <t>ユニット名</t>
    <rPh sb="4" eb="5">
      <t>メイ</t>
    </rPh>
    <phoneticPr fontId="1"/>
  </si>
  <si>
    <t>提供サービス</t>
    <rPh sb="0" eb="2">
      <t>テイキョウ</t>
    </rPh>
    <phoneticPr fontId="1"/>
  </si>
  <si>
    <t>その他該当する体制等</t>
    <rPh sb="2" eb="3">
      <t>タ</t>
    </rPh>
    <rPh sb="3" eb="5">
      <t>ガイトウ</t>
    </rPh>
    <rPh sb="7" eb="9">
      <t>タイセイ</t>
    </rPh>
    <rPh sb="9" eb="10">
      <t>トウ</t>
    </rPh>
    <phoneticPr fontId="1"/>
  </si>
  <si>
    <t>適用開始日</t>
    <rPh sb="0" eb="2">
      <t>テキヨウ</t>
    </rPh>
    <rPh sb="2" eb="5">
      <t>カイシビ</t>
    </rPh>
    <phoneticPr fontId="1"/>
  </si>
  <si>
    <t>訓練等給付</t>
    <rPh sb="0" eb="3">
      <t>クンレントウ</t>
    </rPh>
    <rPh sb="3" eb="5">
      <t>キュウフ</t>
    </rPh>
    <phoneticPr fontId="1"/>
  </si>
  <si>
    <t>共同生活援助（グループホーム）</t>
    <rPh sb="0" eb="2">
      <t>キョウドウ</t>
    </rPh>
    <rPh sb="2" eb="4">
      <t>セイカツ</t>
    </rPh>
    <rPh sb="4" eb="6">
      <t>エンジョ</t>
    </rPh>
    <phoneticPr fontId="1"/>
  </si>
  <si>
    <t xml:space="preserve"> 本体住居定員</t>
    <rPh sb="1" eb="3">
      <t>ホンタイ</t>
    </rPh>
    <rPh sb="3" eb="5">
      <t>ジュウキョ</t>
    </rPh>
    <rPh sb="5" eb="7">
      <t>テイイン</t>
    </rPh>
    <phoneticPr fontId="1"/>
  </si>
  <si>
    <t xml:space="preserve"> サテライト型住居定員</t>
    <rPh sb="6" eb="7">
      <t>ガタ</t>
    </rPh>
    <rPh sb="7" eb="9">
      <t>ジュウキョ</t>
    </rPh>
    <rPh sb="9" eb="11">
      <t>テイイン</t>
    </rPh>
    <phoneticPr fontId="1"/>
  </si>
  <si>
    <t xml:space="preserve"> 人員配置（※1）</t>
    <rPh sb="1" eb="3">
      <t>ジンイン</t>
    </rPh>
    <rPh sb="3" eb="5">
      <t>ハイチ</t>
    </rPh>
    <phoneticPr fontId="1"/>
  </si>
  <si>
    <t>１．Ⅰ型（4:1)　２．Ⅱ型（5:1)　３．Ⅲ型（6:1)　４．Ⅳ型（10:1）
１１．日中支援Ⅰ型（3:1）　１２．日中支援Ⅱ型（4:1）　１３．日中支援Ⅲ型（5:1）</t>
    <rPh sb="45" eb="47">
      <t>ニッチュウ</t>
    </rPh>
    <rPh sb="47" eb="49">
      <t>シエン</t>
    </rPh>
    <rPh sb="50" eb="51">
      <t>ガタ</t>
    </rPh>
    <rPh sb="60" eb="62">
      <t>ニッチュウ</t>
    </rPh>
    <rPh sb="62" eb="64">
      <t>シエン</t>
    </rPh>
    <rPh sb="65" eb="66">
      <t>ガタ</t>
    </rPh>
    <rPh sb="75" eb="77">
      <t>ニッチュウ</t>
    </rPh>
    <rPh sb="77" eb="79">
      <t>シエン</t>
    </rPh>
    <rPh sb="80" eb="81">
      <t>ガタ</t>
    </rPh>
    <phoneticPr fontId="1"/>
  </si>
  <si>
    <t xml:space="preserve"> 地域区分</t>
    <rPh sb="1" eb="3">
      <t>チイキ</t>
    </rPh>
    <rPh sb="3" eb="5">
      <t>クブン</t>
    </rPh>
    <phoneticPr fontId="1"/>
  </si>
  <si>
    <t>　　　　　　１．一級地　２．二級地　３．三級地　４．四級地　５．五級地  　
　　　　　　６．六級地　７．七級地　８．その他</t>
    <phoneticPr fontId="1"/>
  </si>
  <si>
    <t xml:space="preserve"> 施設区分</t>
    <rPh sb="1" eb="3">
      <t>シセツ</t>
    </rPh>
    <rPh sb="3" eb="5">
      <t>クブン</t>
    </rPh>
    <phoneticPr fontId="1"/>
  </si>
  <si>
    <t>　１．介護サービス包括型　２．外部サービス利用型　３．日中サービス支援型</t>
    <rPh sb="3" eb="5">
      <t>カイゴ</t>
    </rPh>
    <rPh sb="9" eb="11">
      <t>ホウカツ</t>
    </rPh>
    <rPh sb="11" eb="12">
      <t>ガタ</t>
    </rPh>
    <rPh sb="15" eb="17">
      <t>ガイブ</t>
    </rPh>
    <rPh sb="21" eb="24">
      <t>リヨウガタ</t>
    </rPh>
    <rPh sb="27" eb="29">
      <t>ニッチュウ</t>
    </rPh>
    <rPh sb="33" eb="36">
      <t>シエンガタ</t>
    </rPh>
    <phoneticPr fontId="1"/>
  </si>
  <si>
    <t xml:space="preserve"> 大規模住居等（※2）</t>
    <rPh sb="1" eb="4">
      <t>ダイキボ</t>
    </rPh>
    <rPh sb="4" eb="6">
      <t>ジュウキョ</t>
    </rPh>
    <rPh sb="6" eb="7">
      <t>トウ</t>
    </rPh>
    <phoneticPr fontId="1"/>
  </si>
  <si>
    <t>１．なし　　２．定員8人以上　　３．定員21人以上　
４．定員21人以上（一体的な運営が行われている場合）</t>
    <rPh sb="8" eb="10">
      <t>テイイン</t>
    </rPh>
    <rPh sb="11" eb="14">
      <t>ニンイジョウ</t>
    </rPh>
    <rPh sb="18" eb="20">
      <t>テイイン</t>
    </rPh>
    <rPh sb="22" eb="25">
      <t>ニンイジョウ</t>
    </rPh>
    <rPh sb="37" eb="40">
      <t>イッタイテキ</t>
    </rPh>
    <rPh sb="41" eb="43">
      <t>ウンエイ</t>
    </rPh>
    <rPh sb="44" eb="45">
      <t>オコナ</t>
    </rPh>
    <rPh sb="50" eb="52">
      <t>バアイ</t>
    </rPh>
    <phoneticPr fontId="1"/>
  </si>
  <si>
    <t xml:space="preserve"> 職員欠如</t>
    <rPh sb="1" eb="3">
      <t>ショクイン</t>
    </rPh>
    <rPh sb="3" eb="5">
      <t>ケツジョ</t>
    </rPh>
    <phoneticPr fontId="1"/>
  </si>
  <si>
    <t xml:space="preserve"> 福祉専門職員配置等</t>
    <phoneticPr fontId="1"/>
  </si>
  <si>
    <t>　１．なし　　２．Ⅰ　　３．Ⅱ　　４．Ⅲ</t>
    <phoneticPr fontId="1"/>
  </si>
  <si>
    <t xml:space="preserve"> 視覚･聴覚等支援体制</t>
    <rPh sb="1" eb="3">
      <t>シカク</t>
    </rPh>
    <rPh sb="4" eb="6">
      <t>チョウカク</t>
    </rPh>
    <rPh sb="6" eb="7">
      <t>トウ</t>
    </rPh>
    <rPh sb="7" eb="9">
      <t>シエン</t>
    </rPh>
    <rPh sb="9" eb="11">
      <t>タイセイ</t>
    </rPh>
    <phoneticPr fontId="1"/>
  </si>
  <si>
    <t xml:space="preserve"> 夜間支援等体制</t>
    <rPh sb="1" eb="3">
      <t>ヤカン</t>
    </rPh>
    <rPh sb="3" eb="5">
      <t>シエン</t>
    </rPh>
    <rPh sb="5" eb="6">
      <t>トウ</t>
    </rPh>
    <rPh sb="6" eb="8">
      <t>タイセイ</t>
    </rPh>
    <phoneticPr fontId="1"/>
  </si>
  <si>
    <t>　１．なし　　２．Ⅰ　　３．Ⅱ　　４．Ⅲ　　
５. Ⅰ･Ⅱ　　６.Ⅰ･Ⅲ 　７. Ⅱ･Ⅲ　　８. Ⅰ･Ⅱ･Ⅲ
夜間支援体制等加算(Ⅰ)及び(Ⅱ)を算定する際の
夜間支援対象利用者数　（　　 　人）</t>
    <rPh sb="57" eb="59">
      <t>ヤカン</t>
    </rPh>
    <rPh sb="59" eb="61">
      <t>シエン</t>
    </rPh>
    <rPh sb="61" eb="63">
      <t>タイセイ</t>
    </rPh>
    <rPh sb="63" eb="64">
      <t>トウ</t>
    </rPh>
    <rPh sb="64" eb="66">
      <t>カサン</t>
    </rPh>
    <rPh sb="69" eb="70">
      <t>オヨ</t>
    </rPh>
    <rPh sb="75" eb="77">
      <t>サンテイ</t>
    </rPh>
    <rPh sb="79" eb="80">
      <t>サイ</t>
    </rPh>
    <rPh sb="82" eb="84">
      <t>ヤカン</t>
    </rPh>
    <rPh sb="84" eb="86">
      <t>シエン</t>
    </rPh>
    <rPh sb="86" eb="88">
      <t>タイショウ</t>
    </rPh>
    <rPh sb="88" eb="91">
      <t>リヨウシャ</t>
    </rPh>
    <rPh sb="91" eb="92">
      <t>スウ</t>
    </rPh>
    <rPh sb="98" eb="99">
      <t>ニン</t>
    </rPh>
    <phoneticPr fontId="1"/>
  </si>
  <si>
    <t>夜間支援等体制加算Ⅰ加配職員体制</t>
    <phoneticPr fontId="159"/>
  </si>
  <si>
    <t>１．なし　　２．Ⅳ　　３．Ⅴ　　４．Ⅵ　　５．Ⅳ・Ⅴ
６．Ⅳ・Ⅵ　　７．Ⅴ・Ⅵ　　８．Ⅳ・Ⅴ・Ⅵ</t>
    <phoneticPr fontId="159"/>
  </si>
  <si>
    <t xml:space="preserve"> 重度障害者支援職員配置（※3）</t>
    <rPh sb="1" eb="3">
      <t>ジュウド</t>
    </rPh>
    <rPh sb="3" eb="6">
      <t>ショウガイシャ</t>
    </rPh>
    <rPh sb="6" eb="8">
      <t>シエン</t>
    </rPh>
    <rPh sb="8" eb="10">
      <t>ショクイン</t>
    </rPh>
    <rPh sb="10" eb="12">
      <t>ハイチ</t>
    </rPh>
    <phoneticPr fontId="1"/>
  </si>
  <si>
    <t xml:space="preserve"> 地域生活移行個別支援</t>
    <rPh sb="1" eb="3">
      <t>チイキ</t>
    </rPh>
    <rPh sb="3" eb="5">
      <t>セイカツ</t>
    </rPh>
    <rPh sb="5" eb="7">
      <t>イコウ</t>
    </rPh>
    <rPh sb="7" eb="9">
      <t>コベツ</t>
    </rPh>
    <rPh sb="9" eb="11">
      <t>シエン</t>
    </rPh>
    <phoneticPr fontId="1"/>
  </si>
  <si>
    <t xml:space="preserve"> 強度行動障害者体験利用加算職員配置</t>
    <rPh sb="14" eb="18">
      <t>ショクインハイチ</t>
    </rPh>
    <phoneticPr fontId="1"/>
  </si>
  <si>
    <t xml:space="preserve"> 医療連携体制加算（Ⅶ）</t>
    <rPh sb="1" eb="3">
      <t>イリョウ</t>
    </rPh>
    <rPh sb="3" eb="5">
      <t>レンケイ</t>
    </rPh>
    <rPh sb="5" eb="7">
      <t>タイセイ</t>
    </rPh>
    <rPh sb="7" eb="9">
      <t>カサン</t>
    </rPh>
    <phoneticPr fontId="1"/>
  </si>
  <si>
    <t>　１．なし　　２．あり</t>
    <phoneticPr fontId="201"/>
  </si>
  <si>
    <t xml:space="preserve"> 通勤者生活支援</t>
    <rPh sb="1" eb="4">
      <t>ツウキンシャ</t>
    </rPh>
    <rPh sb="4" eb="6">
      <t>セイカツ</t>
    </rPh>
    <rPh sb="6" eb="8">
      <t>シエン</t>
    </rPh>
    <phoneticPr fontId="1"/>
  </si>
  <si>
    <t xml:space="preserve"> 福祉・介護職員処遇改善加算</t>
    <rPh sb="4" eb="6">
      <t>カイゴ</t>
    </rPh>
    <rPh sb="6" eb="8">
      <t>ショクイン</t>
    </rPh>
    <rPh sb="8" eb="10">
      <t>ショグウ</t>
    </rPh>
    <rPh sb="10" eb="12">
      <t>カイゼン</t>
    </rPh>
    <rPh sb="12" eb="14">
      <t>カサン</t>
    </rPh>
    <phoneticPr fontId="1"/>
  </si>
  <si>
    <t>福祉・介護職員等ベースアップ等支援加算対象</t>
    <phoneticPr fontId="159"/>
  </si>
  <si>
    <t xml:space="preserve"> キャリアパス区分（※4）</t>
    <rPh sb="7" eb="9">
      <t>クブン</t>
    </rPh>
    <phoneticPr fontId="1"/>
  </si>
  <si>
    <t>１．Ⅰ（キャリアパス要件（Ⅰ及びⅡ及びⅢ）及び職場環境等要件のいずれも満たす）
２．Ⅱ（キャリアパス要件（Ⅰ及びⅡ）及び職場環境等要件のいずれも満たす）
３．Ⅲ（キャリアパス要件（Ⅰ又はⅡ）及び職場環境等要件のいずれも満たす）</t>
    <phoneticPr fontId="1"/>
  </si>
  <si>
    <t>　１．Ⅰ　　２．Ⅱ　　３．なし</t>
    <phoneticPr fontId="1"/>
  </si>
  <si>
    <t>福祉・介護職員等特定処遇改善加算区分（※5）</t>
    <phoneticPr fontId="159"/>
  </si>
  <si>
    <t>１．Ⅰ　　２．Ⅱ</t>
    <phoneticPr fontId="159"/>
  </si>
  <si>
    <t xml:space="preserve"> 指定管理者制度適用区分</t>
    <rPh sb="1" eb="3">
      <t>シテイ</t>
    </rPh>
    <rPh sb="3" eb="6">
      <t>カンリシャ</t>
    </rPh>
    <rPh sb="6" eb="8">
      <t>セイド</t>
    </rPh>
    <rPh sb="8" eb="10">
      <t>テキヨウ</t>
    </rPh>
    <rPh sb="10" eb="12">
      <t>クブン</t>
    </rPh>
    <phoneticPr fontId="1"/>
  </si>
  <si>
    <t xml:space="preserve"> 地域生活支援拠点等</t>
    <rPh sb="1" eb="3">
      <t>チイキ</t>
    </rPh>
    <rPh sb="3" eb="5">
      <t>セイカツ</t>
    </rPh>
    <rPh sb="5" eb="7">
      <t>シエン</t>
    </rPh>
    <rPh sb="7" eb="9">
      <t>キョテン</t>
    </rPh>
    <rPh sb="9" eb="10">
      <t>トウ</t>
    </rPh>
    <phoneticPr fontId="1"/>
  </si>
  <si>
    <t>　１．該当　　２．非該当</t>
    <phoneticPr fontId="1"/>
  </si>
  <si>
    <t>通過型グループホームの指定状況</t>
    <rPh sb="0" eb="2">
      <t>ツウカ</t>
    </rPh>
    <rPh sb="2" eb="3">
      <t>ガタ</t>
    </rPh>
    <rPh sb="11" eb="13">
      <t>シテイ</t>
    </rPh>
    <rPh sb="13" eb="15">
      <t>ジョウキョウ</t>
    </rPh>
    <phoneticPr fontId="1"/>
  </si>
  <si>
    <t>通過型グループホームの指定</t>
    <rPh sb="0" eb="2">
      <t>ツウカ</t>
    </rPh>
    <rPh sb="2" eb="3">
      <t>ガタ</t>
    </rPh>
    <rPh sb="11" eb="13">
      <t>シテイ</t>
    </rPh>
    <phoneticPr fontId="1"/>
  </si>
  <si>
    <t>当ユニットの専従世話人</t>
    <rPh sb="0" eb="1">
      <t>トウ</t>
    </rPh>
    <rPh sb="6" eb="8">
      <t>センジュウ</t>
    </rPh>
    <rPh sb="8" eb="10">
      <t>セワ</t>
    </rPh>
    <rPh sb="10" eb="11">
      <t>ニン</t>
    </rPh>
    <phoneticPr fontId="1"/>
  </si>
  <si>
    <t>精神科医療連携体制加算の算定</t>
    <rPh sb="0" eb="3">
      <t>セイシンカ</t>
    </rPh>
    <rPh sb="3" eb="5">
      <t>イリョウ</t>
    </rPh>
    <rPh sb="5" eb="7">
      <t>レンケイ</t>
    </rPh>
    <rPh sb="7" eb="9">
      <t>タイセイ</t>
    </rPh>
    <rPh sb="9" eb="11">
      <t>カサン</t>
    </rPh>
    <rPh sb="12" eb="14">
      <t>サンテイ</t>
    </rPh>
    <phoneticPr fontId="1"/>
  </si>
  <si>
    <t>※１</t>
    <phoneticPr fontId="1"/>
  </si>
  <si>
    <t>「人員配置区分」欄には、報酬算定上の区分を設定する。</t>
    <rPh sb="21" eb="23">
      <t>セッテイ</t>
    </rPh>
    <phoneticPr fontId="1"/>
  </si>
  <si>
    <t>※２</t>
    <phoneticPr fontId="1"/>
  </si>
  <si>
    <t>「大規模住居」欄の「２．定員8人以上」は、施設区分が「介護サービス包括型」及び「外部サービス利用型」の場合に限る。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phoneticPr fontId="1"/>
  </si>
  <si>
    <t>また、「４．定員21人以上（一体的な運営が行われている場合）」は、施設区分が「介護サービス包括型」及び「日中サービス支援型」の場合に限る。</t>
  </si>
  <si>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1"/>
  </si>
  <si>
    <t>※４</t>
    <phoneticPr fontId="1"/>
  </si>
  <si>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1"/>
  </si>
  <si>
    <t>※５</t>
    <phoneticPr fontId="1"/>
  </si>
  <si>
    <t>「福祉・介護職員等特定処遇改善加算区分」欄は、福祉・介護職員等特定処遇改善加算対象が「２．あり」の場合に設定する。</t>
    <rPh sb="30" eb="31">
      <t>トウ</t>
    </rPh>
    <rPh sb="31" eb="33">
      <t>トクテイ</t>
    </rPh>
    <phoneticPr fontId="1"/>
  </si>
  <si>
    <t>○○寮</t>
    <rPh sb="2" eb="3">
      <t>リョウ</t>
    </rPh>
    <phoneticPr fontId="1"/>
  </si>
  <si>
    <t>５</t>
    <phoneticPr fontId="1"/>
  </si>
  <si>
    <t>１</t>
    <phoneticPr fontId="1"/>
  </si>
  <si>
    <r>
      <t>　１．なし　　２．Ⅰ　　３．Ⅱ　　４．Ⅲ　　
５. Ⅰ･Ⅱ　　６.Ⅰ･Ⅲ 　７. Ⅱ･Ⅲ　　８. Ⅰ･Ⅱ･Ⅲ
夜間支援体制等加算(Ⅰ)及び(Ⅱ)を算定する際の
夜間支援対象利用者数　（　　</t>
    </r>
    <r>
      <rPr>
        <sz val="14"/>
        <color indexed="10"/>
        <rFont val="ＭＳ ゴシック"/>
        <family val="3"/>
        <charset val="128"/>
      </rPr>
      <t>５</t>
    </r>
    <r>
      <rPr>
        <sz val="14"/>
        <rFont val="ＭＳ ゴシック"/>
        <family val="3"/>
        <charset val="128"/>
      </rPr>
      <t>　人）</t>
    </r>
    <rPh sb="57" eb="59">
      <t>ヤカン</t>
    </rPh>
    <rPh sb="59" eb="61">
      <t>シエン</t>
    </rPh>
    <rPh sb="61" eb="63">
      <t>タイセイ</t>
    </rPh>
    <rPh sb="63" eb="64">
      <t>トウ</t>
    </rPh>
    <rPh sb="64" eb="66">
      <t>カサン</t>
    </rPh>
    <rPh sb="69" eb="70">
      <t>オヨ</t>
    </rPh>
    <rPh sb="75" eb="77">
      <t>サンテイ</t>
    </rPh>
    <rPh sb="79" eb="80">
      <t>サイ</t>
    </rPh>
    <rPh sb="82" eb="84">
      <t>ヤカン</t>
    </rPh>
    <rPh sb="84" eb="86">
      <t>シエン</t>
    </rPh>
    <rPh sb="86" eb="88">
      <t>タイショウ</t>
    </rPh>
    <rPh sb="88" eb="91">
      <t>リヨウシャ</t>
    </rPh>
    <rPh sb="91" eb="92">
      <t>スウ</t>
    </rPh>
    <rPh sb="98" eb="99">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</si>
</sst>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176" formatCode="[$-411]ggge&quot;年&quot;m&quot;月&quot;d&quot;日&quot;;@"/>
    <numFmt numFmtId="177" formatCode="0_ "/>
    <numFmt numFmtId="178" formatCode="0&quot;人&quot;"/>
    <numFmt numFmtId="179" formatCode="0.0&quot;人&quot;"/>
    <numFmt numFmtId="180" formatCode="0.0_ "/>
    <numFmt numFmtId="181" formatCode="0.00_);[Red]\(0.00\)"/>
    <numFmt numFmtId="182" formatCode="0&quot;年&quot;"/>
    <numFmt numFmtId="183" formatCode="0.0_);[Red]\(0.0\)"/>
    <numFmt numFmtId="184" formatCode="[$-411]ge\.m\.d;@"/>
    <numFmt numFmtId="185" formatCode="##\ &quot;人&quot;"/>
  </numFmts>
  <fonts count="202" x14ac:knownFonts="1">
    <font>
      <sz val="11"/>
      <color theme="1"/>
      <name val="ＭＳ Ｐゴシック"/>
      <family val="3"/>
      <charset val="128"/>
    </font>
    <font>
      <sz val="6"/>
      <name val="ＭＳ Ｐゴシック"/>
      <family val="3"/>
      <charset val="128"/>
    </font>
    <font>
      <sz val="11"/>
      <name val="ＭＳ Ｐゴシック"/>
      <family val="3"/>
      <charset val="128"/>
    </font>
    <font>
      <sz val="14"/>
      <name val="ＭＳ Ｐ明朝"/>
      <family val="1"/>
      <charset val="128"/>
    </font>
    <font>
      <sz val="6"/>
      <name val="ＭＳ Ｐゴシック"/>
      <family val="3"/>
      <charset val="128"/>
    </font>
    <font>
      <sz val="12"/>
      <name val="ＭＳ Ｐ明朝"/>
      <family val="1"/>
      <charset val="128"/>
    </font>
    <font>
      <sz val="10"/>
      <name val="ＭＳ Ｐ明朝"/>
      <family val="1"/>
      <charset val="128"/>
    </font>
    <font>
      <sz val="9"/>
      <name val="ＭＳ Ｐ明朝"/>
      <family val="1"/>
      <charset val="128"/>
    </font>
    <font>
      <sz val="6"/>
      <name val="ＭＳ Ｐ明朝"/>
      <family val="1"/>
      <charset val="128"/>
    </font>
    <font>
      <sz val="11"/>
      <name val="ＭＳ Ｐ明朝"/>
      <family val="1"/>
      <charset val="128"/>
    </font>
    <font>
      <sz val="10"/>
      <name val="ＭＳ 明朝"/>
      <family val="1"/>
      <charset val="128"/>
    </font>
    <font>
      <sz val="11"/>
      <name val="ＭＳ 明朝"/>
      <family val="1"/>
      <charset val="128"/>
    </font>
    <font>
      <b/>
      <sz val="10"/>
      <name val="ＭＳ 明朝"/>
      <family val="1"/>
      <charset val="128"/>
    </font>
    <font>
      <sz val="12"/>
      <name val="ＭＳ 明朝"/>
      <family val="1"/>
      <charset val="128"/>
    </font>
    <font>
      <sz val="10"/>
      <name val="ＭＳ Ｐゴシック"/>
      <family val="3"/>
      <charset val="128"/>
    </font>
    <font>
      <sz val="9"/>
      <name val="ＭＳ 明朝"/>
      <family val="1"/>
      <charset val="128"/>
    </font>
    <font>
      <sz val="14"/>
      <name val="ＭＳ Ｐゴシック"/>
      <family val="3"/>
      <charset val="128"/>
    </font>
    <font>
      <sz val="12"/>
      <name val="ＭＳ Ｐゴシック"/>
      <family val="3"/>
      <charset val="128"/>
    </font>
    <font>
      <sz val="18"/>
      <name val="ＭＳ Ｐゴシック"/>
      <family val="3"/>
      <charset val="128"/>
    </font>
    <font>
      <b/>
      <sz val="14"/>
      <name val="ＭＳ Ｐゴシック"/>
      <family val="3"/>
      <charset val="128"/>
    </font>
    <font>
      <sz val="16"/>
      <name val="ＭＳ Ｐゴシック"/>
      <family val="3"/>
      <charset val="128"/>
    </font>
    <font>
      <sz val="13"/>
      <name val="ＭＳ Ｐゴシック"/>
      <family val="3"/>
      <charset val="128"/>
    </font>
    <font>
      <sz val="8"/>
      <name val="ＭＳ 明朝"/>
      <family val="1"/>
      <charset val="128"/>
    </font>
    <font>
      <sz val="11"/>
      <color indexed="10"/>
      <name val="ＭＳ 明朝"/>
      <family val="1"/>
      <charset val="128"/>
    </font>
    <font>
      <sz val="11"/>
      <color indexed="8"/>
      <name val="ＭＳ Ｐゴシック"/>
      <family val="3"/>
      <charset val="128"/>
    </font>
    <font>
      <sz val="11"/>
      <color indexed="9"/>
      <name val="ＭＳ Ｐゴシック"/>
      <family val="3"/>
      <charset val="128"/>
    </font>
    <font>
      <b/>
      <sz val="12"/>
      <name val="Arial"/>
      <family val="2"/>
    </font>
    <font>
      <sz val="10"/>
      <name val="ＭＳ 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8"/>
      <name val="ＭＳ Ｐゴシック"/>
      <family val="3"/>
      <charset val="128"/>
    </font>
    <font>
      <sz val="11"/>
      <color indexed="8"/>
      <name val="ＭＳ Ｐゴシック"/>
      <family val="3"/>
      <charset val="128"/>
    </font>
    <font>
      <sz val="14"/>
      <name val="ＭＳ 明朝"/>
      <family val="1"/>
      <charset val="128"/>
    </font>
    <font>
      <sz val="11"/>
      <color indexed="17"/>
      <name val="ＭＳ Ｐゴシック"/>
      <family val="3"/>
      <charset val="128"/>
    </font>
    <font>
      <sz val="9"/>
      <name val="ＭＳ Ｐゴシック"/>
      <family val="3"/>
      <charset val="128"/>
    </font>
    <font>
      <sz val="8"/>
      <name val="ＭＳ Ｐゴシック"/>
      <family val="3"/>
      <charset val="128"/>
    </font>
    <font>
      <u/>
      <sz val="9"/>
      <name val="ＭＳ Ｐゴシック"/>
      <family val="3"/>
      <charset val="128"/>
    </font>
    <font>
      <sz val="6"/>
      <name val="ＭＳ Ｐゴシック"/>
      <family val="3"/>
      <charset val="128"/>
    </font>
    <font>
      <sz val="11"/>
      <color indexed="10"/>
      <name val="ＭＳ Ｐゴシック"/>
      <family val="3"/>
      <charset val="128"/>
    </font>
    <font>
      <sz val="12"/>
      <name val="ＭＳ ゴシック"/>
      <family val="3"/>
      <charset val="128"/>
    </font>
    <font>
      <sz val="14"/>
      <name val="ＭＳ ゴシック"/>
      <family val="3"/>
      <charset val="128"/>
    </font>
    <font>
      <sz val="11"/>
      <name val="ＭＳ ゴシック"/>
      <family val="3"/>
      <charset val="128"/>
    </font>
    <font>
      <sz val="12"/>
      <color indexed="10"/>
      <name val="ＭＳ ゴシック"/>
      <family val="3"/>
      <charset val="128"/>
    </font>
    <font>
      <sz val="11"/>
      <color indexed="10"/>
      <name val="ＭＳ ゴシック"/>
      <family val="3"/>
      <charset val="128"/>
    </font>
    <font>
      <sz val="11"/>
      <color indexed="10"/>
      <name val="ＭＳ ゴシック"/>
      <family val="3"/>
      <charset val="128"/>
    </font>
    <font>
      <sz val="11"/>
      <color indexed="8"/>
      <name val="ＭＳ Ｐゴシック"/>
      <family val="3"/>
      <charset val="128"/>
    </font>
    <font>
      <sz val="26"/>
      <name val="ＭＳ ゴシック"/>
      <family val="3"/>
      <charset val="128"/>
    </font>
    <font>
      <sz val="14"/>
      <color indexed="10"/>
      <name val="ＭＳ ゴシック"/>
      <family val="3"/>
      <charset val="128"/>
    </font>
    <font>
      <sz val="14"/>
      <color indexed="8"/>
      <name val="ＭＳ Ｐゴシック"/>
      <family val="3"/>
      <charset val="128"/>
    </font>
    <font>
      <sz val="20"/>
      <name val="ＭＳ ゴシック"/>
      <family val="3"/>
      <charset val="128"/>
    </font>
    <font>
      <sz val="13"/>
      <name val="ＭＳ ゴシック"/>
      <family val="3"/>
      <charset val="128"/>
    </font>
    <font>
      <sz val="6"/>
      <name val="ＭＳ Ｐゴシック"/>
      <family val="3"/>
      <charset val="128"/>
    </font>
    <font>
      <sz val="9"/>
      <name val="ＭＳ ゴシック"/>
      <family val="3"/>
      <charset val="128"/>
    </font>
    <font>
      <sz val="9"/>
      <color indexed="10"/>
      <name val="ＭＳ ゴシック"/>
      <family val="3"/>
      <charset val="128"/>
    </font>
    <font>
      <sz val="10"/>
      <color indexed="10"/>
      <name val="ＭＳ ゴシック"/>
      <family val="3"/>
      <charset val="128"/>
    </font>
    <font>
      <sz val="10"/>
      <color indexed="10"/>
      <name val="ＭＳ Ｐゴシック"/>
      <family val="3"/>
      <charset val="128"/>
    </font>
    <font>
      <sz val="12"/>
      <color indexed="10"/>
      <name val="ＭＳ Ｐゴシック"/>
      <family val="3"/>
      <charset val="128"/>
    </font>
    <font>
      <sz val="12"/>
      <color indexed="8"/>
      <name val="ＭＳ Ｐゴシック"/>
      <family val="3"/>
      <charset val="128"/>
    </font>
    <font>
      <sz val="10"/>
      <color indexed="8"/>
      <name val="ＭＳ Ｐゴシック"/>
      <family val="3"/>
      <charset val="128"/>
    </font>
    <font>
      <sz val="10"/>
      <color indexed="8"/>
      <name val="ＭＳ ゴシック"/>
      <family val="3"/>
      <charset val="128"/>
    </font>
    <font>
      <sz val="10"/>
      <color indexed="8"/>
      <name val="ＭＳ Ｐゴシック"/>
      <family val="3"/>
      <charset val="128"/>
    </font>
    <font>
      <sz val="9"/>
      <color indexed="8"/>
      <name val="ＭＳ Ｐゴシック"/>
      <family val="3"/>
      <charset val="128"/>
    </font>
    <font>
      <sz val="10"/>
      <name val="ＭＳ Ｐゴシック"/>
      <family val="3"/>
      <charset val="128"/>
    </font>
    <font>
      <sz val="11"/>
      <color indexed="10"/>
      <name val="ＭＳ Ｐゴシック"/>
      <family val="3"/>
      <charset val="128"/>
    </font>
    <font>
      <b/>
      <sz val="12"/>
      <name val="ＭＳ Ｐゴシック"/>
      <family val="3"/>
      <charset val="128"/>
    </font>
    <font>
      <sz val="14"/>
      <color indexed="8"/>
      <name val="ＭＳ ゴシック"/>
      <family val="3"/>
      <charset val="128"/>
    </font>
    <font>
      <sz val="12"/>
      <color indexed="8"/>
      <name val="ＭＳ ゴシック"/>
      <family val="3"/>
      <charset val="128"/>
    </font>
    <font>
      <sz val="11"/>
      <color indexed="8"/>
      <name val="ＭＳ ゴシック"/>
      <family val="3"/>
      <charset val="128"/>
    </font>
    <font>
      <sz val="10"/>
      <color indexed="10"/>
      <name val="ＭＳ ゴシック"/>
      <family val="3"/>
      <charset val="128"/>
    </font>
    <font>
      <sz val="12"/>
      <color indexed="10"/>
      <name val="ＭＳ ゴシック"/>
      <family val="3"/>
      <charset val="128"/>
    </font>
    <font>
      <sz val="8"/>
      <name val="ＭＳ ゴシック"/>
      <family val="3"/>
      <charset val="128"/>
    </font>
    <font>
      <sz val="18"/>
      <name val="ＭＳ ゴシック"/>
      <family val="3"/>
      <charset val="128"/>
    </font>
    <font>
      <b/>
      <sz val="14"/>
      <name val="ＭＳ ゴシック"/>
      <family val="3"/>
      <charset val="128"/>
    </font>
    <font>
      <b/>
      <sz val="9"/>
      <name val="ＭＳ ゴシック"/>
      <family val="3"/>
      <charset val="128"/>
    </font>
    <font>
      <b/>
      <sz val="9"/>
      <name val="ＭＳ Ｐ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11"/>
      <color indexed="10"/>
      <name val="HGｺﾞｼｯｸM"/>
      <family val="3"/>
      <charset val="128"/>
    </font>
    <font>
      <sz val="8"/>
      <name val="HGｺﾞｼｯｸM"/>
      <family val="3"/>
      <charset val="128"/>
    </font>
    <font>
      <sz val="12"/>
      <name val="HG明朝B"/>
      <family val="1"/>
      <charset val="128"/>
    </font>
    <font>
      <sz val="24"/>
      <name val="ＭＳ ゴシック"/>
      <family val="3"/>
      <charset val="128"/>
    </font>
    <font>
      <sz val="24"/>
      <name val="HG明朝B"/>
      <family val="1"/>
      <charset val="128"/>
    </font>
    <font>
      <sz val="10"/>
      <name val="HG明朝B"/>
      <family val="1"/>
      <charset val="128"/>
    </font>
    <font>
      <sz val="12"/>
      <color indexed="30"/>
      <name val="ＭＳ 明朝"/>
      <family val="1"/>
      <charset val="128"/>
    </font>
    <font>
      <sz val="12"/>
      <color indexed="10"/>
      <name val="ＭＳ 明朝"/>
      <family val="1"/>
      <charset val="128"/>
    </font>
    <font>
      <b/>
      <sz val="12"/>
      <name val="HGｺﾞｼｯｸM"/>
      <family val="3"/>
      <charset val="128"/>
    </font>
    <font>
      <b/>
      <sz val="11"/>
      <name val="HGｺﾞｼｯｸM"/>
      <family val="3"/>
      <charset val="128"/>
    </font>
    <font>
      <sz val="10"/>
      <name val="HGｺﾞｼｯｸM"/>
      <family val="3"/>
      <charset val="128"/>
    </font>
    <font>
      <b/>
      <sz val="11"/>
      <name val="ＭＳ 明朝"/>
      <family val="1"/>
      <charset val="128"/>
    </font>
    <font>
      <b/>
      <sz val="14"/>
      <name val="ＭＳ 明朝"/>
      <family val="1"/>
      <charset val="128"/>
    </font>
    <font>
      <b/>
      <sz val="10"/>
      <name val="ＭＳ Ｐゴシック"/>
      <family val="3"/>
      <charset val="128"/>
    </font>
    <font>
      <sz val="11"/>
      <name val="HGP創英角ｺﾞｼｯｸUB"/>
      <family val="3"/>
      <charset val="128"/>
    </font>
    <font>
      <b/>
      <sz val="11"/>
      <name val="ＭＳ Ｐ明朝"/>
      <family val="1"/>
      <charset val="128"/>
    </font>
    <font>
      <u/>
      <sz val="11"/>
      <name val="ＭＳ Ｐ明朝"/>
      <family val="1"/>
      <charset val="128"/>
    </font>
    <font>
      <sz val="11"/>
      <name val="HGS創英角ｺﾞｼｯｸUB"/>
      <family val="3"/>
      <charset val="128"/>
    </font>
    <font>
      <sz val="12"/>
      <name val="HGP創英角ｺﾞｼｯｸUB"/>
      <family val="3"/>
      <charset val="128"/>
    </font>
    <font>
      <sz val="14"/>
      <name val="HGP創英角ｺﾞｼｯｸUB"/>
      <family val="3"/>
      <charset val="128"/>
    </font>
    <font>
      <sz val="11"/>
      <color indexed="8"/>
      <name val="HGS創英角ｺﾞｼｯｸUB"/>
      <family val="3"/>
      <charset val="128"/>
    </font>
    <font>
      <sz val="11"/>
      <color indexed="8"/>
      <name val="ＭＳ Ｐ明朝"/>
      <family val="1"/>
      <charset val="128"/>
    </font>
    <font>
      <sz val="10"/>
      <color indexed="8"/>
      <name val="ＭＳ Ｐ明朝"/>
      <family val="1"/>
      <charset val="128"/>
    </font>
    <font>
      <sz val="11"/>
      <color indexed="8"/>
      <name val="HGP創英角ｺﾞｼｯｸUB"/>
      <family val="3"/>
      <charset val="128"/>
    </font>
    <font>
      <sz val="12"/>
      <color indexed="8"/>
      <name val="HGP創英角ｺﾞｼｯｸUB"/>
      <family val="3"/>
      <charset val="128"/>
    </font>
    <font>
      <u/>
      <sz val="11"/>
      <color indexed="8"/>
      <name val="ＭＳ Ｐ明朝"/>
      <family val="1"/>
      <charset val="128"/>
    </font>
    <font>
      <b/>
      <sz val="11"/>
      <color indexed="8"/>
      <name val="ＭＳ Ｐ明朝"/>
      <family val="1"/>
      <charset val="128"/>
    </font>
    <font>
      <b/>
      <sz val="16"/>
      <name val="ＭＳ ゴシック"/>
      <family val="3"/>
      <charset val="128"/>
    </font>
    <font>
      <sz val="7"/>
      <name val="ＭＳ Ｐゴシック"/>
      <family val="3"/>
      <charset val="128"/>
    </font>
    <font>
      <i/>
      <sz val="9"/>
      <name val="ＭＳ Ｐゴシック"/>
      <family val="3"/>
      <charset val="128"/>
    </font>
    <font>
      <u/>
      <sz val="10"/>
      <name val="ＭＳ Ｐゴシック"/>
      <family val="3"/>
      <charset val="128"/>
    </font>
    <font>
      <sz val="14"/>
      <color indexed="8"/>
      <name val="ＭＳ Ｐゴシック"/>
      <family val="3"/>
      <charset val="128"/>
    </font>
    <font>
      <sz val="11"/>
      <name val="ＭＳ Ｐゴシック"/>
      <family val="3"/>
      <charset val="128"/>
    </font>
    <font>
      <sz val="14"/>
      <name val="ＭＳ Ｐゴシック"/>
      <family val="3"/>
      <charset val="128"/>
    </font>
    <font>
      <sz val="10"/>
      <color indexed="10"/>
      <name val="ＭＳ 明朝"/>
      <family val="1"/>
      <charset val="128"/>
    </font>
    <font>
      <sz val="11"/>
      <color indexed="8"/>
      <name val="ＭＳ 明朝"/>
      <family val="1"/>
      <charset val="128"/>
    </font>
    <font>
      <sz val="14"/>
      <color indexed="10"/>
      <name val="ＭＳ 明朝"/>
      <family val="1"/>
      <charset val="128"/>
    </font>
    <font>
      <sz val="8"/>
      <color indexed="10"/>
      <name val="ＭＳ 明朝"/>
      <family val="1"/>
      <charset val="128"/>
    </font>
    <font>
      <b/>
      <sz val="10"/>
      <color indexed="10"/>
      <name val="ＭＳ 明朝"/>
      <family val="1"/>
      <charset val="128"/>
    </font>
    <font>
      <b/>
      <sz val="10"/>
      <color indexed="8"/>
      <name val="ＭＳ Ｐゴシック"/>
      <family val="3"/>
      <charset val="128"/>
    </font>
    <font>
      <b/>
      <sz val="10"/>
      <color indexed="8"/>
      <name val="ＭＳ Ｐゴシック"/>
      <family val="3"/>
      <charset val="128"/>
    </font>
    <font>
      <b/>
      <sz val="10"/>
      <color indexed="8"/>
      <name val="ＭＳ ゴシック"/>
      <family val="3"/>
      <charset val="128"/>
    </font>
    <font>
      <sz val="9"/>
      <color indexed="8"/>
      <name val="ＭＳ ゴシック"/>
      <family val="3"/>
      <charset val="128"/>
    </font>
    <font>
      <sz val="7"/>
      <color indexed="8"/>
      <name val="ＭＳ ゴシック"/>
      <family val="3"/>
      <charset val="128"/>
    </font>
    <font>
      <sz val="14"/>
      <color indexed="8"/>
      <name val="ＭＳ Ｐゴシック"/>
      <family val="3"/>
      <charset val="128"/>
    </font>
    <font>
      <sz val="10.5"/>
      <color indexed="8"/>
      <name val="Century"/>
      <family val="1"/>
    </font>
    <font>
      <b/>
      <sz val="26"/>
      <name val="ＭＳ Ｐゴシック"/>
      <family val="3"/>
      <charset val="128"/>
    </font>
    <font>
      <b/>
      <sz val="36"/>
      <name val="ＭＳ Ｐゴシック"/>
      <family val="3"/>
      <charset val="128"/>
    </font>
    <font>
      <sz val="9"/>
      <color indexed="8"/>
      <name val="ＭＳ Ｐゴシック"/>
      <family val="3"/>
      <charset val="128"/>
    </font>
    <font>
      <sz val="8"/>
      <color indexed="8"/>
      <name val="ＭＳ Ｐゴシック"/>
      <family val="3"/>
      <charset val="128"/>
    </font>
    <font>
      <u/>
      <sz val="9"/>
      <color indexed="8"/>
      <name val="ＭＳ Ｐゴシック"/>
      <family val="3"/>
      <charset val="128"/>
    </font>
    <font>
      <sz val="6"/>
      <color indexed="8"/>
      <name val="ＭＳ Ｐゴシック"/>
      <family val="3"/>
      <charset val="128"/>
    </font>
    <font>
      <b/>
      <sz val="9"/>
      <color indexed="81"/>
      <name val="ＭＳ Ｐゴシック"/>
      <family val="3"/>
      <charset val="128"/>
    </font>
    <font>
      <b/>
      <sz val="16"/>
      <color indexed="81"/>
      <name val="ＭＳ Ｐゴシック"/>
      <family val="3"/>
      <charset val="128"/>
    </font>
    <font>
      <sz val="16"/>
      <name val="ＭＳ Ｐ明朝"/>
      <family val="1"/>
      <charset val="128"/>
    </font>
    <font>
      <sz val="18"/>
      <name val="ＭＳ Ｐ明朝"/>
      <family val="1"/>
      <charset val="128"/>
    </font>
    <font>
      <sz val="11"/>
      <color theme="1"/>
      <name val="ＭＳ Ｐゴシック"/>
      <family val="3"/>
      <charset val="128"/>
    </font>
    <font>
      <u/>
      <sz val="11"/>
      <color theme="10"/>
      <name val="ＭＳ Ｐゴシック"/>
      <family val="3"/>
      <charset val="128"/>
    </font>
    <font>
      <sz val="28"/>
      <name val="HG創英角ｺﾞｼｯｸUB"/>
      <family val="3"/>
      <charset val="128"/>
    </font>
    <font>
      <sz val="20"/>
      <name val="HG創英角ｺﾞｼｯｸUB"/>
      <family val="3"/>
      <charset val="128"/>
    </font>
    <font>
      <sz val="12"/>
      <name val="ＭＳ Ｐゴシック"/>
      <family val="3"/>
      <charset val="128"/>
      <scheme val="minor"/>
    </font>
    <font>
      <sz val="16"/>
      <name val="ＭＳ Ｐゴシック"/>
      <family val="3"/>
      <charset val="128"/>
      <scheme val="minor"/>
    </font>
    <font>
      <b/>
      <u/>
      <sz val="16"/>
      <name val="ＭＳ Ｐゴシック"/>
      <family val="3"/>
      <charset val="128"/>
    </font>
    <font>
      <b/>
      <sz val="16"/>
      <name val="ＭＳ Ｐゴシック"/>
      <family val="3"/>
      <charset val="128"/>
    </font>
    <font>
      <b/>
      <u/>
      <sz val="12"/>
      <name val="ＭＳ Ｐゴシック"/>
      <family val="3"/>
      <charset val="128"/>
    </font>
    <font>
      <b/>
      <sz val="11"/>
      <name val="ＭＳ Ｐゴシック"/>
      <family val="3"/>
      <charset val="128"/>
    </font>
    <font>
      <b/>
      <u/>
      <sz val="14"/>
      <name val="ＭＳ Ｐゴシック"/>
      <family val="3"/>
      <charset val="128"/>
    </font>
    <font>
      <b/>
      <u/>
      <sz val="11"/>
      <name val="ＭＳ Ｐゴシック"/>
      <family val="3"/>
      <charset val="128"/>
    </font>
    <font>
      <sz val="6"/>
      <name val="ＭＳ Ｐゴシック"/>
      <family val="3"/>
      <charset val="128"/>
      <scheme val="minor"/>
    </font>
    <font>
      <sz val="15"/>
      <name val="ＭＳ Ｐゴシック"/>
      <family val="3"/>
      <charset val="128"/>
    </font>
    <font>
      <u/>
      <sz val="14"/>
      <color theme="10"/>
      <name val="ＭＳ Ｐゴシック"/>
      <family val="3"/>
      <charset val="128"/>
    </font>
    <font>
      <sz val="11"/>
      <color indexed="10"/>
      <name val="Meiryo UI"/>
      <family val="3"/>
      <charset val="128"/>
    </font>
    <font>
      <b/>
      <sz val="11"/>
      <color rgb="FFFF0000"/>
      <name val="ＭＳ Ｐゴシック"/>
      <family val="3"/>
      <charset val="128"/>
    </font>
    <font>
      <sz val="10"/>
      <color indexed="10"/>
      <name val="Meiryo UI"/>
      <family val="3"/>
      <charset val="128"/>
    </font>
    <font>
      <sz val="10"/>
      <color indexed="10"/>
      <name val="HG創英角ﾎﾟｯﾌﾟ体"/>
      <family val="3"/>
      <charset val="128"/>
    </font>
    <font>
      <b/>
      <sz val="11"/>
      <color rgb="FFFF0000"/>
      <name val="ＭＳ ゴシック"/>
      <family val="3"/>
      <charset val="128"/>
    </font>
    <font>
      <b/>
      <sz val="11"/>
      <color rgb="FFFF0000"/>
      <name val="ＭＳ 明朝"/>
      <family val="1"/>
      <charset val="128"/>
    </font>
    <font>
      <sz val="12"/>
      <color indexed="8"/>
      <name val="ＭＳ 明朝"/>
      <family val="1"/>
      <charset val="128"/>
    </font>
    <font>
      <sz val="10"/>
      <name val="HG創英角ﾎﾟｯﾌﾟ体"/>
      <family val="3"/>
      <charset val="128"/>
    </font>
    <font>
      <sz val="11"/>
      <color rgb="FFFF0000"/>
      <name val="ＭＳ 明朝"/>
      <family val="1"/>
      <charset val="128"/>
    </font>
    <font>
      <sz val="12"/>
      <color rgb="FFFF0000"/>
      <name val="ＭＳ 明朝"/>
      <family val="1"/>
      <charset val="128"/>
    </font>
    <font>
      <sz val="12"/>
      <color rgb="FFFF0000"/>
      <name val="Meiryo UI"/>
      <family val="3"/>
      <charset val="128"/>
    </font>
    <font>
      <sz val="12"/>
      <color indexed="10"/>
      <name val="Meiryo UI"/>
      <family val="3"/>
      <charset val="128"/>
    </font>
    <font>
      <sz val="14"/>
      <color theme="1"/>
      <name val="ＭＳ Ｐゴシック"/>
      <family val="3"/>
      <charset val="128"/>
    </font>
    <font>
      <sz val="11"/>
      <color theme="1"/>
      <name val="ＭＳ Ｐゴシック"/>
      <family val="3"/>
      <charset val="128"/>
      <scheme val="minor"/>
    </font>
    <font>
      <b/>
      <sz val="22"/>
      <color theme="1"/>
      <name val="HGS創英角ｺﾞｼｯｸUB"/>
      <family val="3"/>
      <charset val="128"/>
    </font>
    <font>
      <sz val="14"/>
      <color rgb="FFFF0000"/>
      <name val="ＭＳ Ｐゴシック"/>
      <family val="3"/>
      <charset val="128"/>
    </font>
    <font>
      <sz val="11"/>
      <color rgb="FFFF0000"/>
      <name val="ＭＳ Ｐゴシック"/>
      <family val="3"/>
      <charset val="128"/>
    </font>
    <font>
      <sz val="12"/>
      <color theme="1"/>
      <name val="ＭＳ ゴシック"/>
      <family val="3"/>
      <charset val="128"/>
    </font>
    <font>
      <sz val="11"/>
      <color theme="1"/>
      <name val="ＭＳ ゴシック"/>
      <family val="3"/>
      <charset val="128"/>
    </font>
    <font>
      <sz val="10"/>
      <color theme="1"/>
      <name val="ＭＳ ゴシック"/>
      <family val="3"/>
      <charset val="128"/>
    </font>
    <font>
      <sz val="8"/>
      <color theme="1"/>
      <name val="ＭＳ ゴシック"/>
      <family val="3"/>
      <charset val="128"/>
    </font>
    <font>
      <sz val="8"/>
      <color indexed="8"/>
      <name val="ＭＳ ゴシック"/>
      <family val="3"/>
      <charset val="128"/>
    </font>
    <font>
      <sz val="9"/>
      <color theme="1"/>
      <name val="ＭＳ ゴシック"/>
      <family val="3"/>
      <charset val="128"/>
    </font>
    <font>
      <sz val="8"/>
      <color theme="1"/>
      <name val="ＭＳ Ｐゴシック"/>
      <family val="3"/>
      <charset val="128"/>
    </font>
    <font>
      <sz val="10"/>
      <color theme="1"/>
      <name val="ＭＳ Ｐゴシック"/>
      <family val="3"/>
      <charset val="128"/>
    </font>
    <font>
      <sz val="12"/>
      <color rgb="FFFF0000"/>
      <name val="ＭＳ 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12"/>
      <color theme="1"/>
      <name val="ＭＳ Ｐゴシック"/>
      <family val="3"/>
      <charset val="128"/>
    </font>
    <font>
      <sz val="16"/>
      <color theme="1"/>
      <name val="ＭＳ Ｐゴシック"/>
      <family val="3"/>
      <charset val="128"/>
    </font>
    <font>
      <sz val="10"/>
      <color rgb="FFFF0000"/>
      <name val="ＭＳ Ｐ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6"/>
      <name val="ＭＳ Ｐゴシック"/>
      <family val="2"/>
      <charset val="128"/>
      <scheme val="minor"/>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46"/>
        <bgColor indexed="64"/>
      </patternFill>
    </fill>
    <fill>
      <patternFill patternType="solid">
        <fgColor indexed="44"/>
        <bgColor indexed="64"/>
      </patternFill>
    </fill>
    <fill>
      <patternFill patternType="solid">
        <fgColor indexed="52"/>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rgb="FFFFFF00"/>
        <bgColor indexed="64"/>
      </patternFill>
    </fill>
    <fill>
      <patternFill patternType="solid">
        <fgColor theme="0"/>
        <bgColor indexed="64"/>
      </patternFill>
    </fill>
  </fills>
  <borders count="41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double">
        <color indexed="64"/>
      </bottom>
      <diagonal/>
    </border>
    <border>
      <left style="thin">
        <color indexed="64"/>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style="dashed">
        <color indexed="64"/>
      </left>
      <right style="medium">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dashed">
        <color indexed="64"/>
      </left>
      <right style="medium">
        <color indexed="64"/>
      </right>
      <top style="thin">
        <color indexed="64"/>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dashed">
        <color indexed="64"/>
      </left>
      <right style="dashed">
        <color indexed="64"/>
      </right>
      <top style="thin">
        <color indexed="64"/>
      </top>
      <bottom/>
      <diagonal/>
    </border>
    <border>
      <left style="dashed">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dashed">
        <color indexed="64"/>
      </left>
      <right style="dashed">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tted">
        <color indexed="64"/>
      </bottom>
      <diagonal/>
    </border>
    <border>
      <left style="dashDot">
        <color indexed="64"/>
      </left>
      <right style="dashDot">
        <color indexed="64"/>
      </right>
      <top style="thin">
        <color indexed="64"/>
      </top>
      <bottom style="thin">
        <color indexed="64"/>
      </bottom>
      <diagonal/>
    </border>
    <border>
      <left/>
      <right style="thin">
        <color indexed="64"/>
      </right>
      <top style="thin">
        <color indexed="64"/>
      </top>
      <bottom style="thin">
        <color indexed="64"/>
      </bottom>
      <diagonal/>
    </border>
    <border>
      <left style="dashDot">
        <color indexed="64"/>
      </left>
      <right style="dashDot">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ck">
        <color indexed="10"/>
      </left>
      <right style="thin">
        <color indexed="64"/>
      </right>
      <top style="thick">
        <color indexed="10"/>
      </top>
      <bottom style="thick">
        <color indexed="10"/>
      </bottom>
      <diagonal/>
    </border>
    <border>
      <left style="thin">
        <color indexed="64"/>
      </left>
      <right style="thin">
        <color indexed="64"/>
      </right>
      <top style="thick">
        <color indexed="10"/>
      </top>
      <bottom style="thick">
        <color indexed="10"/>
      </bottom>
      <diagonal/>
    </border>
    <border>
      <left style="thin">
        <color indexed="64"/>
      </left>
      <right style="thick">
        <color indexed="10"/>
      </right>
      <top style="thick">
        <color indexed="10"/>
      </top>
      <bottom style="thick">
        <color indexed="10"/>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bottom style="thin">
        <color indexed="64"/>
      </bottom>
      <diagonal/>
    </border>
    <border>
      <left style="dashDot">
        <color indexed="64"/>
      </left>
      <right style="dashDot">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bottom style="medium">
        <color indexed="64"/>
      </bottom>
      <diagonal/>
    </border>
    <border>
      <left/>
      <right style="dashed">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dashed">
        <color indexed="64"/>
      </left>
      <right style="dashed">
        <color indexed="64"/>
      </right>
      <top/>
      <bottom style="thin">
        <color indexed="64"/>
      </bottom>
      <diagonal/>
    </border>
    <border>
      <left/>
      <right style="dashed">
        <color indexed="64"/>
      </right>
      <top style="medium">
        <color indexed="64"/>
      </top>
      <bottom style="thin">
        <color indexed="64"/>
      </bottom>
      <diagonal/>
    </border>
    <border>
      <left/>
      <right style="dashed">
        <color indexed="64"/>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hair">
        <color indexed="64"/>
      </right>
      <top style="double">
        <color indexed="64"/>
      </top>
      <bottom/>
      <diagonal/>
    </border>
    <border>
      <left style="hair">
        <color indexed="64"/>
      </left>
      <right/>
      <top/>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medium">
        <color indexed="64"/>
      </left>
      <right/>
      <top style="double">
        <color indexed="64"/>
      </top>
      <bottom/>
      <diagonal/>
    </border>
    <border>
      <left/>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style="medium">
        <color indexed="64"/>
      </right>
      <top style="double">
        <color indexed="64"/>
      </top>
      <bottom style="thin">
        <color indexed="64"/>
      </bottom>
      <diagonal/>
    </border>
    <border>
      <left/>
      <right style="medium">
        <color indexed="64"/>
      </right>
      <top/>
      <bottom style="double">
        <color indexed="64"/>
      </bottom>
      <diagonal/>
    </border>
    <border>
      <left/>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style="double">
        <color indexed="64"/>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style="thin">
        <color indexed="64"/>
      </right>
      <top/>
      <bottom style="dotted">
        <color indexed="64"/>
      </bottom>
      <diagonal/>
    </border>
    <border>
      <left/>
      <right style="medium">
        <color indexed="64"/>
      </right>
      <top style="double">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ashDot">
        <color indexed="64"/>
      </left>
      <right style="dashDot">
        <color indexed="64"/>
      </right>
      <top style="medium">
        <color indexed="64"/>
      </top>
      <bottom/>
      <diagonal/>
    </border>
    <border>
      <left style="dashDot">
        <color indexed="64"/>
      </left>
      <right style="dashDot">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ashDot">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style="thin">
        <color indexed="64"/>
      </top>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right style="thin">
        <color indexed="64"/>
      </right>
      <top style="double">
        <color indexed="64"/>
      </top>
      <bottom style="medium">
        <color indexed="64"/>
      </bottom>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right style="dashDot">
        <color indexed="64"/>
      </right>
      <top style="medium">
        <color indexed="64"/>
      </top>
      <bottom/>
      <diagonal/>
    </border>
    <border>
      <left/>
      <right style="dashDot">
        <color indexed="64"/>
      </right>
      <top/>
      <bottom style="thin">
        <color indexed="64"/>
      </bottom>
      <diagonal/>
    </border>
    <border>
      <left style="dashDot">
        <color indexed="64"/>
      </left>
      <right style="medium">
        <color indexed="64"/>
      </right>
      <top style="medium">
        <color indexed="64"/>
      </top>
      <bottom/>
      <diagonal/>
    </border>
    <border>
      <left style="dashDot">
        <color indexed="64"/>
      </left>
      <right style="medium">
        <color indexed="64"/>
      </right>
      <top/>
      <bottom style="thin">
        <color indexed="64"/>
      </bottom>
      <diagonal/>
    </border>
    <border diagonalUp="1">
      <left style="medium">
        <color indexed="64"/>
      </left>
      <right/>
      <top style="thin">
        <color indexed="64"/>
      </top>
      <bottom style="medium">
        <color indexed="64"/>
      </bottom>
      <diagonal style="thin">
        <color indexed="64"/>
      </diagonal>
    </border>
    <border diagonalUp="1">
      <left style="medium">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hair">
        <color indexed="64"/>
      </right>
      <top/>
      <bottom/>
      <diagonal/>
    </border>
    <border>
      <left style="thin">
        <color indexed="8"/>
      </left>
      <right style="thin">
        <color indexed="23"/>
      </right>
      <top style="thin">
        <color indexed="8"/>
      </top>
      <bottom/>
      <diagonal/>
    </border>
    <border>
      <left style="thin">
        <color indexed="23"/>
      </left>
      <right style="thin">
        <color indexed="23"/>
      </right>
      <top style="thin">
        <color indexed="8"/>
      </top>
      <bottom/>
      <diagonal/>
    </border>
    <border>
      <left style="thin">
        <color indexed="23"/>
      </left>
      <right style="thin">
        <color indexed="8"/>
      </right>
      <top style="thin">
        <color indexed="8"/>
      </top>
      <bottom/>
      <diagonal/>
    </border>
    <border>
      <left style="thin">
        <color indexed="8"/>
      </left>
      <right/>
      <top/>
      <bottom/>
      <diagonal/>
    </border>
    <border>
      <left style="thin">
        <color indexed="8"/>
      </left>
      <right/>
      <top/>
      <bottom style="thin">
        <color indexed="23"/>
      </bottom>
      <diagonal/>
    </border>
    <border>
      <left style="thin">
        <color indexed="8"/>
      </left>
      <right/>
      <top style="thin">
        <color indexed="23"/>
      </top>
      <bottom/>
      <diagonal/>
    </border>
    <border>
      <left style="thin">
        <color indexed="8"/>
      </left>
      <right style="thin">
        <color indexed="8"/>
      </right>
      <top style="thin">
        <color indexed="64"/>
      </top>
      <bottom/>
      <diagonal/>
    </border>
    <border>
      <left style="thin">
        <color indexed="8"/>
      </left>
      <right style="thin">
        <color indexed="8"/>
      </right>
      <top style="dotted">
        <color indexed="23"/>
      </top>
      <bottom/>
      <diagonal/>
    </border>
    <border>
      <left style="thin">
        <color indexed="64"/>
      </left>
      <right style="thin">
        <color indexed="23"/>
      </right>
      <top style="thin">
        <color indexed="64"/>
      </top>
      <bottom style="thin">
        <color indexed="23"/>
      </bottom>
      <diagonal/>
    </border>
    <border>
      <left style="thin">
        <color indexed="23"/>
      </left>
      <right style="thin">
        <color indexed="23"/>
      </right>
      <top style="thin">
        <color indexed="64"/>
      </top>
      <bottom style="thin">
        <color indexed="23"/>
      </bottom>
      <diagonal/>
    </border>
    <border>
      <left style="thin">
        <color indexed="23"/>
      </left>
      <right style="thin">
        <color indexed="64"/>
      </right>
      <top style="thin">
        <color indexed="64"/>
      </top>
      <bottom style="thin">
        <color indexed="23"/>
      </bottom>
      <diagonal/>
    </border>
    <border>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top style="thin">
        <color indexed="64"/>
      </top>
      <bottom/>
      <diagonal/>
    </border>
    <border>
      <left style="thin">
        <color indexed="64"/>
      </left>
      <right style="thin">
        <color indexed="23"/>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bottom style="dotted">
        <color indexed="23"/>
      </bottom>
      <diagonal/>
    </border>
    <border>
      <left/>
      <right/>
      <top/>
      <bottom style="dotted">
        <color indexed="23"/>
      </bottom>
      <diagonal/>
    </border>
    <border>
      <left/>
      <right style="thin">
        <color indexed="64"/>
      </right>
      <top/>
      <bottom style="dotted">
        <color indexed="23"/>
      </bottom>
      <diagonal/>
    </border>
    <border>
      <left style="thin">
        <color indexed="64"/>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right/>
      <top style="dotted">
        <color indexed="23"/>
      </top>
      <bottom style="thin">
        <color indexed="64"/>
      </bottom>
      <diagonal/>
    </border>
    <border>
      <left/>
      <right style="thin">
        <color indexed="23"/>
      </right>
      <top style="dotted">
        <color indexed="23"/>
      </top>
      <bottom style="thin">
        <color indexed="64"/>
      </bottom>
      <diagonal/>
    </border>
    <border>
      <left style="thin">
        <color indexed="23"/>
      </left>
      <right style="thin">
        <color indexed="23"/>
      </right>
      <top style="dotted">
        <color indexed="23"/>
      </top>
      <bottom style="thin">
        <color indexed="64"/>
      </bottom>
      <diagonal/>
    </border>
    <border>
      <left style="thin">
        <color indexed="23"/>
      </left>
      <right style="thin">
        <color indexed="64"/>
      </right>
      <top style="dotted">
        <color indexed="23"/>
      </top>
      <bottom style="thin">
        <color indexed="64"/>
      </bottom>
      <diagonal/>
    </border>
    <border>
      <left style="thin">
        <color indexed="23"/>
      </left>
      <right/>
      <top style="thin">
        <color indexed="64"/>
      </top>
      <bottom style="thin">
        <color indexed="23"/>
      </bottom>
      <diagonal/>
    </border>
    <border>
      <left/>
      <right/>
      <top style="thin">
        <color indexed="64"/>
      </top>
      <bottom style="thin">
        <color indexed="23"/>
      </bottom>
      <diagonal/>
    </border>
    <border>
      <left/>
      <right style="thin">
        <color indexed="23"/>
      </right>
      <top style="thin">
        <color indexed="64"/>
      </top>
      <bottom style="thin">
        <color indexed="23"/>
      </bottom>
      <diagonal/>
    </border>
    <border>
      <left/>
      <right style="thin">
        <color indexed="64"/>
      </right>
      <top style="thin">
        <color indexed="64"/>
      </top>
      <bottom style="thin">
        <color indexed="23"/>
      </bottom>
      <diagonal/>
    </border>
    <border>
      <left style="thin">
        <color indexed="23"/>
      </left>
      <right style="thin">
        <color indexed="23"/>
      </right>
      <top style="thin">
        <color indexed="64"/>
      </top>
      <bottom style="dotted">
        <color indexed="23"/>
      </bottom>
      <diagonal/>
    </border>
    <border>
      <left style="thin">
        <color indexed="23"/>
      </left>
      <right style="thin">
        <color indexed="23"/>
      </right>
      <top/>
      <bottom style="thin">
        <color indexed="64"/>
      </bottom>
      <diagonal/>
    </border>
    <border>
      <left style="thin">
        <color indexed="23"/>
      </left>
      <right/>
      <top style="thin">
        <color indexed="23"/>
      </top>
      <bottom style="thin">
        <color indexed="64"/>
      </bottom>
      <diagonal/>
    </border>
    <border>
      <left/>
      <right/>
      <top style="thin">
        <color indexed="23"/>
      </top>
      <bottom style="thin">
        <color indexed="64"/>
      </bottom>
      <diagonal/>
    </border>
    <border>
      <left/>
      <right style="thin">
        <color indexed="64"/>
      </right>
      <top style="thin">
        <color indexed="23"/>
      </top>
      <bottom style="thin">
        <color indexed="64"/>
      </bottom>
      <diagonal/>
    </border>
    <border>
      <left style="thin">
        <color indexed="64"/>
      </left>
      <right style="thin">
        <color indexed="23"/>
      </right>
      <top style="thin">
        <color indexed="64"/>
      </top>
      <bottom/>
      <diagonal/>
    </border>
    <border>
      <left/>
      <right style="thin">
        <color indexed="8"/>
      </right>
      <top style="thin">
        <color indexed="64"/>
      </top>
      <bottom/>
      <diagonal/>
    </border>
    <border>
      <left style="thin">
        <color indexed="23"/>
      </left>
      <right/>
      <top style="thin">
        <color indexed="23"/>
      </top>
      <bottom style="thin">
        <color indexed="23"/>
      </bottom>
      <diagonal/>
    </border>
    <border>
      <left style="thin">
        <color indexed="64"/>
      </left>
      <right/>
      <top/>
      <bottom style="thin">
        <color indexed="23"/>
      </bottom>
      <diagonal/>
    </border>
    <border>
      <left/>
      <right/>
      <top/>
      <bottom style="thin">
        <color indexed="23"/>
      </bottom>
      <diagonal/>
    </border>
    <border>
      <left/>
      <right style="thin">
        <color indexed="8"/>
      </right>
      <top/>
      <bottom style="thin">
        <color indexed="23"/>
      </bottom>
      <diagonal/>
    </border>
    <border>
      <left style="thin">
        <color indexed="64"/>
      </left>
      <right/>
      <top style="thin">
        <color indexed="23"/>
      </top>
      <bottom/>
      <diagonal/>
    </border>
    <border>
      <left/>
      <right/>
      <top style="thin">
        <color indexed="23"/>
      </top>
      <bottom/>
      <diagonal/>
    </border>
    <border>
      <left/>
      <right style="thin">
        <color indexed="8"/>
      </right>
      <top style="thin">
        <color indexed="23"/>
      </top>
      <bottom/>
      <diagonal/>
    </border>
    <border>
      <left style="thin">
        <color indexed="64"/>
      </left>
      <right/>
      <top style="dotted">
        <color indexed="23"/>
      </top>
      <bottom style="thin">
        <color indexed="64"/>
      </bottom>
      <diagonal/>
    </border>
    <border>
      <left style="thin">
        <color indexed="23"/>
      </left>
      <right style="thin">
        <color indexed="8"/>
      </right>
      <top style="dotted">
        <color indexed="23"/>
      </top>
      <bottom style="thin">
        <color indexed="64"/>
      </bottom>
      <diagonal/>
    </border>
    <border>
      <left style="thin">
        <color indexed="8"/>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style="thin">
        <color indexed="64"/>
      </left>
      <right style="thin">
        <color indexed="64"/>
      </right>
      <top style="thin">
        <color indexed="64"/>
      </top>
      <bottom style="thin">
        <color indexed="23"/>
      </bottom>
      <diagonal/>
    </border>
    <border>
      <left/>
      <right style="thin">
        <color indexed="8"/>
      </right>
      <top style="thin">
        <color indexed="64"/>
      </top>
      <bottom style="thin">
        <color indexed="23"/>
      </bottom>
      <diagonal/>
    </border>
    <border>
      <left style="thin">
        <color indexed="64"/>
      </left>
      <right style="thin">
        <color indexed="23"/>
      </right>
      <top style="thin">
        <color indexed="23"/>
      </top>
      <bottom/>
      <diagonal/>
    </border>
    <border>
      <left style="thin">
        <color indexed="23"/>
      </left>
      <right style="thin">
        <color indexed="23"/>
      </right>
      <top style="thin">
        <color indexed="23"/>
      </top>
      <bottom/>
      <diagonal/>
    </border>
    <border>
      <left style="thin">
        <color indexed="23"/>
      </left>
      <right style="thin">
        <color indexed="64"/>
      </right>
      <top style="thin">
        <color indexed="23"/>
      </top>
      <bottom/>
      <diagonal/>
    </border>
    <border>
      <left style="thin">
        <color indexed="64"/>
      </left>
      <right style="thin">
        <color indexed="64"/>
      </right>
      <top style="thin">
        <color indexed="23"/>
      </top>
      <bottom/>
      <diagonal/>
    </border>
    <border>
      <left style="thin">
        <color indexed="23"/>
      </left>
      <right style="thin">
        <color indexed="8"/>
      </right>
      <top style="thin">
        <color indexed="23"/>
      </top>
      <bottom/>
      <diagonal/>
    </border>
    <border>
      <left style="thin">
        <color indexed="64"/>
      </left>
      <right style="thin">
        <color indexed="23"/>
      </right>
      <top/>
      <bottom/>
      <diagonal/>
    </border>
    <border>
      <left style="thin">
        <color indexed="23"/>
      </left>
      <right style="thin">
        <color indexed="23"/>
      </right>
      <top/>
      <bottom/>
      <diagonal/>
    </border>
    <border>
      <left style="thin">
        <color indexed="23"/>
      </left>
      <right style="thin">
        <color indexed="64"/>
      </right>
      <top/>
      <bottom/>
      <diagonal/>
    </border>
    <border>
      <left style="thin">
        <color indexed="23"/>
      </left>
      <right style="thin">
        <color indexed="8"/>
      </right>
      <top/>
      <bottom/>
      <diagonal/>
    </border>
    <border>
      <left style="thin">
        <color indexed="8"/>
      </left>
      <right style="thin">
        <color indexed="23"/>
      </right>
      <top style="thin">
        <color indexed="23"/>
      </top>
      <bottom/>
      <diagonal/>
    </border>
    <border>
      <left style="thin">
        <color indexed="23"/>
      </left>
      <right/>
      <top style="thin">
        <color indexed="23"/>
      </top>
      <bottom/>
      <diagonal/>
    </border>
    <border>
      <left/>
      <right style="thin">
        <color indexed="23"/>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hair">
        <color indexed="8"/>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hair">
        <color indexed="8"/>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hair">
        <color indexed="8"/>
      </left>
      <right style="thin">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64"/>
      </diagonal>
    </border>
    <border>
      <left style="hair">
        <color indexed="64"/>
      </left>
      <right/>
      <top/>
      <bottom style="hair">
        <color indexed="64"/>
      </bottom>
      <diagonal/>
    </border>
    <border>
      <left/>
      <right style="hair">
        <color indexed="64"/>
      </right>
      <top/>
      <bottom style="hair">
        <color indexed="64"/>
      </bottom>
      <diagonal/>
    </border>
    <border>
      <left style="thin">
        <color indexed="23"/>
      </left>
      <right/>
      <top/>
      <bottom style="thin">
        <color indexed="64"/>
      </bottom>
      <diagonal/>
    </border>
    <border>
      <left/>
      <right style="thin">
        <color indexed="23"/>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dotted">
        <color indexed="64"/>
      </left>
      <right style="dash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ashed">
        <color indexed="64"/>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s>
  <cellStyleXfs count="153">
    <xf numFmtId="0" fontId="0" fillId="0" borderId="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6" fillId="0" borderId="1" applyNumberFormat="0" applyAlignment="0" applyProtection="0">
      <alignment horizontal="left" vertical="center"/>
    </xf>
    <xf numFmtId="0" fontId="26" fillId="0" borderId="2">
      <alignment horizontal="left" vertical="center"/>
    </xf>
    <xf numFmtId="49" fontId="27" fillId="0" borderId="0">
      <alignment horizontal="center" vertical="top"/>
      <protection locked="0"/>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20" borderId="3" applyNumberFormat="0" applyAlignment="0" applyProtection="0">
      <alignment vertical="center"/>
    </xf>
    <xf numFmtId="0" fontId="29" fillId="20" borderId="3" applyNumberFormat="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148" fillId="0" borderId="0" applyNumberFormat="0" applyFill="0" applyBorder="0" applyAlignment="0" applyProtection="0">
      <alignment vertical="center"/>
    </xf>
    <xf numFmtId="0" fontId="2" fillId="22" borderId="4" applyNumberFormat="0" applyFont="0" applyAlignment="0" applyProtection="0">
      <alignment vertical="center"/>
    </xf>
    <xf numFmtId="0" fontId="2" fillId="22" borderId="4" applyNumberFormat="0" applyFont="0" applyAlignment="0" applyProtection="0">
      <alignment vertical="center"/>
    </xf>
    <xf numFmtId="0" fontId="2" fillId="22" borderId="4" applyNumberFormat="0" applyFont="0" applyAlignment="0" applyProtection="0">
      <alignment vertical="center"/>
    </xf>
    <xf numFmtId="0" fontId="31" fillId="0" borderId="5" applyNumberFormat="0" applyFill="0" applyAlignment="0" applyProtection="0">
      <alignment vertical="center"/>
    </xf>
    <xf numFmtId="0" fontId="31" fillId="0" borderId="5" applyNumberFormat="0" applyFill="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3" fillId="23" borderId="6" applyNumberFormat="0" applyAlignment="0" applyProtection="0">
      <alignment vertical="center"/>
    </xf>
    <xf numFmtId="0" fontId="33" fillId="23" borderId="6" applyNumberFormat="0" applyAlignment="0" applyProtection="0">
      <alignment vertical="center"/>
    </xf>
    <xf numFmtId="0" fontId="33" fillId="23" borderId="6"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57" fillId="0" borderId="0" applyFont="0" applyFill="0" applyBorder="0" applyAlignment="0" applyProtection="0">
      <alignment vertical="center"/>
    </xf>
    <xf numFmtId="38" fontId="43" fillId="0" borderId="0" applyFont="0" applyFill="0" applyBorder="0" applyAlignment="0" applyProtection="0">
      <alignment vertical="center"/>
    </xf>
    <xf numFmtId="38" fontId="2" fillId="0" borderId="0" applyFont="0" applyFill="0" applyBorder="0" applyAlignment="0" applyProtection="0"/>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7" fillId="0" borderId="9" applyNumberFormat="0" applyFill="0" applyAlignment="0" applyProtection="0">
      <alignment vertical="center"/>
    </xf>
    <xf numFmtId="0" fontId="37" fillId="0" borderId="9"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10" applyNumberFormat="0" applyFill="0" applyAlignment="0" applyProtection="0">
      <alignment vertical="center"/>
    </xf>
    <xf numFmtId="0" fontId="38" fillId="0" borderId="10" applyNumberFormat="0" applyFill="0" applyAlignment="0" applyProtection="0">
      <alignment vertical="center"/>
    </xf>
    <xf numFmtId="0" fontId="38" fillId="0" borderId="10" applyNumberFormat="0" applyFill="0" applyAlignment="0" applyProtection="0">
      <alignment vertical="center"/>
    </xf>
    <xf numFmtId="0" fontId="39" fillId="23" borderId="11" applyNumberFormat="0" applyAlignment="0" applyProtection="0">
      <alignment vertical="center"/>
    </xf>
    <xf numFmtId="0" fontId="39" fillId="23" borderId="11" applyNumberFormat="0" applyAlignment="0" applyProtection="0">
      <alignment vertical="center"/>
    </xf>
    <xf numFmtId="0" fontId="39" fillId="23" borderId="11"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6" fontId="2" fillId="0" borderId="0" applyFont="0" applyFill="0" applyBorder="0" applyAlignment="0" applyProtection="0"/>
    <xf numFmtId="6" fontId="2" fillId="0" borderId="0" applyFont="0" applyFill="0" applyBorder="0" applyAlignment="0" applyProtection="0">
      <alignment vertical="center"/>
    </xf>
    <xf numFmtId="0" fontId="41" fillId="7" borderId="6" applyNumberFormat="0" applyAlignment="0" applyProtection="0">
      <alignment vertical="center"/>
    </xf>
    <xf numFmtId="0" fontId="41" fillId="7" borderId="6" applyNumberFormat="0" applyAlignment="0" applyProtection="0">
      <alignment vertical="center"/>
    </xf>
    <xf numFmtId="0" fontId="41" fillId="7" borderId="6" applyNumberFormat="0" applyAlignment="0" applyProtection="0">
      <alignment vertical="center"/>
    </xf>
    <xf numFmtId="0" fontId="147" fillId="0" borderId="0">
      <alignment vertical="center"/>
    </xf>
    <xf numFmtId="0" fontId="147" fillId="0" borderId="0">
      <alignment vertical="center"/>
    </xf>
    <xf numFmtId="0" fontId="147" fillId="0" borderId="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147" fillId="0" borderId="0"/>
    <xf numFmtId="0" fontId="147" fillId="0" borderId="0">
      <alignment vertical="center"/>
    </xf>
    <xf numFmtId="0" fontId="147" fillId="0" borderId="0">
      <alignment vertical="center"/>
    </xf>
    <xf numFmtId="0" fontId="2" fillId="0" borderId="0"/>
    <xf numFmtId="0" fontId="2" fillId="0" borderId="0"/>
    <xf numFmtId="0" fontId="147" fillId="0" borderId="0">
      <alignment vertical="center"/>
    </xf>
    <xf numFmtId="0" fontId="147" fillId="0" borderId="0">
      <alignment vertical="center"/>
    </xf>
    <xf numFmtId="0" fontId="147" fillId="0" borderId="0">
      <alignment vertical="center"/>
    </xf>
    <xf numFmtId="0" fontId="147" fillId="0" borderId="0"/>
    <xf numFmtId="0" fontId="2" fillId="0" borderId="0">
      <alignment vertical="center"/>
    </xf>
    <xf numFmtId="0" fontId="147" fillId="0" borderId="0"/>
    <xf numFmtId="0" fontId="2" fillId="0" borderId="0">
      <alignment vertical="center"/>
    </xf>
    <xf numFmtId="0" fontId="147" fillId="0" borderId="0">
      <alignment vertical="center"/>
    </xf>
    <xf numFmtId="0" fontId="2" fillId="0" borderId="0"/>
    <xf numFmtId="0" fontId="147"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alignment vertical="center"/>
    </xf>
    <xf numFmtId="0" fontId="2" fillId="0" borderId="0"/>
    <xf numFmtId="0" fontId="13" fillId="0" borderId="0">
      <alignment vertical="center"/>
    </xf>
    <xf numFmtId="0" fontId="2" fillId="0" borderId="0">
      <alignment vertical="center"/>
    </xf>
    <xf numFmtId="0" fontId="44" fillId="0" borderId="0"/>
    <xf numFmtId="0" fontId="45" fillId="4" borderId="0" applyNumberFormat="0" applyBorder="0" applyAlignment="0" applyProtection="0">
      <alignment vertical="center"/>
    </xf>
    <xf numFmtId="0" fontId="45" fillId="4" borderId="0" applyNumberFormat="0" applyBorder="0" applyAlignment="0" applyProtection="0">
      <alignment vertical="center"/>
    </xf>
    <xf numFmtId="0" fontId="2" fillId="0" borderId="0">
      <alignment vertical="center"/>
    </xf>
    <xf numFmtId="0" fontId="53" fillId="0" borderId="0"/>
    <xf numFmtId="0" fontId="2" fillId="0" borderId="0">
      <alignment vertical="center"/>
    </xf>
    <xf numFmtId="0" fontId="17" fillId="0" borderId="0" applyBorder="0"/>
    <xf numFmtId="0" fontId="175" fillId="0" borderId="0">
      <alignment vertical="center"/>
    </xf>
    <xf numFmtId="0" fontId="2" fillId="0" borderId="0"/>
    <xf numFmtId="0" fontId="175" fillId="0" borderId="0"/>
  </cellStyleXfs>
  <cellXfs count="4199">
    <xf numFmtId="0" fontId="0" fillId="0" borderId="0" xfId="0">
      <alignment vertical="center"/>
    </xf>
    <xf numFmtId="0" fontId="5" fillId="0" borderId="0" xfId="101" applyFont="1">
      <alignment vertical="center"/>
    </xf>
    <xf numFmtId="0" fontId="5" fillId="0" borderId="0" xfId="101" applyFont="1" applyAlignment="1">
      <alignment vertical="center"/>
    </xf>
    <xf numFmtId="0" fontId="7" fillId="24" borderId="12" xfId="101" applyFont="1" applyFill="1" applyBorder="1" applyAlignment="1">
      <alignment horizontal="center" vertical="center"/>
    </xf>
    <xf numFmtId="0" fontId="6" fillId="0" borderId="0" xfId="101" applyFont="1">
      <alignment vertical="center"/>
    </xf>
    <xf numFmtId="0" fontId="6" fillId="0" borderId="13" xfId="101" applyFont="1" applyBorder="1">
      <alignment vertical="center"/>
    </xf>
    <xf numFmtId="0" fontId="6" fillId="0" borderId="14" xfId="101" applyFont="1" applyFill="1" applyBorder="1">
      <alignment vertical="center"/>
    </xf>
    <xf numFmtId="0" fontId="6" fillId="0" borderId="15" xfId="101" applyFont="1" applyFill="1" applyBorder="1">
      <alignment vertical="center"/>
    </xf>
    <xf numFmtId="0" fontId="6" fillId="0" borderId="15" xfId="101" applyFont="1" applyBorder="1">
      <alignment vertical="center"/>
    </xf>
    <xf numFmtId="0" fontId="6" fillId="0" borderId="14" xfId="101" applyFont="1" applyBorder="1">
      <alignment vertical="center"/>
    </xf>
    <xf numFmtId="0" fontId="6" fillId="0" borderId="0" xfId="101" applyFont="1" applyBorder="1" applyAlignment="1">
      <alignment horizontal="center" vertical="center" textRotation="255"/>
    </xf>
    <xf numFmtId="0" fontId="6" fillId="0" borderId="0" xfId="101" applyFont="1" applyBorder="1" applyAlignment="1">
      <alignment horizontal="left" vertical="center"/>
    </xf>
    <xf numFmtId="0" fontId="6" fillId="0" borderId="0" xfId="101" applyFont="1" applyBorder="1">
      <alignment vertical="center"/>
    </xf>
    <xf numFmtId="0" fontId="9" fillId="0" borderId="0" xfId="101" applyFont="1">
      <alignment vertical="center"/>
    </xf>
    <xf numFmtId="0" fontId="6" fillId="0" borderId="0" xfId="101" applyFont="1" applyBorder="1" applyAlignment="1">
      <alignment vertical="center"/>
    </xf>
    <xf numFmtId="0" fontId="6" fillId="0" borderId="12" xfId="101" applyFont="1" applyBorder="1" applyAlignment="1">
      <alignment horizontal="center" vertical="center"/>
    </xf>
    <xf numFmtId="0" fontId="5" fillId="0" borderId="0" xfId="101" applyFont="1" applyAlignment="1">
      <alignment horizontal="justify" vertical="center"/>
    </xf>
    <xf numFmtId="0" fontId="10" fillId="0" borderId="0" xfId="127" applyFont="1"/>
    <xf numFmtId="0" fontId="11" fillId="0" borderId="0" xfId="127" applyFont="1"/>
    <xf numFmtId="0" fontId="10" fillId="0" borderId="16" xfId="127" applyFont="1" applyBorder="1"/>
    <xf numFmtId="0" fontId="12" fillId="0" borderId="16" xfId="127" applyFont="1" applyBorder="1" applyAlignment="1">
      <alignment vertical="center"/>
    </xf>
    <xf numFmtId="0" fontId="10" fillId="0" borderId="17" xfId="127" applyFont="1" applyBorder="1"/>
    <xf numFmtId="0" fontId="10" fillId="0" borderId="18" xfId="127" applyFont="1" applyBorder="1"/>
    <xf numFmtId="0" fontId="10" fillId="0" borderId="19" xfId="127" applyFont="1" applyBorder="1"/>
    <xf numFmtId="0" fontId="10" fillId="0" borderId="0" xfId="127" applyFont="1" applyAlignment="1">
      <alignment vertical="center"/>
    </xf>
    <xf numFmtId="0" fontId="11" fillId="0" borderId="0" xfId="127" applyFont="1" applyAlignment="1">
      <alignment vertical="center"/>
    </xf>
    <xf numFmtId="0" fontId="10" fillId="0" borderId="19" xfId="127" applyFont="1" applyBorder="1" applyAlignment="1">
      <alignment vertical="center"/>
    </xf>
    <xf numFmtId="0" fontId="10" fillId="0" borderId="0" xfId="127" applyFont="1" applyBorder="1" applyAlignment="1">
      <alignment horizontal="right" vertical="center"/>
    </xf>
    <xf numFmtId="0" fontId="13" fillId="0" borderId="0" xfId="127" applyFont="1" applyBorder="1" applyAlignment="1">
      <alignment horizontal="right" vertical="center"/>
    </xf>
    <xf numFmtId="0" fontId="14" fillId="0" borderId="19" xfId="101" applyFont="1" applyBorder="1" applyAlignment="1">
      <alignment vertical="center" shrinkToFit="1"/>
    </xf>
    <xf numFmtId="0" fontId="10" fillId="0" borderId="20" xfId="127" applyFont="1" applyBorder="1"/>
    <xf numFmtId="0" fontId="11" fillId="0" borderId="21" xfId="127" applyFont="1" applyBorder="1" applyAlignment="1">
      <alignment vertical="center"/>
    </xf>
    <xf numFmtId="0" fontId="11" fillId="0" borderId="22" xfId="127" applyFont="1" applyBorder="1" applyAlignment="1">
      <alignment vertical="center"/>
    </xf>
    <xf numFmtId="0" fontId="11" fillId="0" borderId="22" xfId="127" applyFont="1" applyBorder="1"/>
    <xf numFmtId="0" fontId="11" fillId="0" borderId="23" xfId="127" applyFont="1" applyBorder="1"/>
    <xf numFmtId="0" fontId="15" fillId="0" borderId="0" xfId="127" applyFont="1"/>
    <xf numFmtId="0" fontId="11" fillId="0" borderId="0" xfId="127" applyFont="1" applyBorder="1" applyAlignment="1">
      <alignment vertical="center"/>
    </xf>
    <xf numFmtId="0" fontId="10" fillId="0" borderId="24" xfId="127" applyFont="1" applyBorder="1"/>
    <xf numFmtId="0" fontId="10" fillId="0" borderId="25" xfId="127" applyFont="1" applyBorder="1"/>
    <xf numFmtId="0" fontId="11" fillId="0" borderId="26" xfId="127" applyFont="1" applyBorder="1"/>
    <xf numFmtId="0" fontId="11" fillId="0" borderId="16" xfId="127" applyFont="1" applyBorder="1"/>
    <xf numFmtId="0" fontId="11" fillId="0" borderId="17" xfId="127" applyFont="1" applyBorder="1"/>
    <xf numFmtId="0" fontId="11" fillId="0" borderId="18" xfId="127" applyFont="1" applyBorder="1"/>
    <xf numFmtId="0" fontId="11" fillId="0" borderId="19" xfId="127" applyFont="1" applyBorder="1"/>
    <xf numFmtId="0" fontId="11" fillId="0" borderId="0" xfId="127" applyFont="1" applyBorder="1"/>
    <xf numFmtId="0" fontId="11" fillId="0" borderId="24" xfId="127" applyFont="1" applyBorder="1"/>
    <xf numFmtId="0" fontId="11" fillId="0" borderId="27" xfId="127" applyFont="1" applyBorder="1"/>
    <xf numFmtId="0" fontId="11" fillId="0" borderId="25" xfId="127" applyFont="1" applyBorder="1"/>
    <xf numFmtId="0" fontId="11" fillId="0" borderId="0" xfId="127" applyFont="1" applyAlignment="1">
      <alignment horizontal="right"/>
    </xf>
    <xf numFmtId="0" fontId="2" fillId="0" borderId="0" xfId="101">
      <alignment vertical="center"/>
    </xf>
    <xf numFmtId="0" fontId="2" fillId="0" borderId="0" xfId="130" applyFont="1" applyAlignment="1">
      <alignment horizontal="center" vertical="center"/>
    </xf>
    <xf numFmtId="0" fontId="2" fillId="0" borderId="0" xfId="130" applyFont="1" applyBorder="1" applyAlignment="1">
      <alignment horizontal="center" vertical="center"/>
    </xf>
    <xf numFmtId="0" fontId="2" fillId="0" borderId="28" xfId="130" applyFont="1" applyBorder="1" applyAlignment="1">
      <alignment horizontal="center" vertical="center"/>
    </xf>
    <xf numFmtId="0" fontId="2" fillId="0" borderId="29" xfId="130" applyFont="1" applyBorder="1" applyAlignment="1">
      <alignment horizontal="center" vertical="center"/>
    </xf>
    <xf numFmtId="0" fontId="46" fillId="0" borderId="29" xfId="130" applyFont="1" applyBorder="1" applyAlignment="1">
      <alignment horizontal="center" vertical="center"/>
    </xf>
    <xf numFmtId="0" fontId="46" fillId="0" borderId="29" xfId="130" applyFont="1" applyBorder="1" applyAlignment="1">
      <alignment horizontal="center" vertical="center" shrinkToFit="1"/>
    </xf>
    <xf numFmtId="0" fontId="46" fillId="0" borderId="29" xfId="130" applyFont="1" applyBorder="1" applyAlignment="1">
      <alignment vertical="center" shrinkToFit="1"/>
    </xf>
    <xf numFmtId="0" fontId="2" fillId="0" borderId="30" xfId="130" applyFont="1" applyBorder="1" applyAlignment="1">
      <alignment horizontal="center" vertical="center"/>
    </xf>
    <xf numFmtId="0" fontId="2" fillId="0" borderId="2" xfId="130" applyFont="1" applyBorder="1" applyAlignment="1">
      <alignment horizontal="center" vertical="center"/>
    </xf>
    <xf numFmtId="0" fontId="46" fillId="0" borderId="2" xfId="130" applyFont="1" applyBorder="1" applyAlignment="1">
      <alignment horizontal="center" vertical="center"/>
    </xf>
    <xf numFmtId="0" fontId="46" fillId="0" borderId="2" xfId="130" applyFont="1" applyBorder="1" applyAlignment="1">
      <alignment horizontal="center" vertical="center" shrinkToFit="1"/>
    </xf>
    <xf numFmtId="0" fontId="46" fillId="0" borderId="2" xfId="130" applyFont="1" applyBorder="1" applyAlignment="1">
      <alignment vertical="center" shrinkToFit="1"/>
    </xf>
    <xf numFmtId="0" fontId="46" fillId="0" borderId="31" xfId="130" applyFont="1" applyBorder="1" applyAlignment="1">
      <alignment horizontal="left" vertical="center"/>
    </xf>
    <xf numFmtId="0" fontId="46" fillId="0" borderId="30" xfId="130" applyFont="1" applyBorder="1" applyAlignment="1">
      <alignment horizontal="left" vertical="center"/>
    </xf>
    <xf numFmtId="0" fontId="46" fillId="0" borderId="2" xfId="130" applyFont="1" applyBorder="1" applyAlignment="1">
      <alignment horizontal="left" vertical="center"/>
    </xf>
    <xf numFmtId="0" fontId="46" fillId="0" borderId="30" xfId="130" applyFont="1" applyBorder="1" applyAlignment="1">
      <alignment vertical="center"/>
    </xf>
    <xf numFmtId="0" fontId="46" fillId="0" borderId="2" xfId="130" applyFont="1" applyBorder="1" applyAlignment="1">
      <alignment vertical="center"/>
    </xf>
    <xf numFmtId="0" fontId="46" fillId="0" borderId="32" xfId="130" applyFont="1" applyBorder="1" applyAlignment="1">
      <alignment horizontal="left" vertical="center"/>
    </xf>
    <xf numFmtId="0" fontId="46" fillId="0" borderId="27" xfId="130" applyFont="1" applyBorder="1" applyAlignment="1">
      <alignment horizontal="left" vertical="center"/>
    </xf>
    <xf numFmtId="0" fontId="46" fillId="0" borderId="33" xfId="130" applyFont="1" applyBorder="1" applyAlignment="1">
      <alignment horizontal="left" vertical="center"/>
    </xf>
    <xf numFmtId="0" fontId="46" fillId="0" borderId="34" xfId="130" applyFont="1" applyBorder="1" applyAlignment="1">
      <alignment horizontal="left" vertical="center"/>
    </xf>
    <xf numFmtId="0" fontId="46" fillId="0" borderId="16" xfId="130" applyFont="1" applyBorder="1" applyAlignment="1">
      <alignment horizontal="left" vertical="center"/>
    </xf>
    <xf numFmtId="0" fontId="46" fillId="0" borderId="16" xfId="130" applyFont="1" applyBorder="1" applyAlignment="1">
      <alignment vertical="center"/>
    </xf>
    <xf numFmtId="0" fontId="46" fillId="0" borderId="35" xfId="130" applyFont="1" applyBorder="1" applyAlignment="1">
      <alignment vertical="center"/>
    </xf>
    <xf numFmtId="0" fontId="2" fillId="0" borderId="32" xfId="130" applyFont="1" applyBorder="1" applyAlignment="1">
      <alignment horizontal="left" vertical="top"/>
    </xf>
    <xf numFmtId="0" fontId="2" fillId="0" borderId="27" xfId="130" applyFont="1" applyBorder="1" applyAlignment="1">
      <alignment horizontal="left" vertical="top"/>
    </xf>
    <xf numFmtId="0" fontId="2" fillId="0" borderId="24" xfId="130" applyFont="1" applyBorder="1" applyAlignment="1">
      <alignment horizontal="left" vertical="top"/>
    </xf>
    <xf numFmtId="0" fontId="2" fillId="0" borderId="36" xfId="130" applyFont="1" applyBorder="1" applyAlignment="1">
      <alignment horizontal="left" vertical="top"/>
    </xf>
    <xf numFmtId="0" fontId="2" fillId="0" borderId="37" xfId="130" applyFont="1" applyBorder="1" applyAlignment="1">
      <alignment horizontal="left" vertical="top"/>
    </xf>
    <xf numFmtId="0" fontId="46" fillId="0" borderId="37" xfId="130" applyFont="1" applyBorder="1" applyAlignment="1">
      <alignment horizontal="left" vertical="top"/>
    </xf>
    <xf numFmtId="0" fontId="46" fillId="0" borderId="37" xfId="130" applyFont="1" applyBorder="1" applyAlignment="1">
      <alignment horizontal="right" vertical="top"/>
    </xf>
    <xf numFmtId="0" fontId="2" fillId="0" borderId="38" xfId="130" applyFont="1" applyBorder="1" applyAlignment="1">
      <alignment horizontal="left" vertical="top"/>
    </xf>
    <xf numFmtId="0" fontId="2" fillId="0" borderId="34" xfId="130" applyFont="1" applyBorder="1" applyAlignment="1">
      <alignment horizontal="left" vertical="top"/>
    </xf>
    <xf numFmtId="0" fontId="2" fillId="0" borderId="16" xfId="130" applyFont="1" applyBorder="1" applyAlignment="1">
      <alignment horizontal="left" vertical="top"/>
    </xf>
    <xf numFmtId="0" fontId="46" fillId="0" borderId="26" xfId="130" applyFont="1" applyBorder="1" applyAlignment="1">
      <alignment horizontal="left" vertical="top"/>
    </xf>
    <xf numFmtId="0" fontId="4" fillId="0" borderId="0" xfId="130" applyFont="1" applyBorder="1" applyAlignment="1">
      <alignment vertical="center" shrinkToFit="1"/>
    </xf>
    <xf numFmtId="0" fontId="2" fillId="0" borderId="34" xfId="130" applyFont="1" applyBorder="1" applyAlignment="1">
      <alignment horizontal="center" vertical="center"/>
    </xf>
    <xf numFmtId="0" fontId="2" fillId="0" borderId="16" xfId="130" applyFont="1" applyBorder="1" applyAlignment="1">
      <alignment horizontal="center" vertical="center"/>
    </xf>
    <xf numFmtId="0" fontId="46" fillId="0" borderId="12" xfId="130" applyFont="1" applyBorder="1" applyAlignment="1">
      <alignment horizontal="center" vertical="center" shrinkToFit="1"/>
    </xf>
    <xf numFmtId="0" fontId="46" fillId="0" borderId="33" xfId="130" applyFont="1" applyBorder="1" applyAlignment="1">
      <alignment horizontal="center" vertical="center"/>
    </xf>
    <xf numFmtId="0" fontId="46" fillId="0" borderId="39" xfId="130" applyFont="1" applyBorder="1" applyAlignment="1">
      <alignment horizontal="center" vertical="center"/>
    </xf>
    <xf numFmtId="0" fontId="2" fillId="0" borderId="25" xfId="130" applyFont="1" applyBorder="1" applyAlignment="1">
      <alignment horizontal="center"/>
    </xf>
    <xf numFmtId="0" fontId="2" fillId="0" borderId="27" xfId="130" applyFont="1" applyBorder="1" applyAlignment="1">
      <alignment horizontal="center"/>
    </xf>
    <xf numFmtId="0" fontId="46" fillId="0" borderId="24" xfId="130" applyFont="1" applyBorder="1" applyAlignment="1">
      <alignment horizontal="center" vertical="center"/>
    </xf>
    <xf numFmtId="0" fontId="46" fillId="0" borderId="40" xfId="130" applyFont="1" applyBorder="1" applyAlignment="1">
      <alignment horizontal="center" vertical="center" shrinkToFit="1"/>
    </xf>
    <xf numFmtId="0" fontId="46" fillId="0" borderId="41" xfId="130" applyFont="1" applyBorder="1" applyAlignment="1">
      <alignment horizontal="center" vertical="center" shrinkToFit="1"/>
    </xf>
    <xf numFmtId="0" fontId="46" fillId="0" borderId="42" xfId="130" applyFont="1" applyBorder="1" applyAlignment="1">
      <alignment horizontal="center" vertical="center" shrinkToFit="1"/>
    </xf>
    <xf numFmtId="0" fontId="2" fillId="0" borderId="34" xfId="130" applyFont="1" applyBorder="1" applyAlignment="1">
      <alignment vertical="center"/>
    </xf>
    <xf numFmtId="0" fontId="2" fillId="0" borderId="16" xfId="130" applyFont="1" applyBorder="1" applyAlignment="1">
      <alignment vertical="center"/>
    </xf>
    <xf numFmtId="0" fontId="46" fillId="0" borderId="12" xfId="130" applyFont="1" applyBorder="1" applyAlignment="1">
      <alignment vertical="center"/>
    </xf>
    <xf numFmtId="0" fontId="0" fillId="0" borderId="0" xfId="130" applyFont="1" applyAlignment="1">
      <alignment horizontal="center" vertical="center"/>
    </xf>
    <xf numFmtId="0" fontId="0" fillId="0" borderId="0" xfId="130" applyFont="1" applyBorder="1" applyAlignment="1">
      <alignment horizontal="center" vertical="center"/>
    </xf>
    <xf numFmtId="0" fontId="0" fillId="0" borderId="39" xfId="130" applyFont="1" applyBorder="1" applyAlignment="1">
      <alignment horizontal="center" vertical="center"/>
    </xf>
    <xf numFmtId="0" fontId="0" fillId="0" borderId="34" xfId="130" applyFont="1" applyBorder="1" applyAlignment="1">
      <alignment vertical="center"/>
    </xf>
    <xf numFmtId="0" fontId="0" fillId="0" borderId="16" xfId="130" applyFont="1" applyBorder="1" applyAlignment="1">
      <alignment vertical="center"/>
    </xf>
    <xf numFmtId="0" fontId="0" fillId="0" borderId="18" xfId="130" applyFont="1" applyBorder="1" applyAlignment="1">
      <alignment horizontal="center" vertical="center"/>
    </xf>
    <xf numFmtId="0" fontId="2" fillId="0" borderId="32" xfId="130" applyFont="1" applyBorder="1" applyAlignment="1">
      <alignment horizontal="center" vertical="center"/>
    </xf>
    <xf numFmtId="0" fontId="2" fillId="0" borderId="27" xfId="130" applyFont="1" applyBorder="1" applyAlignment="1">
      <alignment horizontal="center" vertical="center"/>
    </xf>
    <xf numFmtId="0" fontId="2" fillId="0" borderId="43" xfId="130" applyFont="1" applyBorder="1" applyAlignment="1">
      <alignment horizontal="center" vertical="center"/>
    </xf>
    <xf numFmtId="0" fontId="2" fillId="0" borderId="41" xfId="130" applyFont="1" applyBorder="1" applyAlignment="1">
      <alignment horizontal="center" vertical="center"/>
    </xf>
    <xf numFmtId="0" fontId="2" fillId="0" borderId="0" xfId="130" applyFont="1" applyBorder="1" applyAlignment="1">
      <alignment horizontal="left" vertical="center"/>
    </xf>
    <xf numFmtId="0" fontId="2" fillId="0" borderId="0" xfId="130" applyFont="1" applyAlignment="1">
      <alignment vertical="center"/>
    </xf>
    <xf numFmtId="0" fontId="0" fillId="0" borderId="0" xfId="130" applyFont="1" applyAlignment="1">
      <alignment vertical="center"/>
    </xf>
    <xf numFmtId="0" fontId="51" fillId="0" borderId="0" xfId="121" applyFont="1">
      <alignment vertical="center"/>
    </xf>
    <xf numFmtId="0" fontId="51" fillId="0" borderId="0" xfId="121" applyFont="1" applyAlignment="1">
      <alignment vertical="center" textRotation="255" shrinkToFit="1"/>
    </xf>
    <xf numFmtId="0" fontId="51" fillId="0" borderId="0" xfId="121" applyFont="1" applyAlignment="1">
      <alignment vertical="center"/>
    </xf>
    <xf numFmtId="0" fontId="16" fillId="0" borderId="0" xfId="104" applyFont="1" applyFill="1">
      <alignment vertical="center"/>
    </xf>
    <xf numFmtId="0" fontId="52" fillId="0" borderId="0" xfId="139" applyFont="1" applyFill="1" applyAlignment="1">
      <alignment vertical="center"/>
    </xf>
    <xf numFmtId="0" fontId="52" fillId="0" borderId="0" xfId="139" applyFont="1" applyFill="1" applyAlignment="1">
      <alignment horizontal="center" vertical="center"/>
    </xf>
    <xf numFmtId="176" fontId="52" fillId="0" borderId="0" xfId="139" applyNumberFormat="1" applyFont="1" applyFill="1" applyAlignment="1">
      <alignment horizontal="center" vertical="center"/>
    </xf>
    <xf numFmtId="0" fontId="52" fillId="0" borderId="0" xfId="139" applyFont="1" applyFill="1">
      <alignment vertical="center"/>
    </xf>
    <xf numFmtId="0" fontId="52" fillId="0" borderId="44" xfId="139" applyFont="1" applyFill="1" applyBorder="1" applyAlignment="1">
      <alignment horizontal="center" vertical="center"/>
    </xf>
    <xf numFmtId="176" fontId="52" fillId="25" borderId="45" xfId="139" applyNumberFormat="1" applyFont="1" applyFill="1" applyBorder="1" applyAlignment="1">
      <alignment vertical="center" shrinkToFit="1"/>
    </xf>
    <xf numFmtId="176" fontId="52" fillId="0" borderId="46" xfId="139" applyNumberFormat="1" applyFont="1" applyFill="1" applyBorder="1" applyAlignment="1">
      <alignment horizontal="center" vertical="center" shrinkToFit="1"/>
    </xf>
    <xf numFmtId="0" fontId="52" fillId="0" borderId="47" xfId="139" applyFont="1" applyFill="1" applyBorder="1" applyAlignment="1">
      <alignment horizontal="left" vertical="center" shrinkToFit="1"/>
    </xf>
    <xf numFmtId="49" fontId="61" fillId="0" borderId="48" xfId="139" applyNumberFormat="1" applyFont="1" applyFill="1" applyBorder="1" applyAlignment="1">
      <alignment horizontal="right" vertical="center" shrinkToFit="1"/>
    </xf>
    <xf numFmtId="176" fontId="52" fillId="0" borderId="49" xfId="139" applyNumberFormat="1" applyFont="1" applyFill="1" applyBorder="1" applyAlignment="1">
      <alignment horizontal="center" vertical="center" shrinkToFit="1"/>
    </xf>
    <xf numFmtId="0" fontId="52" fillId="0" borderId="50" xfId="139" applyFont="1" applyFill="1" applyBorder="1" applyAlignment="1">
      <alignment horizontal="left" vertical="center" shrinkToFit="1"/>
    </xf>
    <xf numFmtId="49" fontId="61" fillId="0" borderId="51" xfId="139" applyNumberFormat="1" applyFont="1" applyFill="1" applyBorder="1" applyAlignment="1">
      <alignment horizontal="right" vertical="center" shrinkToFit="1"/>
    </xf>
    <xf numFmtId="176" fontId="52" fillId="0" borderId="52" xfId="139" applyNumberFormat="1" applyFont="1" applyFill="1" applyBorder="1" applyAlignment="1">
      <alignment horizontal="center" vertical="center" shrinkToFit="1"/>
    </xf>
    <xf numFmtId="0" fontId="52" fillId="0" borderId="53" xfId="139" applyFont="1" applyFill="1" applyBorder="1" applyAlignment="1">
      <alignment horizontal="left" vertical="center" shrinkToFit="1"/>
    </xf>
    <xf numFmtId="176" fontId="59" fillId="0" borderId="54" xfId="139" applyNumberFormat="1" applyFont="1" applyFill="1" applyBorder="1" applyAlignment="1">
      <alignment horizontal="center" vertical="center" shrinkToFit="1"/>
    </xf>
    <xf numFmtId="176" fontId="59" fillId="0" borderId="54" xfId="139" applyNumberFormat="1" applyFont="1" applyFill="1" applyBorder="1" applyAlignment="1">
      <alignment horizontal="left" vertical="center" shrinkToFit="1"/>
    </xf>
    <xf numFmtId="176" fontId="59" fillId="0" borderId="52" xfId="139" applyNumberFormat="1" applyFont="1" applyFill="1" applyBorder="1" applyAlignment="1">
      <alignment horizontal="left" vertical="center" shrinkToFit="1"/>
    </xf>
    <xf numFmtId="0" fontId="52" fillId="0" borderId="21" xfId="139" applyFont="1" applyFill="1" applyBorder="1" applyAlignment="1">
      <alignment horizontal="left" vertical="center" shrinkToFit="1"/>
    </xf>
    <xf numFmtId="176" fontId="59" fillId="0" borderId="55" xfId="139" applyNumberFormat="1" applyFont="1" applyFill="1" applyBorder="1" applyAlignment="1">
      <alignment horizontal="left" vertical="center" shrinkToFit="1"/>
    </xf>
    <xf numFmtId="0" fontId="52" fillId="0" borderId="0" xfId="139" applyFont="1" applyFill="1" applyBorder="1" applyAlignment="1">
      <alignment horizontal="left" vertical="center"/>
    </xf>
    <xf numFmtId="0" fontId="52" fillId="0" borderId="0" xfId="139" applyFont="1" applyFill="1" applyBorder="1" applyAlignment="1">
      <alignment horizontal="left" vertical="center" wrapText="1" shrinkToFit="1"/>
    </xf>
    <xf numFmtId="176" fontId="52" fillId="0" borderId="0" xfId="139" applyNumberFormat="1" applyFont="1" applyFill="1" applyBorder="1" applyAlignment="1">
      <alignment horizontal="left" vertical="center" wrapText="1" shrinkToFit="1"/>
    </xf>
    <xf numFmtId="0" fontId="52" fillId="0" borderId="56" xfId="139" applyFont="1" applyFill="1" applyBorder="1" applyAlignment="1">
      <alignment horizontal="center" vertical="center" wrapText="1" shrinkToFit="1"/>
    </xf>
    <xf numFmtId="0" fontId="52" fillId="0" borderId="57" xfId="139" applyFont="1" applyFill="1" applyBorder="1" applyAlignment="1">
      <alignment horizontal="center" vertical="center" wrapText="1" shrinkToFit="1"/>
    </xf>
    <xf numFmtId="0" fontId="59" fillId="0" borderId="58" xfId="139" applyFont="1" applyFill="1" applyBorder="1" applyAlignment="1">
      <alignment horizontal="center" vertical="center" wrapText="1" shrinkToFit="1"/>
    </xf>
    <xf numFmtId="0" fontId="59" fillId="0" borderId="59" xfId="139" applyFont="1" applyFill="1" applyBorder="1" applyAlignment="1">
      <alignment horizontal="center" vertical="center" wrapText="1" shrinkToFit="1"/>
    </xf>
    <xf numFmtId="0" fontId="52" fillId="0" borderId="55" xfId="139" applyFont="1" applyFill="1" applyBorder="1" applyAlignment="1">
      <alignment horizontal="center" vertical="center" wrapText="1" shrinkToFit="1"/>
    </xf>
    <xf numFmtId="176" fontId="16" fillId="0" borderId="0" xfId="104" applyNumberFormat="1" applyFont="1" applyFill="1">
      <alignment vertical="center"/>
    </xf>
    <xf numFmtId="0" fontId="52" fillId="0" borderId="0" xfId="111" applyFont="1">
      <alignment vertical="center"/>
    </xf>
    <xf numFmtId="0" fontId="53" fillId="0" borderId="0" xfId="111" applyFont="1">
      <alignment vertical="center"/>
    </xf>
    <xf numFmtId="0" fontId="147" fillId="0" borderId="0" xfId="111" applyAlignment="1">
      <alignment horizontal="right" vertical="center"/>
    </xf>
    <xf numFmtId="0" fontId="52" fillId="0" borderId="0" xfId="111" applyFont="1" applyBorder="1" applyAlignment="1">
      <alignment horizontal="center" vertical="center"/>
    </xf>
    <xf numFmtId="0" fontId="53" fillId="0" borderId="60" xfId="111" applyFont="1" applyBorder="1" applyAlignment="1">
      <alignment horizontal="left" vertical="center"/>
    </xf>
    <xf numFmtId="0" fontId="53" fillId="0" borderId="61" xfId="111" applyFont="1" applyBorder="1" applyAlignment="1">
      <alignment horizontal="left" vertical="center" indent="1"/>
    </xf>
    <xf numFmtId="0" fontId="53" fillId="0" borderId="12" xfId="111" applyFont="1" applyBorder="1" applyAlignment="1">
      <alignment horizontal="left" vertical="center" indent="1"/>
    </xf>
    <xf numFmtId="0" fontId="53" fillId="0" borderId="27" xfId="111" applyFont="1" applyBorder="1" applyAlignment="1">
      <alignment horizontal="left" vertical="center" indent="1"/>
    </xf>
    <xf numFmtId="0" fontId="53" fillId="0" borderId="27" xfId="111" applyFont="1" applyBorder="1">
      <alignment vertical="center"/>
    </xf>
    <xf numFmtId="0" fontId="53" fillId="0" borderId="0" xfId="111" applyFont="1" applyBorder="1">
      <alignment vertical="center"/>
    </xf>
    <xf numFmtId="0" fontId="53" fillId="0" borderId="26" xfId="111" applyFont="1" applyBorder="1">
      <alignment vertical="center"/>
    </xf>
    <xf numFmtId="0" fontId="53" fillId="0" borderId="16" xfId="111" applyFont="1" applyBorder="1">
      <alignment vertical="center"/>
    </xf>
    <xf numFmtId="0" fontId="53" fillId="0" borderId="18" xfId="111" applyFont="1" applyBorder="1">
      <alignment vertical="center"/>
    </xf>
    <xf numFmtId="0" fontId="53" fillId="0" borderId="12" xfId="111" applyFont="1" applyBorder="1" applyAlignment="1">
      <alignment horizontal="center" vertical="center"/>
    </xf>
    <xf numFmtId="0" fontId="53" fillId="0" borderId="12" xfId="111" applyFont="1" applyBorder="1" applyAlignment="1">
      <alignment vertical="center" wrapText="1"/>
    </xf>
    <xf numFmtId="0" fontId="53" fillId="0" borderId="12" xfId="111" applyFont="1" applyBorder="1" applyAlignment="1">
      <alignment horizontal="right" vertical="center"/>
    </xf>
    <xf numFmtId="0" fontId="53" fillId="0" borderId="0" xfId="111" applyFont="1" applyBorder="1" applyAlignment="1">
      <alignment horizontal="right" vertical="center"/>
    </xf>
    <xf numFmtId="0" fontId="53" fillId="0" borderId="0" xfId="111" applyFont="1" applyBorder="1" applyAlignment="1">
      <alignment vertical="center" wrapText="1"/>
    </xf>
    <xf numFmtId="0" fontId="53" fillId="0" borderId="24" xfId="111" applyFont="1" applyBorder="1">
      <alignment vertical="center"/>
    </xf>
    <xf numFmtId="0" fontId="53" fillId="0" borderId="17" xfId="111" applyFont="1" applyBorder="1">
      <alignment vertical="center"/>
    </xf>
    <xf numFmtId="0" fontId="53" fillId="0" borderId="19" xfId="111" applyFont="1" applyBorder="1">
      <alignment vertical="center"/>
    </xf>
    <xf numFmtId="0" fontId="53" fillId="0" borderId="19" xfId="111" applyFont="1" applyBorder="1" applyAlignment="1">
      <alignment vertical="center" wrapText="1"/>
    </xf>
    <xf numFmtId="0" fontId="53" fillId="0" borderId="25" xfId="111" applyFont="1" applyBorder="1">
      <alignment vertical="center"/>
    </xf>
    <xf numFmtId="0" fontId="55" fillId="0" borderId="0" xfId="111" applyFont="1" applyAlignment="1">
      <alignment horizontal="left" vertical="center"/>
    </xf>
    <xf numFmtId="0" fontId="53" fillId="0" borderId="0" xfId="111" applyFont="1" applyAlignment="1">
      <alignment horizontal="left" vertical="center"/>
    </xf>
    <xf numFmtId="0" fontId="55" fillId="0" borderId="0" xfId="111" applyFont="1" applyFill="1" applyAlignment="1">
      <alignment horizontal="left" vertical="center"/>
    </xf>
    <xf numFmtId="0" fontId="51" fillId="0" borderId="0" xfId="121" applyFont="1" applyFill="1">
      <alignment vertical="center"/>
    </xf>
    <xf numFmtId="0" fontId="53" fillId="0" borderId="0" xfId="121" applyFont="1" applyFill="1">
      <alignment vertical="center"/>
    </xf>
    <xf numFmtId="0" fontId="53" fillId="0" borderId="0" xfId="121" applyFont="1">
      <alignment vertical="center"/>
    </xf>
    <xf numFmtId="0" fontId="14" fillId="0" borderId="71" xfId="142" applyFont="1" applyBorder="1" applyAlignment="1">
      <alignment horizontal="center" vertical="center" wrapText="1"/>
    </xf>
    <xf numFmtId="0" fontId="14" fillId="0" borderId="12" xfId="142" applyFont="1" applyBorder="1" applyAlignment="1">
      <alignment horizontal="center" vertical="center" wrapText="1"/>
    </xf>
    <xf numFmtId="0" fontId="47" fillId="0" borderId="12" xfId="142" applyFont="1" applyBorder="1" applyAlignment="1">
      <alignment horizontal="center" vertical="center" wrapText="1"/>
    </xf>
    <xf numFmtId="0" fontId="14" fillId="0" borderId="69" xfId="142" applyFont="1" applyBorder="1" applyAlignment="1">
      <alignment horizontal="center" vertical="center" wrapText="1"/>
    </xf>
    <xf numFmtId="0" fontId="2" fillId="0" borderId="0" xfId="120" applyAlignment="1">
      <alignment horizontal="center"/>
    </xf>
    <xf numFmtId="0" fontId="46" fillId="26" borderId="12" xfId="142" applyFont="1" applyFill="1" applyBorder="1" applyAlignment="1">
      <alignment horizontal="center" vertical="center" wrapText="1"/>
    </xf>
    <xf numFmtId="0" fontId="34" fillId="0" borderId="12" xfId="142" applyFont="1" applyBorder="1" applyAlignment="1">
      <alignment horizontal="center" vertical="center" wrapText="1"/>
    </xf>
    <xf numFmtId="0" fontId="2" fillId="0" borderId="0" xfId="120"/>
    <xf numFmtId="0" fontId="2" fillId="0" borderId="12" xfId="142" applyFont="1" applyBorder="1" applyAlignment="1">
      <alignment horizontal="center" vertical="center" wrapText="1"/>
    </xf>
    <xf numFmtId="0" fontId="34" fillId="0" borderId="72" xfId="142" applyFont="1" applyBorder="1" applyAlignment="1">
      <alignment horizontal="center" vertical="center" wrapText="1"/>
    </xf>
    <xf numFmtId="0" fontId="2" fillId="0" borderId="0" xfId="104" applyFont="1">
      <alignment vertical="center"/>
    </xf>
    <xf numFmtId="0" fontId="2" fillId="0" borderId="0" xfId="104">
      <alignment vertical="center"/>
    </xf>
    <xf numFmtId="0" fontId="2" fillId="0" borderId="0" xfId="104" applyFont="1" applyAlignment="1">
      <alignment horizontal="right" vertical="center"/>
    </xf>
    <xf numFmtId="0" fontId="17" fillId="0" borderId="0" xfId="104" applyFont="1">
      <alignment vertical="center"/>
    </xf>
    <xf numFmtId="0" fontId="2" fillId="0" borderId="12" xfId="104" applyFont="1" applyBorder="1" applyAlignment="1">
      <alignment horizontal="distributed" vertical="center"/>
    </xf>
    <xf numFmtId="0" fontId="2" fillId="0" borderId="61" xfId="104" applyFont="1" applyBorder="1" applyAlignment="1">
      <alignment horizontal="distributed" vertical="center"/>
    </xf>
    <xf numFmtId="0" fontId="2" fillId="0" borderId="12" xfId="104" applyFont="1" applyBorder="1" applyAlignment="1">
      <alignment horizontal="center" vertical="center"/>
    </xf>
    <xf numFmtId="0" fontId="2" fillId="0" borderId="69" xfId="104" applyFont="1" applyBorder="1" applyAlignment="1">
      <alignment horizontal="center" vertical="center"/>
    </xf>
    <xf numFmtId="0" fontId="64" fillId="0" borderId="0" xfId="104" applyFont="1">
      <alignment vertical="center"/>
    </xf>
    <xf numFmtId="0" fontId="147" fillId="0" borderId="0" xfId="106">
      <alignment vertical="center"/>
    </xf>
    <xf numFmtId="0" fontId="2" fillId="0" borderId="0" xfId="104" applyAlignment="1">
      <alignment horizontal="right" vertical="center"/>
    </xf>
    <xf numFmtId="0" fontId="16" fillId="0" borderId="0" xfId="104" applyFont="1" applyBorder="1" applyAlignment="1">
      <alignment horizontal="center" vertical="center"/>
    </xf>
    <xf numFmtId="0" fontId="2" fillId="0" borderId="61" xfId="104" applyBorder="1" applyAlignment="1">
      <alignment horizontal="center" vertical="center"/>
    </xf>
    <xf numFmtId="0" fontId="2" fillId="0" borderId="0" xfId="104" applyBorder="1" applyAlignment="1">
      <alignment vertical="center"/>
    </xf>
    <xf numFmtId="0" fontId="51" fillId="0" borderId="0" xfId="121" applyFont="1" applyFill="1" applyBorder="1" applyAlignment="1">
      <alignment horizontal="center" vertical="center" shrinkToFit="1"/>
    </xf>
    <xf numFmtId="0" fontId="53" fillId="0" borderId="0" xfId="122" applyFont="1">
      <alignment vertical="center"/>
    </xf>
    <xf numFmtId="0" fontId="51" fillId="0" borderId="0" xfId="122" applyFont="1">
      <alignment vertical="center"/>
    </xf>
    <xf numFmtId="0" fontId="82" fillId="0" borderId="0" xfId="122" applyFont="1" applyAlignment="1">
      <alignment horizontal="center" vertical="center" wrapText="1"/>
    </xf>
    <xf numFmtId="0" fontId="51" fillId="0" borderId="0" xfId="122" applyFont="1" applyAlignment="1">
      <alignment horizontal="right" vertical="center"/>
    </xf>
    <xf numFmtId="0" fontId="52" fillId="0" borderId="0" xfId="122" applyFont="1" applyAlignment="1">
      <alignment horizontal="left"/>
    </xf>
    <xf numFmtId="0" fontId="52" fillId="0" borderId="0" xfId="122" applyFont="1" applyAlignment="1">
      <alignment horizontal="center"/>
    </xf>
    <xf numFmtId="0" fontId="27" fillId="0" borderId="0" xfId="122" applyFont="1" applyAlignment="1">
      <alignment horizontal="center"/>
    </xf>
    <xf numFmtId="0" fontId="51" fillId="0" borderId="0" xfId="122" applyFont="1" applyAlignment="1"/>
    <xf numFmtId="0" fontId="82" fillId="0" borderId="0" xfId="122" applyFont="1" applyAlignment="1">
      <alignment horizontal="right"/>
    </xf>
    <xf numFmtId="0" fontId="52" fillId="0" borderId="45" xfId="122" applyFont="1" applyFill="1" applyBorder="1" applyAlignment="1">
      <alignment horizontal="center" vertical="center" wrapText="1"/>
    </xf>
    <xf numFmtId="0" fontId="52" fillId="0" borderId="45" xfId="122" applyFont="1" applyFill="1" applyBorder="1" applyAlignment="1">
      <alignment horizontal="center" vertical="center"/>
    </xf>
    <xf numFmtId="0" fontId="53" fillId="0" borderId="39" xfId="122" applyFont="1" applyFill="1" applyBorder="1" applyAlignment="1">
      <alignment vertical="center"/>
    </xf>
    <xf numFmtId="0" fontId="53" fillId="0" borderId="73" xfId="122" applyFont="1" applyFill="1" applyBorder="1" applyAlignment="1">
      <alignment vertical="center"/>
    </xf>
    <xf numFmtId="0" fontId="52" fillId="0" borderId="28" xfId="122" applyFont="1" applyFill="1" applyBorder="1" applyAlignment="1">
      <alignment horizontal="center" vertical="center"/>
    </xf>
    <xf numFmtId="0" fontId="51" fillId="0" borderId="39" xfId="122" applyFont="1" applyBorder="1">
      <alignment vertical="center"/>
    </xf>
    <xf numFmtId="0" fontId="51" fillId="0" borderId="0" xfId="122" applyFont="1" applyBorder="1">
      <alignment vertical="center"/>
    </xf>
    <xf numFmtId="0" fontId="52" fillId="0" borderId="74" xfId="122" applyFont="1" applyFill="1" applyBorder="1" applyAlignment="1">
      <alignment horizontal="center" vertical="center"/>
    </xf>
    <xf numFmtId="0" fontId="51" fillId="0" borderId="0" xfId="122" applyFont="1" applyAlignment="1">
      <alignment vertical="center"/>
    </xf>
    <xf numFmtId="0" fontId="82" fillId="0" borderId="0" xfId="122" applyFont="1" applyAlignment="1">
      <alignment horizontal="left" vertical="center"/>
    </xf>
    <xf numFmtId="0" fontId="53" fillId="0" borderId="0" xfId="122" applyFont="1" applyFill="1" applyBorder="1" applyAlignment="1">
      <alignment horizontal="left" vertical="center"/>
    </xf>
    <xf numFmtId="0" fontId="52" fillId="0" borderId="0" xfId="122" applyFont="1" applyFill="1" applyBorder="1" applyAlignment="1" applyProtection="1">
      <alignment horizontal="center" vertical="center"/>
    </xf>
    <xf numFmtId="0" fontId="53" fillId="0" borderId="0" xfId="122" applyFont="1" applyFill="1" applyBorder="1" applyAlignment="1">
      <alignment vertical="center"/>
    </xf>
    <xf numFmtId="0" fontId="53" fillId="0" borderId="0" xfId="122" applyFont="1" applyFill="1" applyBorder="1" applyAlignment="1">
      <alignment vertical="top" wrapText="1"/>
    </xf>
    <xf numFmtId="0" fontId="82" fillId="0" borderId="0" xfId="122" applyFont="1" applyAlignment="1">
      <alignment horizontal="right" vertical="center"/>
    </xf>
    <xf numFmtId="0" fontId="52" fillId="0" borderId="0" xfId="122" applyFont="1" applyAlignment="1">
      <alignment horizontal="left" vertical="center"/>
    </xf>
    <xf numFmtId="0" fontId="51" fillId="0" borderId="75" xfId="122" applyFont="1" applyFill="1" applyBorder="1" applyAlignment="1">
      <alignment vertical="center"/>
    </xf>
    <xf numFmtId="0" fontId="51" fillId="0" borderId="75" xfId="122" applyFont="1" applyFill="1" applyBorder="1" applyAlignment="1">
      <alignment horizontal="center" vertical="center"/>
    </xf>
    <xf numFmtId="0" fontId="51" fillId="0" borderId="0" xfId="122" applyFont="1" applyFill="1" applyBorder="1" applyAlignment="1">
      <alignment horizontal="center" vertical="center"/>
    </xf>
    <xf numFmtId="0" fontId="52" fillId="0" borderId="0" xfId="122" applyNumberFormat="1" applyFont="1" applyFill="1" applyBorder="1" applyAlignment="1">
      <alignment horizontal="center" vertical="center"/>
    </xf>
    <xf numFmtId="0" fontId="52" fillId="0" borderId="0" xfId="122" applyNumberFormat="1" applyFont="1" applyFill="1" applyBorder="1" applyAlignment="1">
      <alignment horizontal="left" vertical="center"/>
    </xf>
    <xf numFmtId="0" fontId="53" fillId="0" borderId="0" xfId="123" applyFont="1">
      <alignment vertical="center"/>
    </xf>
    <xf numFmtId="0" fontId="52" fillId="0" borderId="45" xfId="123" applyFont="1" applyFill="1" applyBorder="1" applyAlignment="1">
      <alignment horizontal="center" vertical="center"/>
    </xf>
    <xf numFmtId="0" fontId="53" fillId="0" borderId="0" xfId="123" applyFont="1" applyFill="1" applyBorder="1">
      <alignment vertical="center"/>
    </xf>
    <xf numFmtId="0" fontId="52" fillId="0" borderId="76" xfId="123" applyFont="1" applyFill="1" applyBorder="1" applyAlignment="1">
      <alignment horizontal="center" vertical="center"/>
    </xf>
    <xf numFmtId="0" fontId="53" fillId="0" borderId="0" xfId="123" applyFont="1" applyAlignment="1">
      <alignment horizontal="right" vertical="center"/>
    </xf>
    <xf numFmtId="0" fontId="53" fillId="0" borderId="77" xfId="123" applyFont="1" applyFill="1" applyBorder="1" applyAlignment="1">
      <alignment vertical="center" wrapText="1"/>
    </xf>
    <xf numFmtId="0" fontId="52" fillId="0" borderId="28" xfId="123" applyFont="1" applyFill="1" applyBorder="1" applyAlignment="1">
      <alignment horizontal="center" vertical="center" wrapText="1"/>
    </xf>
    <xf numFmtId="177" fontId="52" fillId="0" borderId="28" xfId="123" applyNumberFormat="1" applyFont="1" applyFill="1" applyBorder="1" applyAlignment="1">
      <alignment horizontal="center" vertical="center" wrapText="1"/>
    </xf>
    <xf numFmtId="0" fontId="53" fillId="0" borderId="0" xfId="123" applyFont="1" applyAlignment="1">
      <alignment horizontal="right" vertical="center" wrapText="1"/>
    </xf>
    <xf numFmtId="0" fontId="53" fillId="0" borderId="0" xfId="123" applyFont="1" applyFill="1" applyBorder="1" applyAlignment="1">
      <alignment vertical="center" wrapText="1"/>
    </xf>
    <xf numFmtId="0" fontId="53" fillId="0" borderId="0" xfId="123" applyFont="1" applyFill="1" applyBorder="1" applyAlignment="1">
      <alignment horizontal="left" vertical="center" wrapText="1"/>
    </xf>
    <xf numFmtId="0" fontId="52" fillId="0" borderId="0" xfId="123" applyFont="1" applyFill="1" applyBorder="1" applyAlignment="1" applyProtection="1">
      <alignment horizontal="center" vertical="center"/>
    </xf>
    <xf numFmtId="0" fontId="82" fillId="0" borderId="0" xfId="123" applyFont="1" applyAlignment="1">
      <alignment horizontal="left" vertical="center"/>
    </xf>
    <xf numFmtId="0" fontId="53" fillId="0" borderId="0" xfId="123" applyFont="1" applyFill="1" applyBorder="1" applyAlignment="1">
      <alignment horizontal="center" vertical="center"/>
    </xf>
    <xf numFmtId="0" fontId="52" fillId="0" borderId="0" xfId="123" applyFont="1" applyFill="1" applyBorder="1" applyAlignment="1">
      <alignment horizontal="center" vertical="center"/>
    </xf>
    <xf numFmtId="0" fontId="53" fillId="0" borderId="0" xfId="123" applyFont="1" applyFill="1">
      <alignment vertical="center"/>
    </xf>
    <xf numFmtId="0" fontId="53" fillId="0" borderId="0" xfId="123" applyFont="1" applyBorder="1">
      <alignment vertical="center"/>
    </xf>
    <xf numFmtId="0" fontId="82" fillId="0" borderId="78" xfId="123" applyFont="1" applyFill="1" applyBorder="1" applyAlignment="1">
      <alignment horizontal="center" vertical="center" wrapText="1"/>
    </xf>
    <xf numFmtId="0" fontId="82" fillId="0" borderId="78" xfId="123" applyFont="1" applyFill="1" applyBorder="1" applyAlignment="1">
      <alignment horizontal="center" vertical="center"/>
    </xf>
    <xf numFmtId="0" fontId="53" fillId="0" borderId="75" xfId="123" applyFont="1" applyFill="1" applyBorder="1" applyAlignment="1">
      <alignment horizontal="center" vertical="center"/>
    </xf>
    <xf numFmtId="0" fontId="52" fillId="0" borderId="75" xfId="123" applyFont="1" applyFill="1" applyBorder="1" applyAlignment="1">
      <alignment horizontal="center" vertical="center"/>
    </xf>
    <xf numFmtId="0" fontId="53" fillId="0" borderId="75" xfId="123" applyFont="1" applyFill="1" applyBorder="1">
      <alignment vertical="center"/>
    </xf>
    <xf numFmtId="0" fontId="51" fillId="0" borderId="79" xfId="122" applyFont="1" applyFill="1" applyBorder="1" applyAlignment="1">
      <alignment horizontal="center" vertical="center" shrinkToFit="1"/>
    </xf>
    <xf numFmtId="0" fontId="51" fillId="0" borderId="66" xfId="122" applyFont="1" applyFill="1" applyBorder="1" applyAlignment="1">
      <alignment horizontal="center" vertical="center" shrinkToFit="1"/>
    </xf>
    <xf numFmtId="0" fontId="51" fillId="0" borderId="0" xfId="141" applyFont="1" applyAlignment="1">
      <alignment horizontal="right" vertical="center"/>
    </xf>
    <xf numFmtId="0" fontId="51" fillId="0" borderId="68" xfId="122" applyFont="1" applyFill="1" applyBorder="1" applyAlignment="1">
      <alignment horizontal="center" vertical="center" shrinkToFit="1"/>
    </xf>
    <xf numFmtId="0" fontId="82" fillId="0" borderId="0" xfId="122" applyFont="1" applyBorder="1" applyAlignment="1">
      <alignment vertical="center" wrapText="1"/>
    </xf>
    <xf numFmtId="0" fontId="82" fillId="0" borderId="0" xfId="122" applyFont="1">
      <alignment vertical="center"/>
    </xf>
    <xf numFmtId="0" fontId="51" fillId="0" borderId="12" xfId="122" applyFont="1" applyBorder="1">
      <alignment vertical="center"/>
    </xf>
    <xf numFmtId="0" fontId="82" fillId="0" borderId="0" xfId="122" applyFont="1" applyAlignment="1">
      <alignment vertical="center" wrapText="1"/>
    </xf>
    <xf numFmtId="0" fontId="64" fillId="0" borderId="0" xfId="101" applyFont="1" applyFill="1" applyBorder="1" applyAlignment="1">
      <alignment vertical="center"/>
    </xf>
    <xf numFmtId="0" fontId="46" fillId="0" borderId="0" xfId="101" applyFont="1" applyAlignment="1">
      <alignment vertical="center"/>
    </xf>
    <xf numFmtId="0" fontId="64" fillId="0" borderId="0" xfId="101" applyFont="1" applyFill="1" applyAlignment="1">
      <alignment vertical="center"/>
    </xf>
    <xf numFmtId="0" fontId="64" fillId="0" borderId="0" xfId="101" applyFont="1" applyFill="1" applyAlignment="1">
      <alignment horizontal="center" vertical="center"/>
    </xf>
    <xf numFmtId="0" fontId="85" fillId="0" borderId="0" xfId="101" applyFont="1" applyFill="1" applyBorder="1" applyAlignment="1">
      <alignment vertical="center"/>
    </xf>
    <xf numFmtId="0" fontId="46" fillId="0" borderId="0" xfId="101" applyFont="1" applyFill="1" applyBorder="1" applyAlignment="1">
      <alignment vertical="center"/>
    </xf>
    <xf numFmtId="0" fontId="46" fillId="0" borderId="0" xfId="101" applyFont="1" applyFill="1" applyBorder="1" applyAlignment="1">
      <alignment horizontal="right" vertical="center"/>
    </xf>
    <xf numFmtId="0" fontId="2" fillId="0" borderId="0" xfId="101" applyFill="1" applyBorder="1" applyAlignment="1">
      <alignment horizontal="right" vertical="center"/>
    </xf>
    <xf numFmtId="0" fontId="2" fillId="0" borderId="0" xfId="101" applyFill="1" applyBorder="1" applyAlignment="1">
      <alignment vertical="center"/>
    </xf>
    <xf numFmtId="0" fontId="46" fillId="0" borderId="0" xfId="101" applyFont="1" applyFill="1" applyAlignment="1">
      <alignment vertical="center"/>
    </xf>
    <xf numFmtId="0" fontId="86" fillId="0" borderId="0" xfId="101" applyFont="1" applyFill="1" applyBorder="1" applyAlignment="1">
      <alignment vertical="center"/>
    </xf>
    <xf numFmtId="0" fontId="47" fillId="0" borderId="0" xfId="101" applyFont="1" applyFill="1" applyBorder="1" applyAlignment="1">
      <alignment vertical="center"/>
    </xf>
    <xf numFmtId="0" fontId="46" fillId="0" borderId="0" xfId="101" applyFont="1" applyFill="1" applyBorder="1" applyAlignment="1">
      <alignment horizontal="left" vertical="center"/>
    </xf>
    <xf numFmtId="0" fontId="46" fillId="0" borderId="0" xfId="101" applyFont="1" applyBorder="1" applyAlignment="1">
      <alignment horizontal="left" vertical="center" wrapText="1"/>
    </xf>
    <xf numFmtId="0" fontId="2" fillId="0" borderId="0" xfId="101" applyAlignment="1">
      <alignment vertical="center" wrapText="1"/>
    </xf>
    <xf numFmtId="0" fontId="86" fillId="0" borderId="0" xfId="101" applyFont="1" applyFill="1" applyAlignment="1">
      <alignment vertical="center"/>
    </xf>
    <xf numFmtId="0" fontId="46" fillId="0" borderId="0" xfId="101" applyFont="1" applyFill="1" applyAlignment="1">
      <alignment vertical="center" wrapText="1"/>
    </xf>
    <xf numFmtId="0" fontId="46" fillId="0" borderId="0" xfId="101" applyFont="1" applyBorder="1" applyAlignment="1">
      <alignment vertical="center"/>
    </xf>
    <xf numFmtId="0" fontId="46" fillId="0" borderId="0" xfId="101" applyFont="1" applyBorder="1" applyAlignment="1">
      <alignment horizontal="left" vertical="center"/>
    </xf>
    <xf numFmtId="0" fontId="46" fillId="0" borderId="0" xfId="101" applyFont="1" applyFill="1" applyBorder="1" applyAlignment="1">
      <alignment vertical="center" wrapText="1"/>
    </xf>
    <xf numFmtId="0" fontId="2" fillId="0" borderId="0" xfId="101" applyFill="1" applyBorder="1" applyAlignment="1">
      <alignment vertical="center" wrapText="1"/>
    </xf>
    <xf numFmtId="0" fontId="46" fillId="0" borderId="0" xfId="101" applyFont="1" applyFill="1" applyBorder="1" applyAlignment="1">
      <alignment horizontal="center" vertical="center" wrapText="1"/>
    </xf>
    <xf numFmtId="0" fontId="2" fillId="0" borderId="0" xfId="101" applyFill="1" applyBorder="1" applyAlignment="1">
      <alignment horizontal="center" vertical="center" wrapText="1"/>
    </xf>
    <xf numFmtId="0" fontId="47" fillId="0" borderId="0" xfId="101" applyFont="1" applyFill="1" applyBorder="1" applyAlignment="1">
      <alignment vertical="center" wrapText="1"/>
    </xf>
    <xf numFmtId="0" fontId="47" fillId="0" borderId="0" xfId="101" applyFont="1" applyFill="1" applyAlignment="1">
      <alignment vertical="center" wrapText="1"/>
    </xf>
    <xf numFmtId="0" fontId="86" fillId="0" borderId="0" xfId="101" applyFont="1" applyAlignment="1">
      <alignment vertical="center"/>
    </xf>
    <xf numFmtId="0" fontId="46" fillId="24" borderId="12" xfId="101" applyFont="1" applyFill="1" applyBorder="1" applyAlignment="1">
      <alignment horizontal="center" vertical="center"/>
    </xf>
    <xf numFmtId="0" fontId="46" fillId="27" borderId="0" xfId="101" applyFont="1" applyFill="1" applyAlignment="1">
      <alignment vertical="center"/>
    </xf>
    <xf numFmtId="0" fontId="52" fillId="0" borderId="0" xfId="140" applyFont="1"/>
    <xf numFmtId="0" fontId="51" fillId="0" borderId="0" xfId="140" applyFont="1"/>
    <xf numFmtId="0" fontId="51" fillId="0" borderId="26" xfId="140" applyFont="1" applyBorder="1"/>
    <xf numFmtId="0" fontId="51" fillId="0" borderId="16" xfId="140" applyFont="1" applyBorder="1"/>
    <xf numFmtId="0" fontId="51" fillId="0" borderId="17" xfId="140" applyFont="1" applyBorder="1"/>
    <xf numFmtId="0" fontId="51" fillId="0" borderId="18" xfId="140" applyFont="1" applyBorder="1"/>
    <xf numFmtId="0" fontId="51" fillId="0" borderId="0" xfId="140" applyFont="1" applyBorder="1"/>
    <xf numFmtId="0" fontId="51" fillId="0" borderId="19" xfId="140" applyFont="1" applyBorder="1"/>
    <xf numFmtId="0" fontId="51" fillId="0" borderId="24" xfId="140" applyFont="1" applyBorder="1"/>
    <xf numFmtId="0" fontId="51" fillId="0" borderId="27" xfId="140" applyFont="1" applyBorder="1"/>
    <xf numFmtId="0" fontId="51" fillId="0" borderId="25" xfId="140" applyFont="1" applyBorder="1"/>
    <xf numFmtId="0" fontId="27" fillId="0" borderId="0" xfId="140" applyFont="1"/>
    <xf numFmtId="0" fontId="87" fillId="0" borderId="0" xfId="138" applyFont="1" applyAlignment="1">
      <alignment horizontal="left"/>
    </xf>
    <xf numFmtId="0" fontId="88" fillId="0" borderId="0" xfId="138" applyFont="1"/>
    <xf numFmtId="0" fontId="87" fillId="0" borderId="0" xfId="138" applyFont="1"/>
    <xf numFmtId="0" fontId="88" fillId="0" borderId="80" xfId="138" applyFont="1" applyBorder="1" applyAlignment="1">
      <alignment horizontal="center"/>
    </xf>
    <xf numFmtId="0" fontId="88" fillId="0" borderId="71" xfId="138" applyFont="1" applyBorder="1" applyAlignment="1">
      <alignment horizontal="center"/>
    </xf>
    <xf numFmtId="0" fontId="88" fillId="0" borderId="81" xfId="138" applyFont="1" applyBorder="1" applyAlignment="1">
      <alignment horizontal="center"/>
    </xf>
    <xf numFmtId="0" fontId="88" fillId="0" borderId="0" xfId="138" applyFont="1" applyAlignment="1">
      <alignment horizontal="center"/>
    </xf>
    <xf numFmtId="177" fontId="88" fillId="0" borderId="39" xfId="138" applyNumberFormat="1" applyFont="1" applyBorder="1" applyAlignment="1">
      <alignment wrapText="1"/>
    </xf>
    <xf numFmtId="0" fontId="88" fillId="0" borderId="82" xfId="138" applyFont="1" applyBorder="1"/>
    <xf numFmtId="0" fontId="88" fillId="0" borderId="39" xfId="138" applyFont="1" applyBorder="1"/>
    <xf numFmtId="0" fontId="88" fillId="0" borderId="33" xfId="138" applyFont="1" applyBorder="1"/>
    <xf numFmtId="0" fontId="88" fillId="0" borderId="83" xfId="138" applyFont="1" applyBorder="1"/>
    <xf numFmtId="0" fontId="88" fillId="0" borderId="31" xfId="138" applyFont="1" applyBorder="1" applyAlignment="1">
      <alignment horizontal="center"/>
    </xf>
    <xf numFmtId="0" fontId="88" fillId="0" borderId="12" xfId="138" applyFont="1" applyBorder="1" applyAlignment="1">
      <alignment horizontal="center"/>
    </xf>
    <xf numFmtId="0" fontId="88" fillId="0" borderId="35" xfId="138" applyFont="1" applyBorder="1"/>
    <xf numFmtId="0" fontId="88" fillId="0" borderId="61" xfId="138" applyFont="1" applyBorder="1"/>
    <xf numFmtId="0" fontId="88" fillId="0" borderId="73" xfId="138" applyFont="1" applyBorder="1"/>
    <xf numFmtId="0" fontId="88" fillId="0" borderId="84" xfId="138" applyFont="1" applyBorder="1"/>
    <xf numFmtId="0" fontId="89" fillId="0" borderId="0" xfId="138" applyFont="1"/>
    <xf numFmtId="0" fontId="87" fillId="0" borderId="0" xfId="126" applyFont="1"/>
    <xf numFmtId="0" fontId="88" fillId="0" borderId="0" xfId="126" applyFont="1"/>
    <xf numFmtId="0" fontId="88" fillId="0" borderId="85" xfId="126" applyFont="1" applyBorder="1" applyAlignment="1">
      <alignment horizontal="distributed" vertical="center"/>
    </xf>
    <xf numFmtId="0" fontId="88" fillId="0" borderId="12" xfId="126" applyFont="1" applyBorder="1" applyAlignment="1">
      <alignment horizontal="distributed"/>
    </xf>
    <xf numFmtId="0" fontId="92" fillId="0" borderId="0" xfId="126" applyFont="1"/>
    <xf numFmtId="49" fontId="51" fillId="0" borderId="0" xfId="131" applyNumberFormat="1" applyFont="1" applyAlignment="1">
      <alignment vertical="center"/>
    </xf>
    <xf numFmtId="49" fontId="93" fillId="0" borderId="0" xfId="131" applyNumberFormat="1" applyFont="1" applyAlignment="1">
      <alignment vertical="center"/>
    </xf>
    <xf numFmtId="49" fontId="95" fillId="0" borderId="0" xfId="131" applyNumberFormat="1" applyFont="1" applyAlignment="1">
      <alignment vertical="center"/>
    </xf>
    <xf numFmtId="49" fontId="94" fillId="0" borderId="0" xfId="131" applyNumberFormat="1" applyFont="1" applyAlignment="1">
      <alignment horizontal="center" vertical="center"/>
    </xf>
    <xf numFmtId="49" fontId="95" fillId="0" borderId="0" xfId="131" applyNumberFormat="1" applyFont="1" applyAlignment="1">
      <alignment horizontal="center" vertical="center"/>
    </xf>
    <xf numFmtId="49" fontId="51" fillId="0" borderId="0" xfId="131" applyNumberFormat="1" applyFont="1" applyAlignment="1">
      <alignment horizontal="right" vertical="center"/>
    </xf>
    <xf numFmtId="49" fontId="51" fillId="0" borderId="0" xfId="131" applyNumberFormat="1" applyFont="1" applyAlignment="1">
      <alignment horizontal="center" vertical="center"/>
    </xf>
    <xf numFmtId="49" fontId="51" fillId="0" borderId="16" xfId="131" applyNumberFormat="1" applyFont="1" applyBorder="1" applyAlignment="1">
      <alignment vertical="center"/>
    </xf>
    <xf numFmtId="49" fontId="51" fillId="0" borderId="34" xfId="131" applyNumberFormat="1" applyFont="1" applyBorder="1" applyAlignment="1">
      <alignment vertical="center"/>
    </xf>
    <xf numFmtId="49" fontId="51" fillId="0" borderId="0" xfId="131" applyNumberFormat="1" applyFont="1" applyBorder="1" applyAlignment="1">
      <alignment horizontal="center" vertical="center" shrinkToFit="1"/>
    </xf>
    <xf numFmtId="49" fontId="27" fillId="0" borderId="0" xfId="131" applyNumberFormat="1" applyFont="1" applyAlignment="1">
      <alignment horizontal="right" vertical="center"/>
    </xf>
    <xf numFmtId="49" fontId="27" fillId="0" borderId="0" xfId="131" applyNumberFormat="1" applyFont="1" applyAlignment="1">
      <alignment horizontal="center" vertical="top"/>
    </xf>
    <xf numFmtId="49" fontId="96" fillId="0" borderId="0" xfId="131" applyNumberFormat="1" applyFont="1" applyAlignment="1">
      <alignment vertical="center"/>
    </xf>
    <xf numFmtId="49" fontId="27" fillId="0" borderId="0" xfId="131" applyNumberFormat="1" applyFont="1" applyAlignment="1">
      <alignment vertical="center"/>
    </xf>
    <xf numFmtId="49" fontId="27" fillId="0" borderId="0" xfId="131" applyNumberFormat="1" applyFont="1" applyAlignment="1">
      <alignment vertical="top"/>
    </xf>
    <xf numFmtId="49" fontId="96" fillId="0" borderId="0" xfId="131" applyNumberFormat="1" applyFont="1" applyAlignment="1">
      <alignment horizontal="center" vertical="top"/>
    </xf>
    <xf numFmtId="49" fontId="96" fillId="0" borderId="0" xfId="131" applyNumberFormat="1" applyFont="1" applyAlignment="1">
      <alignment vertical="top" wrapText="1"/>
    </xf>
    <xf numFmtId="49" fontId="96" fillId="0" borderId="0" xfId="131" applyNumberFormat="1" applyFont="1" applyAlignment="1">
      <alignment horizontal="center" vertical="center"/>
    </xf>
    <xf numFmtId="49" fontId="54" fillId="0" borderId="0" xfId="131" applyNumberFormat="1" applyFont="1" applyAlignment="1">
      <alignment horizontal="right" vertical="center"/>
    </xf>
    <xf numFmtId="0" fontId="51" fillId="0" borderId="27" xfId="121" applyFont="1" applyBorder="1" applyAlignment="1">
      <alignment horizontal="left" vertical="center"/>
    </xf>
    <xf numFmtId="0" fontId="2" fillId="0" borderId="0" xfId="101" applyBorder="1" applyAlignment="1">
      <alignment vertical="center"/>
    </xf>
    <xf numFmtId="0" fontId="51" fillId="0" borderId="0" xfId="121" applyFont="1" applyBorder="1">
      <alignment vertical="center"/>
    </xf>
    <xf numFmtId="0" fontId="51" fillId="0" borderId="16" xfId="121" applyFont="1" applyBorder="1">
      <alignment vertical="center"/>
    </xf>
    <xf numFmtId="0" fontId="51" fillId="0" borderId="17" xfId="121" applyFont="1" applyBorder="1">
      <alignment vertical="center"/>
    </xf>
    <xf numFmtId="0" fontId="51" fillId="0" borderId="61" xfId="121" applyFont="1" applyBorder="1">
      <alignment vertical="center"/>
    </xf>
    <xf numFmtId="0" fontId="51" fillId="0" borderId="2" xfId="121" applyFont="1" applyBorder="1">
      <alignment vertical="center"/>
    </xf>
    <xf numFmtId="0" fontId="51" fillId="0" borderId="19" xfId="121" applyFont="1" applyBorder="1">
      <alignment vertical="center"/>
    </xf>
    <xf numFmtId="0" fontId="51" fillId="0" borderId="0" xfId="121" applyFont="1" applyBorder="1" applyAlignment="1">
      <alignment horizontal="left" vertical="center"/>
    </xf>
    <xf numFmtId="0" fontId="51" fillId="0" borderId="82" xfId="121" applyFont="1" applyBorder="1">
      <alignment vertical="center"/>
    </xf>
    <xf numFmtId="0" fontId="51" fillId="0" borderId="0" xfId="121" applyFont="1" applyAlignment="1">
      <alignment vertical="center" shrinkToFit="1"/>
    </xf>
    <xf numFmtId="0" fontId="51" fillId="0" borderId="16" xfId="121" applyFont="1" applyBorder="1" applyAlignment="1">
      <alignment vertical="center"/>
    </xf>
    <xf numFmtId="0" fontId="2" fillId="0" borderId="16" xfId="101" applyBorder="1" applyAlignment="1">
      <alignment vertical="center"/>
    </xf>
    <xf numFmtId="0" fontId="51" fillId="0" borderId="83" xfId="121" applyFont="1" applyBorder="1">
      <alignment vertical="center"/>
    </xf>
    <xf numFmtId="0" fontId="51" fillId="0" borderId="27" xfId="121" applyFont="1" applyBorder="1">
      <alignment vertical="center"/>
    </xf>
    <xf numFmtId="0" fontId="51" fillId="0" borderId="0" xfId="121" applyFont="1" applyBorder="1" applyAlignment="1">
      <alignment horizontal="center" vertical="center"/>
    </xf>
    <xf numFmtId="0" fontId="51" fillId="0" borderId="0" xfId="121" applyFont="1" applyBorder="1" applyAlignment="1">
      <alignment vertical="center"/>
    </xf>
    <xf numFmtId="0" fontId="52" fillId="0" borderId="0" xfId="121" applyFont="1" applyAlignment="1">
      <alignment vertical="center"/>
    </xf>
    <xf numFmtId="0" fontId="51" fillId="0" borderId="66" xfId="121" applyFont="1" applyFill="1" applyBorder="1" applyAlignment="1">
      <alignment horizontal="center" vertical="center" shrinkToFit="1"/>
    </xf>
    <xf numFmtId="0" fontId="51" fillId="0" borderId="12" xfId="121" applyFont="1" applyFill="1" applyBorder="1" applyAlignment="1">
      <alignment vertical="center" shrinkToFit="1"/>
    </xf>
    <xf numFmtId="0" fontId="51" fillId="0" borderId="67" xfId="121" applyFont="1" applyFill="1" applyBorder="1" applyAlignment="1">
      <alignment vertical="center" shrinkToFit="1"/>
    </xf>
    <xf numFmtId="0" fontId="11" fillId="0" borderId="86" xfId="121" applyFont="1" applyFill="1" applyBorder="1" applyAlignment="1">
      <alignment vertical="center"/>
    </xf>
    <xf numFmtId="0" fontId="11" fillId="0" borderId="30" xfId="121" applyFont="1" applyFill="1" applyBorder="1" applyAlignment="1">
      <alignment vertical="center"/>
    </xf>
    <xf numFmtId="0" fontId="13" fillId="0" borderId="66" xfId="121" applyFont="1" applyFill="1" applyBorder="1">
      <alignment vertical="center"/>
    </xf>
    <xf numFmtId="0" fontId="13" fillId="0" borderId="83" xfId="121" applyFont="1" applyFill="1" applyBorder="1">
      <alignment vertical="center"/>
    </xf>
    <xf numFmtId="0" fontId="13" fillId="0" borderId="12" xfId="121" applyFont="1" applyFill="1" applyBorder="1">
      <alignment vertical="center"/>
    </xf>
    <xf numFmtId="0" fontId="13" fillId="0" borderId="67" xfId="121" applyFont="1" applyFill="1" applyBorder="1">
      <alignment vertical="center"/>
    </xf>
    <xf numFmtId="0" fontId="51" fillId="0" borderId="0" xfId="121" applyFont="1" applyBorder="1" applyAlignment="1">
      <alignment vertical="center" wrapText="1"/>
    </xf>
    <xf numFmtId="182" fontId="11" fillId="0" borderId="30" xfId="121" applyNumberFormat="1" applyFont="1" applyFill="1" applyBorder="1" applyAlignment="1">
      <alignment vertical="center"/>
    </xf>
    <xf numFmtId="0" fontId="53" fillId="0" borderId="86" xfId="121" applyFont="1" applyFill="1" applyBorder="1" applyAlignment="1">
      <alignment vertical="center"/>
    </xf>
    <xf numFmtId="0" fontId="53" fillId="0" borderId="30" xfId="121" applyFont="1" applyFill="1" applyBorder="1" applyAlignment="1">
      <alignment vertical="center"/>
    </xf>
    <xf numFmtId="0" fontId="51" fillId="0" borderId="66" xfId="121" applyFont="1" applyFill="1" applyBorder="1">
      <alignment vertical="center"/>
    </xf>
    <xf numFmtId="0" fontId="51" fillId="0" borderId="83" xfId="121" applyFont="1" applyFill="1" applyBorder="1">
      <alignment vertical="center"/>
    </xf>
    <xf numFmtId="0" fontId="51" fillId="0" borderId="12" xfId="121" applyFont="1" applyFill="1" applyBorder="1">
      <alignment vertical="center"/>
    </xf>
    <xf numFmtId="0" fontId="51" fillId="0" borderId="67" xfId="121" applyFont="1" applyFill="1" applyBorder="1">
      <alignment vertical="center"/>
    </xf>
    <xf numFmtId="0" fontId="51" fillId="0" borderId="87" xfId="121" applyFont="1" applyFill="1" applyBorder="1">
      <alignment vertical="center"/>
    </xf>
    <xf numFmtId="0" fontId="53" fillId="0" borderId="88" xfId="121" applyFont="1" applyFill="1" applyBorder="1" applyAlignment="1">
      <alignment vertical="center"/>
    </xf>
    <xf numFmtId="0" fontId="53" fillId="0" borderId="28" xfId="121" applyFont="1" applyFill="1" applyBorder="1" applyAlignment="1">
      <alignment vertical="center"/>
    </xf>
    <xf numFmtId="0" fontId="13" fillId="0" borderId="89" xfId="121" applyFont="1" applyFill="1" applyBorder="1" applyAlignment="1">
      <alignment vertical="center" shrinkToFit="1"/>
    </xf>
    <xf numFmtId="0" fontId="13" fillId="0" borderId="90" xfId="121" applyFont="1" applyFill="1" applyBorder="1" applyAlignment="1">
      <alignment vertical="center" shrinkToFit="1"/>
    </xf>
    <xf numFmtId="0" fontId="13" fillId="0" borderId="91" xfId="121" applyFont="1" applyFill="1" applyBorder="1" applyAlignment="1">
      <alignment vertical="center" shrinkToFit="1"/>
    </xf>
    <xf numFmtId="0" fontId="13" fillId="0" borderId="44" xfId="121" applyFont="1" applyFill="1" applyBorder="1" applyAlignment="1">
      <alignment vertical="center" shrinkToFit="1"/>
    </xf>
    <xf numFmtId="0" fontId="51" fillId="0" borderId="89" xfId="121" applyFont="1" applyFill="1" applyBorder="1" applyAlignment="1">
      <alignment vertical="center"/>
    </xf>
    <xf numFmtId="0" fontId="51" fillId="0" borderId="1" xfId="121" applyFont="1" applyFill="1" applyBorder="1" applyAlignment="1">
      <alignment horizontal="center" vertical="center"/>
    </xf>
    <xf numFmtId="0" fontId="51" fillId="0" borderId="75" xfId="121" applyFont="1" applyFill="1" applyBorder="1" applyAlignment="1">
      <alignment horizontal="center" vertical="center"/>
    </xf>
    <xf numFmtId="0" fontId="51" fillId="0" borderId="92" xfId="121" applyFont="1" applyFill="1" applyBorder="1" applyAlignment="1">
      <alignment horizontal="center" vertical="center"/>
    </xf>
    <xf numFmtId="0" fontId="56" fillId="27" borderId="0" xfId="121" applyFont="1" applyFill="1" applyAlignment="1">
      <alignment vertical="center"/>
    </xf>
    <xf numFmtId="0" fontId="51" fillId="27" borderId="0" xfId="121" applyFont="1" applyFill="1" applyAlignment="1">
      <alignment vertical="center" shrinkToFit="1"/>
    </xf>
    <xf numFmtId="0" fontId="51" fillId="27" borderId="0" xfId="121" applyFont="1" applyFill="1">
      <alignment vertical="center"/>
    </xf>
    <xf numFmtId="0" fontId="13" fillId="0" borderId="60" xfId="121" applyFont="1" applyFill="1" applyBorder="1">
      <alignment vertical="center"/>
    </xf>
    <xf numFmtId="0" fontId="81" fillId="27" borderId="0" xfId="121" applyFont="1" applyFill="1" applyAlignment="1">
      <alignment vertical="center"/>
    </xf>
    <xf numFmtId="0" fontId="81" fillId="27" borderId="0" xfId="121" applyFont="1" applyFill="1" applyAlignment="1">
      <alignment vertical="center" textRotation="255" shrinkToFit="1"/>
    </xf>
    <xf numFmtId="0" fontId="81" fillId="27" borderId="0" xfId="121" applyFont="1" applyFill="1">
      <alignment vertical="center"/>
    </xf>
    <xf numFmtId="0" fontId="80" fillId="27" borderId="0" xfId="121" applyFont="1" applyFill="1" applyAlignment="1">
      <alignment vertical="center"/>
    </xf>
    <xf numFmtId="0" fontId="11" fillId="0" borderId="2" xfId="121" applyFont="1" applyFill="1" applyBorder="1" applyAlignment="1">
      <alignment vertical="center"/>
    </xf>
    <xf numFmtId="0" fontId="13" fillId="0" borderId="93" xfId="121" applyFont="1" applyFill="1" applyBorder="1">
      <alignment vertical="center"/>
    </xf>
    <xf numFmtId="0" fontId="13" fillId="0" borderId="94" xfId="121" applyFont="1" applyFill="1" applyBorder="1">
      <alignment vertical="center"/>
    </xf>
    <xf numFmtId="0" fontId="13" fillId="0" borderId="95" xfId="121" applyFont="1" applyFill="1" applyBorder="1">
      <alignment vertical="center"/>
    </xf>
    <xf numFmtId="0" fontId="13" fillId="0" borderId="87" xfId="121" applyFont="1" applyFill="1" applyBorder="1">
      <alignment vertical="center"/>
    </xf>
    <xf numFmtId="0" fontId="13" fillId="0" borderId="79" xfId="121" applyFont="1" applyFill="1" applyBorder="1">
      <alignment vertical="center"/>
    </xf>
    <xf numFmtId="0" fontId="13" fillId="0" borderId="96" xfId="121" applyFont="1" applyFill="1" applyBorder="1">
      <alignment vertical="center"/>
    </xf>
    <xf numFmtId="0" fontId="2" fillId="0" borderId="0" xfId="101" applyFont="1" applyBorder="1" applyAlignment="1">
      <alignment vertical="center"/>
    </xf>
    <xf numFmtId="0" fontId="51" fillId="28" borderId="97" xfId="121" applyFont="1" applyFill="1" applyBorder="1" applyAlignment="1">
      <alignment horizontal="left" vertical="center"/>
    </xf>
    <xf numFmtId="0" fontId="51" fillId="28" borderId="98" xfId="121" applyFont="1" applyFill="1" applyBorder="1" applyAlignment="1">
      <alignment horizontal="center" vertical="center"/>
    </xf>
    <xf numFmtId="0" fontId="51" fillId="28" borderId="99" xfId="121" applyFont="1" applyFill="1" applyBorder="1" applyAlignment="1">
      <alignment horizontal="center" vertical="center"/>
    </xf>
    <xf numFmtId="0" fontId="51" fillId="0" borderId="100" xfId="121" applyFont="1" applyBorder="1" applyAlignment="1">
      <alignment horizontal="center" vertical="center" shrinkToFit="1"/>
    </xf>
    <xf numFmtId="0" fontId="51" fillId="0" borderId="98" xfId="121" applyFont="1" applyBorder="1" applyAlignment="1">
      <alignment horizontal="center" vertical="center" shrinkToFit="1"/>
    </xf>
    <xf numFmtId="0" fontId="51" fillId="0" borderId="76" xfId="121" applyFont="1" applyBorder="1" applyAlignment="1">
      <alignment horizontal="center" vertical="center" shrinkToFit="1"/>
    </xf>
    <xf numFmtId="0" fontId="51" fillId="0" borderId="28" xfId="121" applyFont="1" applyBorder="1" applyAlignment="1">
      <alignment vertical="center" shrinkToFit="1"/>
    </xf>
    <xf numFmtId="0" fontId="51" fillId="29" borderId="24" xfId="121" applyFont="1" applyFill="1" applyBorder="1" applyAlignment="1">
      <alignment horizontal="left" vertical="center"/>
    </xf>
    <xf numFmtId="0" fontId="51" fillId="29" borderId="27" xfId="121" applyFont="1" applyFill="1" applyBorder="1" applyAlignment="1">
      <alignment horizontal="center" vertical="center"/>
    </xf>
    <xf numFmtId="0" fontId="51" fillId="29" borderId="101" xfId="121" applyFont="1" applyFill="1" applyBorder="1" applyAlignment="1">
      <alignment horizontal="center" vertical="center"/>
    </xf>
    <xf numFmtId="0" fontId="51" fillId="29" borderId="97" xfId="121" applyFont="1" applyFill="1" applyBorder="1" applyAlignment="1">
      <alignment horizontal="left" vertical="center"/>
    </xf>
    <xf numFmtId="0" fontId="51" fillId="29" borderId="98" xfId="121" applyFont="1" applyFill="1" applyBorder="1" applyAlignment="1">
      <alignment horizontal="center" vertical="center"/>
    </xf>
    <xf numFmtId="0" fontId="51" fillId="29" borderId="99" xfId="121" applyFont="1" applyFill="1" applyBorder="1" applyAlignment="1">
      <alignment horizontal="center" vertical="center"/>
    </xf>
    <xf numFmtId="0" fontId="51" fillId="0" borderId="0" xfId="121" applyFont="1" applyFill="1" applyBorder="1" applyAlignment="1">
      <alignment vertical="center" textRotation="255" shrinkToFit="1"/>
    </xf>
    <xf numFmtId="0" fontId="51" fillId="30" borderId="66" xfId="121" applyFont="1" applyFill="1" applyBorder="1" applyAlignment="1">
      <alignment horizontal="center" vertical="center" shrinkToFit="1"/>
    </xf>
    <xf numFmtId="0" fontId="51" fillId="30" borderId="12" xfId="121" applyFont="1" applyFill="1" applyBorder="1" applyAlignment="1">
      <alignment horizontal="center" vertical="center" shrinkToFit="1"/>
    </xf>
    <xf numFmtId="0" fontId="51" fillId="30" borderId="67" xfId="121" applyFont="1" applyFill="1" applyBorder="1" applyAlignment="1">
      <alignment horizontal="center" vertical="center" shrinkToFit="1"/>
    </xf>
    <xf numFmtId="0" fontId="11" fillId="0" borderId="86" xfId="121" applyFont="1" applyFill="1" applyBorder="1" applyAlignment="1">
      <alignment vertical="center" shrinkToFit="1"/>
    </xf>
    <xf numFmtId="0" fontId="11" fillId="0" borderId="30" xfId="121" applyFont="1" applyFill="1" applyBorder="1" applyAlignment="1">
      <alignment vertical="center" shrinkToFit="1"/>
    </xf>
    <xf numFmtId="0" fontId="13" fillId="0" borderId="66" xfId="121" applyFont="1" applyFill="1" applyBorder="1" applyAlignment="1">
      <alignment vertical="center" shrinkToFit="1"/>
    </xf>
    <xf numFmtId="0" fontId="13" fillId="0" borderId="83" xfId="121" applyFont="1" applyFill="1" applyBorder="1" applyAlignment="1">
      <alignment vertical="center" shrinkToFit="1"/>
    </xf>
    <xf numFmtId="0" fontId="13" fillId="0" borderId="12" xfId="121" applyFont="1" applyFill="1" applyBorder="1" applyAlignment="1">
      <alignment vertical="center" shrinkToFit="1"/>
    </xf>
    <xf numFmtId="0" fontId="13" fillId="0" borderId="67" xfId="121" applyFont="1" applyFill="1" applyBorder="1" applyAlignment="1">
      <alignment vertical="center" shrinkToFit="1"/>
    </xf>
    <xf numFmtId="182" fontId="11" fillId="0" borderId="30" xfId="121" applyNumberFormat="1" applyFont="1" applyFill="1" applyBorder="1" applyAlignment="1">
      <alignment vertical="center" shrinkToFit="1"/>
    </xf>
    <xf numFmtId="182" fontId="11" fillId="0" borderId="30" xfId="121" applyNumberFormat="1" applyFont="1" applyFill="1" applyBorder="1" applyAlignment="1">
      <alignment horizontal="center" vertical="center" shrinkToFit="1"/>
    </xf>
    <xf numFmtId="0" fontId="53" fillId="0" borderId="86" xfId="121" applyFont="1" applyFill="1" applyBorder="1" applyAlignment="1">
      <alignment vertical="center" shrinkToFit="1"/>
    </xf>
    <xf numFmtId="182" fontId="53" fillId="0" borderId="30" xfId="121" applyNumberFormat="1" applyFont="1" applyFill="1" applyBorder="1" applyAlignment="1">
      <alignment horizontal="center" vertical="center" shrinkToFit="1"/>
    </xf>
    <xf numFmtId="0" fontId="53" fillId="0" borderId="102" xfId="121" applyFont="1" applyFill="1" applyBorder="1" applyAlignment="1">
      <alignment vertical="center" shrinkToFit="1"/>
    </xf>
    <xf numFmtId="182" fontId="53" fillId="0" borderId="34" xfId="121" applyNumberFormat="1" applyFont="1" applyFill="1" applyBorder="1" applyAlignment="1">
      <alignment horizontal="center" vertical="center" shrinkToFit="1"/>
    </xf>
    <xf numFmtId="0" fontId="13" fillId="28" borderId="35" xfId="121" applyFont="1" applyFill="1" applyBorder="1" applyAlignment="1">
      <alignment vertical="center" shrinkToFit="1"/>
    </xf>
    <xf numFmtId="0" fontId="13" fillId="28" borderId="61" xfId="121" applyFont="1" applyFill="1" applyBorder="1" applyAlignment="1">
      <alignment vertical="center" shrinkToFit="1"/>
    </xf>
    <xf numFmtId="0" fontId="13" fillId="28" borderId="103" xfId="121" applyFont="1" applyFill="1" applyBorder="1" applyAlignment="1">
      <alignment vertical="center" shrinkToFit="1"/>
    </xf>
    <xf numFmtId="0" fontId="13" fillId="28" borderId="104" xfId="121" applyFont="1" applyFill="1" applyBorder="1" applyAlignment="1">
      <alignment vertical="center" shrinkToFit="1"/>
    </xf>
    <xf numFmtId="0" fontId="13" fillId="0" borderId="105" xfId="121" applyFont="1" applyFill="1" applyBorder="1" applyAlignment="1">
      <alignment vertical="center" shrinkToFit="1"/>
    </xf>
    <xf numFmtId="0" fontId="13" fillId="0" borderId="71" xfId="121" applyFont="1" applyFill="1" applyBorder="1" applyAlignment="1">
      <alignment vertical="center" shrinkToFit="1"/>
    </xf>
    <xf numFmtId="0" fontId="13" fillId="0" borderId="81" xfId="121" applyFont="1" applyFill="1" applyBorder="1" applyAlignment="1">
      <alignment vertical="center" shrinkToFit="1"/>
    </xf>
    <xf numFmtId="0" fontId="13" fillId="0" borderId="31" xfId="121" applyFont="1" applyFill="1" applyBorder="1" applyAlignment="1">
      <alignment vertical="center" shrinkToFit="1"/>
    </xf>
    <xf numFmtId="0" fontId="13" fillId="0" borderId="60" xfId="121" applyFont="1" applyFill="1" applyBorder="1" applyAlignment="1">
      <alignment vertical="center" shrinkToFit="1"/>
    </xf>
    <xf numFmtId="0" fontId="13" fillId="29" borderId="106" xfId="121" applyFont="1" applyFill="1" applyBorder="1" applyAlignment="1">
      <alignment vertical="center" shrinkToFit="1"/>
    </xf>
    <xf numFmtId="0" fontId="13" fillId="29" borderId="69" xfId="121" applyFont="1" applyFill="1" applyBorder="1" applyAlignment="1">
      <alignment vertical="center" shrinkToFit="1"/>
    </xf>
    <xf numFmtId="0" fontId="13" fillId="29" borderId="107" xfId="121" applyFont="1" applyFill="1" applyBorder="1" applyAlignment="1">
      <alignment vertical="center" shrinkToFit="1"/>
    </xf>
    <xf numFmtId="0" fontId="13" fillId="29" borderId="68" xfId="121" applyFont="1" applyFill="1" applyBorder="1" applyAlignment="1">
      <alignment vertical="center" shrinkToFit="1"/>
    </xf>
    <xf numFmtId="0" fontId="98" fillId="0" borderId="66" xfId="121" applyFont="1" applyFill="1" applyBorder="1" applyAlignment="1">
      <alignment vertical="center" shrinkToFit="1"/>
    </xf>
    <xf numFmtId="0" fontId="98" fillId="0" borderId="83" xfId="121" applyFont="1" applyFill="1" applyBorder="1" applyAlignment="1">
      <alignment vertical="center" shrinkToFit="1"/>
    </xf>
    <xf numFmtId="0" fontId="98" fillId="0" borderId="12" xfId="121" applyFont="1" applyFill="1" applyBorder="1" applyAlignment="1">
      <alignment vertical="center" shrinkToFit="1"/>
    </xf>
    <xf numFmtId="0" fontId="98" fillId="0" borderId="67" xfId="121" applyFont="1" applyFill="1" applyBorder="1" applyAlignment="1">
      <alignment vertical="center" shrinkToFit="1"/>
    </xf>
    <xf numFmtId="0" fontId="98" fillId="0" borderId="104" xfId="121" applyFont="1" applyFill="1" applyBorder="1" applyAlignment="1">
      <alignment vertical="center" shrinkToFit="1"/>
    </xf>
    <xf numFmtId="0" fontId="98" fillId="0" borderId="61" xfId="121" applyFont="1" applyFill="1" applyBorder="1" applyAlignment="1">
      <alignment vertical="center" shrinkToFit="1"/>
    </xf>
    <xf numFmtId="0" fontId="98" fillId="0" borderId="103" xfId="121" applyFont="1" applyFill="1" applyBorder="1" applyAlignment="1">
      <alignment vertical="center" shrinkToFit="1"/>
    </xf>
    <xf numFmtId="0" fontId="54" fillId="0" borderId="66" xfId="121" applyFont="1" applyFill="1" applyBorder="1">
      <alignment vertical="center"/>
    </xf>
    <xf numFmtId="0" fontId="54" fillId="0" borderId="12" xfId="121" applyFont="1" applyFill="1" applyBorder="1">
      <alignment vertical="center"/>
    </xf>
    <xf numFmtId="0" fontId="54" fillId="0" borderId="67" xfId="121" applyFont="1" applyFill="1" applyBorder="1">
      <alignment vertical="center"/>
    </xf>
    <xf numFmtId="0" fontId="54" fillId="0" borderId="104" xfId="121" applyFont="1" applyFill="1" applyBorder="1">
      <alignment vertical="center"/>
    </xf>
    <xf numFmtId="0" fontId="54" fillId="0" borderId="61" xfId="121" applyFont="1" applyFill="1" applyBorder="1">
      <alignment vertical="center"/>
    </xf>
    <xf numFmtId="0" fontId="54" fillId="0" borderId="103" xfId="121" applyFont="1" applyFill="1" applyBorder="1">
      <alignment vertical="center"/>
    </xf>
    <xf numFmtId="0" fontId="98" fillId="0" borderId="105" xfId="121" applyFont="1" applyFill="1" applyBorder="1" applyAlignment="1">
      <alignment vertical="center" shrinkToFit="1"/>
    </xf>
    <xf numFmtId="0" fontId="98" fillId="0" borderId="71" xfId="121" applyFont="1" applyFill="1" applyBorder="1" applyAlignment="1">
      <alignment vertical="center" shrinkToFit="1"/>
    </xf>
    <xf numFmtId="0" fontId="98" fillId="0" borderId="81" xfId="121" applyFont="1" applyFill="1" applyBorder="1" applyAlignment="1">
      <alignment vertical="center" shrinkToFit="1"/>
    </xf>
    <xf numFmtId="0" fontId="98" fillId="25" borderId="66" xfId="121" applyFont="1" applyFill="1" applyBorder="1" applyAlignment="1">
      <alignment vertical="center" shrinkToFit="1"/>
    </xf>
    <xf numFmtId="0" fontId="98" fillId="25" borderId="12" xfId="121" applyFont="1" applyFill="1" applyBorder="1" applyAlignment="1">
      <alignment vertical="center" shrinkToFit="1"/>
    </xf>
    <xf numFmtId="180" fontId="51" fillId="0" borderId="18" xfId="121" applyNumberFormat="1" applyFont="1" applyFill="1" applyBorder="1" applyAlignment="1">
      <alignment horizontal="center" vertical="center" shrinkToFit="1"/>
    </xf>
    <xf numFmtId="180" fontId="51" fillId="0" borderId="0" xfId="121" applyNumberFormat="1" applyFont="1" applyFill="1" applyBorder="1" applyAlignment="1">
      <alignment horizontal="center" vertical="center" shrinkToFit="1"/>
    </xf>
    <xf numFmtId="180" fontId="51" fillId="0" borderId="108" xfId="121" applyNumberFormat="1" applyFont="1" applyFill="1" applyBorder="1" applyAlignment="1">
      <alignment horizontal="center" vertical="center" shrinkToFit="1"/>
    </xf>
    <xf numFmtId="0" fontId="98" fillId="31" borderId="83" xfId="121" applyFont="1" applyFill="1" applyBorder="1" applyAlignment="1">
      <alignment vertical="center" shrinkToFit="1"/>
    </xf>
    <xf numFmtId="0" fontId="98" fillId="31" borderId="12" xfId="121" applyFont="1" applyFill="1" applyBorder="1" applyAlignment="1">
      <alignment vertical="center" shrinkToFit="1"/>
    </xf>
    <xf numFmtId="0" fontId="98" fillId="31" borderId="67" xfId="121" applyFont="1" applyFill="1" applyBorder="1" applyAlignment="1">
      <alignment vertical="center" shrinkToFit="1"/>
    </xf>
    <xf numFmtId="0" fontId="98" fillId="0" borderId="79" xfId="121" applyFont="1" applyFill="1" applyBorder="1" applyAlignment="1">
      <alignment vertical="center" shrinkToFit="1"/>
    </xf>
    <xf numFmtId="0" fontId="98" fillId="0" borderId="96" xfId="121" applyFont="1" applyFill="1" applyBorder="1" applyAlignment="1">
      <alignment vertical="center" shrinkToFit="1"/>
    </xf>
    <xf numFmtId="0" fontId="98" fillId="31" borderId="66" xfId="121" applyFont="1" applyFill="1" applyBorder="1" applyAlignment="1">
      <alignment vertical="center" shrinkToFit="1"/>
    </xf>
    <xf numFmtId="0" fontId="98" fillId="31" borderId="96" xfId="121" applyFont="1" applyFill="1" applyBorder="1" applyAlignment="1">
      <alignment vertical="center" shrinkToFit="1"/>
    </xf>
    <xf numFmtId="0" fontId="52" fillId="0" borderId="0" xfId="133" applyFont="1"/>
    <xf numFmtId="0" fontId="51" fillId="0" borderId="0" xfId="133" applyFont="1"/>
    <xf numFmtId="0" fontId="51" fillId="0" borderId="0" xfId="133" applyFont="1" applyAlignment="1">
      <alignment horizontal="center"/>
    </xf>
    <xf numFmtId="0" fontId="51" fillId="0" borderId="26" xfId="133" applyFont="1" applyBorder="1"/>
    <xf numFmtId="0" fontId="51" fillId="0" borderId="16" xfId="133" applyFont="1" applyBorder="1"/>
    <xf numFmtId="0" fontId="51" fillId="0" borderId="17" xfId="133" applyFont="1" applyBorder="1"/>
    <xf numFmtId="0" fontId="51" fillId="0" borderId="18" xfId="133" applyFont="1" applyBorder="1"/>
    <xf numFmtId="0" fontId="51" fillId="0" borderId="0" xfId="133" applyFont="1" applyBorder="1"/>
    <xf numFmtId="0" fontId="27" fillId="0" borderId="0" xfId="133" applyFont="1" applyBorder="1"/>
    <xf numFmtId="0" fontId="51" fillId="0" borderId="19" xfId="133" applyFont="1" applyBorder="1"/>
    <xf numFmtId="0" fontId="51" fillId="0" borderId="0" xfId="133" applyFont="1" applyBorder="1" applyAlignment="1">
      <alignment horizontal="center"/>
    </xf>
    <xf numFmtId="0" fontId="51" fillId="0" borderId="24" xfId="133" applyFont="1" applyBorder="1"/>
    <xf numFmtId="0" fontId="51" fillId="0" borderId="27" xfId="133" applyFont="1" applyBorder="1"/>
    <xf numFmtId="0" fontId="51" fillId="0" borderId="25" xfId="133" applyFont="1" applyBorder="1"/>
    <xf numFmtId="0" fontId="87" fillId="0" borderId="0" xfId="128" applyFont="1"/>
    <xf numFmtId="0" fontId="88" fillId="0" borderId="0" xfId="128" applyFont="1"/>
    <xf numFmtId="0" fontId="99" fillId="0" borderId="0" xfId="128" applyFont="1" applyAlignment="1">
      <alignment horizontal="center"/>
    </xf>
    <xf numFmtId="0" fontId="101" fillId="0" borderId="39" xfId="128" applyFont="1" applyBorder="1"/>
    <xf numFmtId="0" fontId="88" fillId="0" borderId="0" xfId="128" applyFont="1" applyBorder="1"/>
    <xf numFmtId="0" fontId="88" fillId="0" borderId="108" xfId="128" applyFont="1" applyBorder="1"/>
    <xf numFmtId="0" fontId="88" fillId="0" borderId="39" xfId="128" applyFont="1" applyBorder="1"/>
    <xf numFmtId="0" fontId="88" fillId="0" borderId="73" xfId="128" applyFont="1" applyBorder="1"/>
    <xf numFmtId="0" fontId="88" fillId="0" borderId="75" xfId="128" applyFont="1" applyBorder="1"/>
    <xf numFmtId="0" fontId="88" fillId="0" borderId="92" xfId="128" applyFont="1" applyBorder="1"/>
    <xf numFmtId="0" fontId="101" fillId="0" borderId="0" xfId="128" applyFont="1"/>
    <xf numFmtId="0" fontId="88" fillId="0" borderId="39" xfId="128" applyFont="1" applyBorder="1" applyAlignment="1">
      <alignment vertical="top" wrapText="1"/>
    </xf>
    <xf numFmtId="0" fontId="88" fillId="0" borderId="0" xfId="128" applyFont="1" applyBorder="1" applyAlignment="1">
      <alignment vertical="top" wrapText="1"/>
    </xf>
    <xf numFmtId="0" fontId="88" fillId="0" borderId="108" xfId="128" applyFont="1" applyBorder="1" applyAlignment="1">
      <alignment vertical="top" wrapText="1"/>
    </xf>
    <xf numFmtId="0" fontId="17" fillId="0" borderId="0" xfId="101" applyFont="1">
      <alignment vertical="center"/>
    </xf>
    <xf numFmtId="0" fontId="17" fillId="0" borderId="27" xfId="101" applyFont="1" applyBorder="1" applyAlignment="1"/>
    <xf numFmtId="0" fontId="17" fillId="0" borderId="2" xfId="101" applyFont="1" applyBorder="1" applyAlignment="1"/>
    <xf numFmtId="0" fontId="17" fillId="0" borderId="109" xfId="101" applyFont="1" applyBorder="1" applyAlignment="1">
      <alignment horizontal="center" vertical="center"/>
    </xf>
    <xf numFmtId="0" fontId="17" fillId="0" borderId="78" xfId="101" applyFont="1" applyBorder="1">
      <alignment vertical="center"/>
    </xf>
    <xf numFmtId="0" fontId="17" fillId="0" borderId="45" xfId="101" applyFont="1" applyBorder="1">
      <alignment vertical="center"/>
    </xf>
    <xf numFmtId="0" fontId="17" fillId="0" borderId="39" xfId="101" applyFont="1" applyBorder="1" applyAlignment="1">
      <alignment horizontal="center" vertical="center"/>
    </xf>
    <xf numFmtId="0" fontId="17" fillId="0" borderId="2" xfId="101" applyFont="1" applyBorder="1">
      <alignment vertical="center"/>
    </xf>
    <xf numFmtId="0" fontId="17" fillId="0" borderId="30" xfId="101" applyFont="1" applyBorder="1">
      <alignment vertical="center"/>
    </xf>
    <xf numFmtId="0" fontId="17" fillId="0" borderId="73" xfId="101" applyFont="1" applyBorder="1" applyAlignment="1">
      <alignment horizontal="center" vertical="center"/>
    </xf>
    <xf numFmtId="0" fontId="17" fillId="0" borderId="75" xfId="101" applyFont="1" applyBorder="1">
      <alignment vertical="center"/>
    </xf>
    <xf numFmtId="0" fontId="17" fillId="0" borderId="92" xfId="101" applyFont="1" applyBorder="1">
      <alignment vertical="center"/>
    </xf>
    <xf numFmtId="0" fontId="17" fillId="0" borderId="0" xfId="101" applyFont="1" applyBorder="1">
      <alignment vertical="center"/>
    </xf>
    <xf numFmtId="0" fontId="17" fillId="0" borderId="78" xfId="101" applyFont="1" applyBorder="1" applyAlignment="1">
      <alignment horizontal="distributed" vertical="center" justifyLastLine="1"/>
    </xf>
    <xf numFmtId="0" fontId="17" fillId="0" borderId="78" xfId="101" applyFont="1" applyBorder="1" applyAlignment="1">
      <alignment horizontal="center" vertical="center"/>
    </xf>
    <xf numFmtId="0" fontId="17" fillId="0" borderId="0" xfId="101" applyFont="1" applyBorder="1" applyAlignment="1"/>
    <xf numFmtId="0" fontId="9" fillId="0" borderId="0" xfId="101" applyFont="1" applyFill="1" applyAlignment="1">
      <alignment vertical="center"/>
    </xf>
    <xf numFmtId="0" fontId="9" fillId="0" borderId="0" xfId="101" applyFont="1" applyAlignment="1">
      <alignment vertical="center"/>
    </xf>
    <xf numFmtId="0" fontId="2" fillId="0" borderId="0" xfId="101" applyFont="1" applyAlignment="1">
      <alignment vertical="center" wrapText="1"/>
    </xf>
    <xf numFmtId="0" fontId="104" fillId="0" borderId="0" xfId="101" applyFont="1" applyFill="1" applyBorder="1" applyAlignment="1">
      <alignment horizontal="left" vertical="center" wrapText="1"/>
    </xf>
    <xf numFmtId="0" fontId="14" fillId="0" borderId="0" xfId="101" applyFont="1" applyAlignment="1">
      <alignment vertical="center" wrapText="1"/>
    </xf>
    <xf numFmtId="0" fontId="9" fillId="0" borderId="110" xfId="101" applyFont="1" applyBorder="1" applyAlignment="1">
      <alignment vertical="center"/>
    </xf>
    <xf numFmtId="0" fontId="9" fillId="0" borderId="29" xfId="101" applyFont="1" applyBorder="1" applyAlignment="1">
      <alignment vertical="center"/>
    </xf>
    <xf numFmtId="0" fontId="9" fillId="0" borderId="2" xfId="101" applyFont="1" applyBorder="1" applyAlignment="1">
      <alignment vertical="center"/>
    </xf>
    <xf numFmtId="0" fontId="9" fillId="0" borderId="30" xfId="101" applyFont="1" applyBorder="1" applyAlignment="1">
      <alignment vertical="center"/>
    </xf>
    <xf numFmtId="0" fontId="9" fillId="0" borderId="28" xfId="101" applyFont="1" applyBorder="1" applyAlignment="1">
      <alignment vertical="center"/>
    </xf>
    <xf numFmtId="0" fontId="108" fillId="0" borderId="97" xfId="101" applyFont="1" applyFill="1" applyBorder="1" applyAlignment="1">
      <alignment horizontal="left" vertical="center"/>
    </xf>
    <xf numFmtId="0" fontId="9" fillId="0" borderId="98" xfId="101" applyFont="1" applyFill="1" applyBorder="1" applyAlignment="1">
      <alignment vertical="center"/>
    </xf>
    <xf numFmtId="0" fontId="108" fillId="0" borderId="26" xfId="101" applyFont="1" applyFill="1" applyBorder="1" applyAlignment="1">
      <alignment horizontal="left" vertical="center" wrapText="1"/>
    </xf>
    <xf numFmtId="0" fontId="9" fillId="0" borderId="16" xfId="101" applyFont="1" applyFill="1" applyBorder="1" applyAlignment="1">
      <alignment vertical="center"/>
    </xf>
    <xf numFmtId="0" fontId="9" fillId="0" borderId="17" xfId="101" applyFont="1" applyFill="1" applyBorder="1" applyAlignment="1">
      <alignment vertical="center"/>
    </xf>
    <xf numFmtId="0" fontId="9" fillId="0" borderId="26" xfId="101" applyFont="1" applyFill="1" applyBorder="1" applyAlignment="1">
      <alignment vertical="center"/>
    </xf>
    <xf numFmtId="0" fontId="9" fillId="0" borderId="34" xfId="101" applyFont="1" applyFill="1" applyBorder="1" applyAlignment="1">
      <alignment vertical="center"/>
    </xf>
    <xf numFmtId="0" fontId="108" fillId="0" borderId="18" xfId="101" applyFont="1" applyFill="1" applyBorder="1" applyAlignment="1">
      <alignment horizontal="left" vertical="center" wrapText="1"/>
    </xf>
    <xf numFmtId="0" fontId="9" fillId="0" borderId="0" xfId="101" applyFont="1" applyFill="1" applyBorder="1" applyAlignment="1">
      <alignment vertical="center"/>
    </xf>
    <xf numFmtId="0" fontId="9" fillId="0" borderId="19" xfId="101" applyFont="1" applyFill="1" applyBorder="1" applyAlignment="1">
      <alignment vertical="center"/>
    </xf>
    <xf numFmtId="0" fontId="9" fillId="0" borderId="18" xfId="101" applyFont="1" applyFill="1" applyBorder="1" applyAlignment="1">
      <alignment vertical="center"/>
    </xf>
    <xf numFmtId="0" fontId="9" fillId="0" borderId="108" xfId="101" applyFont="1" applyFill="1" applyBorder="1" applyAlignment="1">
      <alignment vertical="center"/>
    </xf>
    <xf numFmtId="0" fontId="108" fillId="0" borderId="24" xfId="101" applyFont="1" applyFill="1" applyBorder="1" applyAlignment="1">
      <alignment horizontal="left" vertical="center" wrapText="1"/>
    </xf>
    <xf numFmtId="0" fontId="9" fillId="0" borderId="27" xfId="101" applyFont="1" applyFill="1" applyBorder="1" applyAlignment="1">
      <alignment vertical="center"/>
    </xf>
    <xf numFmtId="0" fontId="9" fillId="0" borderId="25" xfId="101" applyFont="1" applyFill="1" applyBorder="1" applyAlignment="1">
      <alignment vertical="center"/>
    </xf>
    <xf numFmtId="0" fontId="9" fillId="0" borderId="24" xfId="101" applyFont="1" applyFill="1" applyBorder="1" applyAlignment="1">
      <alignment vertical="center"/>
    </xf>
    <xf numFmtId="0" fontId="9" fillId="0" borderId="32" xfId="101" applyFont="1" applyFill="1" applyBorder="1" applyAlignment="1">
      <alignment vertical="center"/>
    </xf>
    <xf numFmtId="0" fontId="108" fillId="0" borderId="60" xfId="101" applyFont="1" applyFill="1" applyBorder="1" applyAlignment="1">
      <alignment horizontal="left" vertical="center" wrapText="1"/>
    </xf>
    <xf numFmtId="0" fontId="9" fillId="0" borderId="2" xfId="101" applyFont="1" applyFill="1" applyBorder="1" applyAlignment="1">
      <alignment vertical="center"/>
    </xf>
    <xf numFmtId="0" fontId="9" fillId="0" borderId="87" xfId="101" applyFont="1" applyFill="1" applyBorder="1" applyAlignment="1">
      <alignment vertical="center"/>
    </xf>
    <xf numFmtId="0" fontId="7" fillId="0" borderId="0" xfId="101" applyFont="1" applyFill="1" applyBorder="1" applyAlignment="1">
      <alignment vertical="center"/>
    </xf>
    <xf numFmtId="0" fontId="6" fillId="0" borderId="0" xfId="101" applyFont="1" applyFill="1" applyBorder="1" applyAlignment="1">
      <alignment vertical="center"/>
    </xf>
    <xf numFmtId="0" fontId="105" fillId="0" borderId="24" xfId="101" applyFont="1" applyFill="1" applyBorder="1" applyAlignment="1">
      <alignment vertical="center"/>
    </xf>
    <xf numFmtId="0" fontId="105" fillId="0" borderId="27" xfId="101" applyFont="1" applyFill="1" applyBorder="1" applyAlignment="1">
      <alignment vertical="center"/>
    </xf>
    <xf numFmtId="0" fontId="9" fillId="0" borderId="29" xfId="101" applyFont="1" applyFill="1" applyBorder="1" applyAlignment="1">
      <alignment vertical="center"/>
    </xf>
    <xf numFmtId="0" fontId="9" fillId="0" borderId="28" xfId="101" applyFont="1" applyFill="1" applyBorder="1" applyAlignment="1">
      <alignment vertical="center"/>
    </xf>
    <xf numFmtId="0" fontId="108" fillId="0" borderId="111" xfId="101" applyFont="1" applyFill="1" applyBorder="1" applyAlignment="1">
      <alignment horizontal="left" vertical="center" wrapText="1"/>
    </xf>
    <xf numFmtId="0" fontId="9" fillId="0" borderId="78" xfId="101" applyFont="1" applyFill="1" applyBorder="1" applyAlignment="1">
      <alignment vertical="center"/>
    </xf>
    <xf numFmtId="0" fontId="9" fillId="0" borderId="78" xfId="101" applyFont="1" applyFill="1" applyBorder="1" applyAlignment="1">
      <alignment vertical="center" wrapText="1"/>
    </xf>
    <xf numFmtId="0" fontId="9" fillId="0" borderId="112" xfId="101" applyFont="1" applyFill="1" applyBorder="1" applyAlignment="1">
      <alignment vertical="center" wrapText="1"/>
    </xf>
    <xf numFmtId="0" fontId="2" fillId="0" borderId="45" xfId="101" applyFont="1" applyFill="1" applyBorder="1" applyAlignment="1">
      <alignment vertical="center"/>
    </xf>
    <xf numFmtId="0" fontId="9" fillId="0" borderId="0" xfId="101" applyFont="1" applyFill="1" applyBorder="1" applyAlignment="1">
      <alignment vertical="center" wrapText="1"/>
    </xf>
    <xf numFmtId="0" fontId="2" fillId="0" borderId="0" xfId="101" applyFont="1" applyFill="1" applyBorder="1" applyAlignment="1">
      <alignment vertical="center"/>
    </xf>
    <xf numFmtId="0" fontId="2" fillId="0" borderId="108" xfId="101" applyFont="1" applyFill="1" applyBorder="1" applyAlignment="1">
      <alignment vertical="center"/>
    </xf>
    <xf numFmtId="0" fontId="9" fillId="0" borderId="18" xfId="101" applyFont="1" applyFill="1" applyBorder="1" applyAlignment="1">
      <alignment vertical="center" wrapText="1"/>
    </xf>
    <xf numFmtId="0" fontId="108" fillId="0" borderId="110" xfId="101" applyFont="1" applyFill="1" applyBorder="1" applyAlignment="1">
      <alignment horizontal="left" vertical="center" wrapText="1"/>
    </xf>
    <xf numFmtId="0" fontId="9" fillId="0" borderId="29" xfId="101" applyFont="1" applyFill="1" applyBorder="1" applyAlignment="1">
      <alignment horizontal="left" vertical="center" wrapText="1"/>
    </xf>
    <xf numFmtId="0" fontId="105" fillId="0" borderId="29" xfId="101" applyFont="1" applyFill="1" applyBorder="1" applyAlignment="1">
      <alignment vertical="center"/>
    </xf>
    <xf numFmtId="0" fontId="9" fillId="0" borderId="29" xfId="101" applyFont="1" applyFill="1" applyBorder="1" applyAlignment="1">
      <alignment vertical="center" wrapText="1"/>
    </xf>
    <xf numFmtId="0" fontId="105" fillId="0" borderId="29" xfId="101" applyFont="1" applyFill="1" applyBorder="1" applyAlignment="1">
      <alignment horizontal="right" vertical="center"/>
    </xf>
    <xf numFmtId="0" fontId="105" fillId="0" borderId="28" xfId="101" applyFont="1" applyFill="1" applyBorder="1" applyAlignment="1">
      <alignment horizontal="right" vertical="center"/>
    </xf>
    <xf numFmtId="0" fontId="105" fillId="0" borderId="0" xfId="101" applyFont="1" applyFill="1" applyBorder="1" applyAlignment="1">
      <alignment vertical="center"/>
    </xf>
    <xf numFmtId="0" fontId="108" fillId="0" borderId="0" xfId="101" applyFont="1" applyFill="1" applyBorder="1" applyAlignment="1">
      <alignment horizontal="left" vertical="center" wrapText="1"/>
    </xf>
    <xf numFmtId="0" fontId="108" fillId="0" borderId="0" xfId="101" applyFont="1" applyFill="1" applyBorder="1" applyAlignment="1">
      <alignment vertical="center" wrapText="1"/>
    </xf>
    <xf numFmtId="0" fontId="9" fillId="0" borderId="0" xfId="101" applyFont="1" applyFill="1" applyBorder="1" applyAlignment="1">
      <alignment horizontal="left" vertical="center" wrapText="1"/>
    </xf>
    <xf numFmtId="0" fontId="110" fillId="0" borderId="0" xfId="101" applyFont="1" applyFill="1" applyBorder="1" applyAlignment="1">
      <alignment horizontal="right" vertical="center"/>
    </xf>
    <xf numFmtId="0" fontId="111" fillId="0" borderId="111" xfId="101" applyFont="1" applyFill="1" applyBorder="1" applyAlignment="1">
      <alignment horizontal="left" vertical="center" wrapText="1"/>
    </xf>
    <xf numFmtId="0" fontId="112" fillId="0" borderId="78" xfId="101" applyFont="1" applyFill="1" applyBorder="1" applyAlignment="1">
      <alignment vertical="center"/>
    </xf>
    <xf numFmtId="0" fontId="112" fillId="0" borderId="78" xfId="101" applyFont="1" applyFill="1" applyBorder="1" applyAlignment="1">
      <alignment vertical="center" wrapText="1"/>
    </xf>
    <xf numFmtId="0" fontId="112" fillId="0" borderId="45" xfId="101" applyFont="1" applyFill="1" applyBorder="1" applyAlignment="1">
      <alignment vertical="center" wrapText="1"/>
    </xf>
    <xf numFmtId="0" fontId="111" fillId="0" borderId="18" xfId="101" applyFont="1" applyFill="1" applyBorder="1" applyAlignment="1">
      <alignment horizontal="left" vertical="center" wrapText="1"/>
    </xf>
    <xf numFmtId="0" fontId="113" fillId="0" borderId="0" xfId="101" applyFont="1" applyFill="1" applyBorder="1" applyAlignment="1">
      <alignment vertical="center"/>
    </xf>
    <xf numFmtId="0" fontId="111" fillId="0" borderId="0" xfId="101" applyFont="1" applyFill="1" applyBorder="1" applyAlignment="1">
      <alignment vertical="center"/>
    </xf>
    <xf numFmtId="0" fontId="112" fillId="0" borderId="0" xfId="101" applyFont="1" applyFill="1" applyBorder="1" applyAlignment="1">
      <alignment vertical="center"/>
    </xf>
    <xf numFmtId="0" fontId="24" fillId="0" borderId="0" xfId="101" applyFont="1" applyFill="1" applyBorder="1" applyAlignment="1">
      <alignment vertical="center"/>
    </xf>
    <xf numFmtId="0" fontId="114" fillId="0" borderId="0" xfId="101" applyFont="1" applyFill="1" applyBorder="1" applyAlignment="1">
      <alignment vertical="center"/>
    </xf>
    <xf numFmtId="0" fontId="111" fillId="0" borderId="26" xfId="101" applyFont="1" applyFill="1" applyBorder="1" applyAlignment="1">
      <alignment horizontal="left" vertical="center" wrapText="1"/>
    </xf>
    <xf numFmtId="0" fontId="112" fillId="0" borderId="16" xfId="101" applyFont="1" applyFill="1" applyBorder="1" applyAlignment="1">
      <alignment vertical="center"/>
    </xf>
    <xf numFmtId="0" fontId="111" fillId="0" borderId="16" xfId="101" applyFont="1" applyFill="1" applyBorder="1" applyAlignment="1">
      <alignment vertical="center"/>
    </xf>
    <xf numFmtId="0" fontId="113" fillId="0" borderId="16" xfId="101" applyFont="1" applyFill="1" applyBorder="1" applyAlignment="1">
      <alignment vertical="center"/>
    </xf>
    <xf numFmtId="0" fontId="24" fillId="0" borderId="16" xfId="101" applyFont="1" applyFill="1" applyBorder="1" applyAlignment="1">
      <alignment vertical="center"/>
    </xf>
    <xf numFmtId="0" fontId="114" fillId="0" borderId="16" xfId="101" applyFont="1" applyFill="1" applyBorder="1" applyAlignment="1">
      <alignment vertical="center"/>
    </xf>
    <xf numFmtId="0" fontId="114" fillId="0" borderId="34" xfId="101" applyFont="1" applyFill="1" applyBorder="1" applyAlignment="1">
      <alignment vertical="center"/>
    </xf>
    <xf numFmtId="0" fontId="112" fillId="0" borderId="0" xfId="101" applyFont="1" applyFill="1" applyBorder="1" applyAlignment="1">
      <alignment vertical="center" wrapText="1"/>
    </xf>
    <xf numFmtId="0" fontId="112" fillId="0" borderId="108" xfId="101" applyFont="1" applyFill="1" applyBorder="1" applyAlignment="1">
      <alignment vertical="center" wrapText="1"/>
    </xf>
    <xf numFmtId="0" fontId="112" fillId="0" borderId="0" xfId="101" applyFont="1" applyFill="1" applyAlignment="1">
      <alignment vertical="center"/>
    </xf>
    <xf numFmtId="0" fontId="112" fillId="0" borderId="0" xfId="101" applyFont="1" applyFill="1" applyBorder="1" applyAlignment="1">
      <alignment horizontal="left" vertical="center" wrapText="1"/>
    </xf>
    <xf numFmtId="0" fontId="112" fillId="0" borderId="108" xfId="101" applyFont="1" applyFill="1" applyBorder="1" applyAlignment="1">
      <alignment vertical="center"/>
    </xf>
    <xf numFmtId="0" fontId="116" fillId="0" borderId="0" xfId="101" applyFont="1" applyFill="1" applyBorder="1" applyAlignment="1">
      <alignment vertical="center"/>
    </xf>
    <xf numFmtId="0" fontId="111" fillId="0" borderId="0" xfId="101" applyFont="1" applyFill="1" applyBorder="1" applyAlignment="1">
      <alignment vertical="center" wrapText="1"/>
    </xf>
    <xf numFmtId="0" fontId="117" fillId="0" borderId="0" xfId="101" applyFont="1" applyFill="1" applyBorder="1" applyAlignment="1">
      <alignment vertical="center"/>
    </xf>
    <xf numFmtId="0" fontId="111" fillId="0" borderId="18" xfId="101" applyFont="1" applyFill="1" applyBorder="1" applyAlignment="1">
      <alignment vertical="center"/>
    </xf>
    <xf numFmtId="0" fontId="111" fillId="0" borderId="113" xfId="101" applyFont="1" applyFill="1" applyBorder="1" applyAlignment="1">
      <alignment horizontal="left" vertical="center" wrapText="1"/>
    </xf>
    <xf numFmtId="0" fontId="112" fillId="0" borderId="75" xfId="101" applyFont="1" applyFill="1" applyBorder="1" applyAlignment="1">
      <alignment vertical="center"/>
    </xf>
    <xf numFmtId="0" fontId="112" fillId="0" borderId="75" xfId="101" applyFont="1" applyFill="1" applyBorder="1" applyAlignment="1">
      <alignment vertical="center" wrapText="1"/>
    </xf>
    <xf numFmtId="0" fontId="112" fillId="0" borderId="75" xfId="101" applyFont="1" applyFill="1" applyBorder="1" applyAlignment="1">
      <alignment horizontal="left" vertical="center" wrapText="1"/>
    </xf>
    <xf numFmtId="0" fontId="24" fillId="0" borderId="108" xfId="101" applyFont="1" applyFill="1" applyBorder="1" applyAlignment="1">
      <alignment vertical="center"/>
    </xf>
    <xf numFmtId="0" fontId="112" fillId="0" borderId="0" xfId="101" applyFont="1" applyFill="1" applyBorder="1" applyAlignment="1">
      <alignment horizontal="left" vertical="center"/>
    </xf>
    <xf numFmtId="0" fontId="111" fillId="0" borderId="0" xfId="101" applyFont="1" applyFill="1" applyBorder="1" applyAlignment="1">
      <alignment horizontal="left" vertical="center" wrapText="1"/>
    </xf>
    <xf numFmtId="0" fontId="111" fillId="0" borderId="75" xfId="101" applyFont="1" applyFill="1" applyBorder="1" applyAlignment="1">
      <alignment vertical="center"/>
    </xf>
    <xf numFmtId="0" fontId="106" fillId="0" borderId="0" xfId="101" applyFont="1" applyFill="1" applyAlignment="1">
      <alignment vertical="center"/>
    </xf>
    <xf numFmtId="0" fontId="84" fillId="0" borderId="0" xfId="101" applyFont="1" applyAlignment="1">
      <alignment vertical="center"/>
    </xf>
    <xf numFmtId="0" fontId="76" fillId="0" borderId="0" xfId="101" applyFont="1">
      <alignment vertical="center"/>
    </xf>
    <xf numFmtId="0" fontId="9" fillId="0" borderId="19" xfId="101" applyFont="1" applyBorder="1">
      <alignment vertical="center"/>
    </xf>
    <xf numFmtId="0" fontId="9" fillId="0" borderId="19" xfId="101" applyFont="1" applyBorder="1" applyAlignment="1">
      <alignment vertical="center"/>
    </xf>
    <xf numFmtId="0" fontId="2" fillId="0" borderId="0" xfId="101" applyFont="1" applyBorder="1">
      <alignment vertical="center"/>
    </xf>
    <xf numFmtId="0" fontId="6" fillId="0" borderId="0" xfId="101" applyFont="1" applyBorder="1" applyAlignment="1">
      <alignment vertical="center" wrapText="1"/>
    </xf>
    <xf numFmtId="0" fontId="76" fillId="0" borderId="0" xfId="101" applyFont="1" applyBorder="1">
      <alignment vertical="center"/>
    </xf>
    <xf numFmtId="0" fontId="9" fillId="0" borderId="0" xfId="101" applyFont="1" applyFill="1">
      <alignment vertical="center"/>
    </xf>
    <xf numFmtId="0" fontId="2" fillId="0" borderId="0" xfId="101" applyFont="1" applyFill="1" applyBorder="1">
      <alignment vertical="center"/>
    </xf>
    <xf numFmtId="0" fontId="2" fillId="0" borderId="19" xfId="101" applyFont="1" applyBorder="1" applyAlignment="1">
      <alignment vertical="center"/>
    </xf>
    <xf numFmtId="0" fontId="9" fillId="0" borderId="0" xfId="101" applyFont="1" applyFill="1" applyBorder="1">
      <alignment vertical="center"/>
    </xf>
    <xf numFmtId="0" fontId="9" fillId="0" borderId="0" xfId="101" applyFont="1" applyAlignment="1">
      <alignment horizontal="right" vertical="center"/>
    </xf>
    <xf numFmtId="0" fontId="6" fillId="0" borderId="0" xfId="101" applyFont="1" applyBorder="1" applyAlignment="1">
      <alignment horizontal="left" vertical="center" wrapText="1"/>
    </xf>
    <xf numFmtId="0" fontId="2" fillId="0" borderId="0" xfId="136"/>
    <xf numFmtId="0" fontId="119" fillId="0" borderId="24" xfId="136" applyFont="1" applyBorder="1"/>
    <xf numFmtId="0" fontId="2" fillId="0" borderId="27" xfId="136" applyBorder="1"/>
    <xf numFmtId="0" fontId="2" fillId="0" borderId="25" xfId="136" applyBorder="1"/>
    <xf numFmtId="0" fontId="2" fillId="0" borderId="60" xfId="136" applyBorder="1"/>
    <xf numFmtId="0" fontId="2" fillId="0" borderId="2" xfId="136" applyBorder="1"/>
    <xf numFmtId="0" fontId="2" fillId="0" borderId="16" xfId="136" applyBorder="1"/>
    <xf numFmtId="0" fontId="2" fillId="0" borderId="17" xfId="136" applyBorder="1"/>
    <xf numFmtId="0" fontId="2" fillId="0" borderId="87" xfId="136" applyBorder="1"/>
    <xf numFmtId="0" fontId="2" fillId="0" borderId="26" xfId="136" applyBorder="1"/>
    <xf numFmtId="0" fontId="2" fillId="0" borderId="60" xfId="136" applyFill="1" applyBorder="1"/>
    <xf numFmtId="0" fontId="120" fillId="0" borderId="0" xfId="136" applyFont="1"/>
    <xf numFmtId="0" fontId="14" fillId="0" borderId="0" xfId="135" applyFont="1" applyAlignment="1">
      <alignment vertical="center"/>
    </xf>
    <xf numFmtId="0" fontId="121" fillId="0" borderId="0" xfId="135" applyFont="1" applyAlignment="1">
      <alignment horizontal="left" vertical="center"/>
    </xf>
    <xf numFmtId="0" fontId="121" fillId="0" borderId="0" xfId="135" applyFont="1" applyAlignment="1">
      <alignment horizontal="center" vertical="center"/>
    </xf>
    <xf numFmtId="0" fontId="14" fillId="0" borderId="0" xfId="135" applyFont="1" applyAlignment="1">
      <alignment horizontal="right" vertical="center"/>
    </xf>
    <xf numFmtId="0" fontId="14" fillId="0" borderId="114" xfId="134" applyFont="1" applyBorder="1" applyAlignment="1">
      <alignment horizontal="center" vertical="center"/>
    </xf>
    <xf numFmtId="0" fontId="14" fillId="0" borderId="0" xfId="134" applyFont="1" applyAlignment="1">
      <alignment horizontal="center" vertical="center"/>
    </xf>
    <xf numFmtId="185" fontId="14" fillId="29" borderId="89" xfId="75" applyNumberFormat="1" applyFont="1" applyFill="1" applyBorder="1" applyAlignment="1">
      <alignment horizontal="right" vertical="center"/>
    </xf>
    <xf numFmtId="185" fontId="14" fillId="29" borderId="115" xfId="75" applyNumberFormat="1" applyFont="1" applyFill="1" applyBorder="1" applyAlignment="1">
      <alignment horizontal="right" vertical="center"/>
    </xf>
    <xf numFmtId="185" fontId="14" fillId="29" borderId="116" xfId="75" applyNumberFormat="1" applyFont="1" applyFill="1" applyBorder="1" applyAlignment="1">
      <alignment horizontal="right" vertical="center"/>
    </xf>
    <xf numFmtId="0" fontId="14" fillId="0" borderId="0" xfId="134" applyFont="1" applyAlignment="1">
      <alignment vertical="center"/>
    </xf>
    <xf numFmtId="0" fontId="14" fillId="0" borderId="105" xfId="135" applyFont="1" applyBorder="1" applyAlignment="1">
      <alignment vertical="center"/>
    </xf>
    <xf numFmtId="0" fontId="14" fillId="0" borderId="71" xfId="135" applyFont="1" applyBorder="1" applyAlignment="1">
      <alignment vertical="center"/>
    </xf>
    <xf numFmtId="38" fontId="14" fillId="0" borderId="98" xfId="75" applyFont="1" applyBorder="1" applyAlignment="1">
      <alignment horizontal="right" vertical="center"/>
    </xf>
    <xf numFmtId="38" fontId="14" fillId="0" borderId="97" xfId="75" applyFont="1" applyBorder="1" applyAlignment="1">
      <alignment horizontal="right" vertical="center"/>
    </xf>
    <xf numFmtId="38" fontId="14" fillId="0" borderId="117" xfId="75" applyFont="1" applyBorder="1" applyAlignment="1">
      <alignment horizontal="right" vertical="center"/>
    </xf>
    <xf numFmtId="38" fontId="14" fillId="0" borderId="31" xfId="75" applyFont="1" applyBorder="1" applyAlignment="1">
      <alignment horizontal="right" vertical="center"/>
    </xf>
    <xf numFmtId="38" fontId="14" fillId="0" borderId="60" xfId="75" applyFont="1" applyBorder="1" applyAlignment="1">
      <alignment horizontal="right" vertical="center"/>
    </xf>
    <xf numFmtId="38" fontId="14" fillId="0" borderId="118" xfId="75" applyFont="1" applyBorder="1" applyAlignment="1">
      <alignment horizontal="right" vertical="center"/>
    </xf>
    <xf numFmtId="38" fontId="14" fillId="0" borderId="33" xfId="75" applyFont="1" applyBorder="1" applyAlignment="1">
      <alignment horizontal="right" vertical="center"/>
    </xf>
    <xf numFmtId="38" fontId="14" fillId="0" borderId="24" xfId="75" applyFont="1" applyBorder="1" applyAlignment="1">
      <alignment horizontal="right" vertical="center"/>
    </xf>
    <xf numFmtId="38" fontId="14" fillId="0" borderId="119" xfId="75" applyFont="1" applyBorder="1" applyAlignment="1">
      <alignment horizontal="right" vertical="center"/>
    </xf>
    <xf numFmtId="0" fontId="14" fillId="0" borderId="60" xfId="103" applyFont="1" applyBorder="1" applyAlignment="1">
      <alignment vertical="center" wrapText="1"/>
    </xf>
    <xf numFmtId="0" fontId="14" fillId="0" borderId="24" xfId="134" applyFont="1" applyBorder="1" applyAlignment="1">
      <alignment vertical="center" wrapText="1"/>
    </xf>
    <xf numFmtId="38" fontId="14" fillId="0" borderId="106" xfId="75" applyFont="1" applyBorder="1" applyAlignment="1">
      <alignment horizontal="right" vertical="center"/>
    </xf>
    <xf numFmtId="38" fontId="14" fillId="0" borderId="110" xfId="75" applyFont="1" applyBorder="1" applyAlignment="1">
      <alignment horizontal="right" vertical="center"/>
    </xf>
    <xf numFmtId="38" fontId="14" fillId="0" borderId="120" xfId="75" applyFont="1" applyBorder="1" applyAlignment="1">
      <alignment horizontal="right" vertical="center"/>
    </xf>
    <xf numFmtId="38" fontId="14" fillId="0" borderId="80" xfId="75" applyFont="1" applyBorder="1" applyAlignment="1">
      <alignment horizontal="right" vertical="center"/>
    </xf>
    <xf numFmtId="38" fontId="14" fillId="0" borderId="121" xfId="75" applyFont="1" applyBorder="1" applyAlignment="1">
      <alignment horizontal="right" vertical="center"/>
    </xf>
    <xf numFmtId="38" fontId="14" fillId="0" borderId="73" xfId="75" applyFont="1" applyBorder="1" applyAlignment="1">
      <alignment horizontal="right" vertical="center"/>
    </xf>
    <xf numFmtId="38" fontId="14" fillId="0" borderId="113" xfId="75" applyFont="1" applyBorder="1" applyAlignment="1">
      <alignment horizontal="right" vertical="center"/>
    </xf>
    <xf numFmtId="38" fontId="14" fillId="0" borderId="122" xfId="75" applyFont="1" applyBorder="1" applyAlignment="1">
      <alignment horizontal="right" vertical="center"/>
    </xf>
    <xf numFmtId="0" fontId="14" fillId="0" borderId="123" xfId="134" applyFont="1" applyBorder="1" applyAlignment="1">
      <alignment horizontal="center" vertical="center"/>
    </xf>
    <xf numFmtId="0" fontId="14" fillId="0" borderId="90" xfId="134" applyFont="1" applyBorder="1" applyAlignment="1">
      <alignment horizontal="center" vertical="center"/>
    </xf>
    <xf numFmtId="0" fontId="14" fillId="0" borderId="112" xfId="134" applyFont="1" applyBorder="1" applyAlignment="1">
      <alignment horizontal="center" vertical="center"/>
    </xf>
    <xf numFmtId="0" fontId="16" fillId="0" borderId="0" xfId="107" applyFont="1">
      <alignment vertical="center"/>
    </xf>
    <xf numFmtId="0" fontId="0" fillId="0" borderId="0" xfId="107" applyFont="1">
      <alignment vertical="center"/>
    </xf>
    <xf numFmtId="0" fontId="147" fillId="0" borderId="0" xfId="107">
      <alignment vertical="center"/>
    </xf>
    <xf numFmtId="0" fontId="147" fillId="0" borderId="0" xfId="107" applyBorder="1">
      <alignment vertical="center"/>
    </xf>
    <xf numFmtId="0" fontId="147" fillId="0" borderId="0" xfId="107" applyAlignment="1">
      <alignment horizontal="right" vertical="center"/>
    </xf>
    <xf numFmtId="0" fontId="16" fillId="0" borderId="0" xfId="107" applyFont="1" applyBorder="1" applyAlignment="1">
      <alignment horizontal="center" vertical="center"/>
    </xf>
    <xf numFmtId="0" fontId="2" fillId="0" borderId="60" xfId="107" applyFont="1" applyBorder="1" applyAlignment="1">
      <alignment horizontal="center" vertical="center"/>
    </xf>
    <xf numFmtId="0" fontId="147" fillId="0" borderId="61" xfId="107" applyBorder="1" applyAlignment="1">
      <alignment horizontal="left" vertical="center" indent="1"/>
    </xf>
    <xf numFmtId="0" fontId="147" fillId="0" borderId="60" xfId="107" applyBorder="1" applyAlignment="1">
      <alignment horizontal="left" vertical="center" wrapText="1" indent="1"/>
    </xf>
    <xf numFmtId="0" fontId="14" fillId="0" borderId="0" xfId="107" applyFont="1">
      <alignment vertical="center"/>
    </xf>
    <xf numFmtId="0" fontId="27" fillId="0" borderId="0" xfId="107" applyFont="1" applyAlignment="1">
      <alignment vertical="center"/>
    </xf>
    <xf numFmtId="0" fontId="53" fillId="0" borderId="0" xfId="121" applyFont="1" applyAlignment="1">
      <alignment horizontal="right" vertical="center"/>
    </xf>
    <xf numFmtId="0" fontId="75" fillId="0" borderId="12" xfId="121" applyFont="1" applyFill="1" applyBorder="1" applyAlignment="1">
      <alignment horizontal="center" vertical="center" shrinkToFit="1"/>
    </xf>
    <xf numFmtId="0" fontId="75" fillId="0" borderId="67" xfId="121" applyFont="1" applyFill="1" applyBorder="1" applyAlignment="1">
      <alignment horizontal="center" vertical="center" shrinkToFit="1"/>
    </xf>
    <xf numFmtId="0" fontId="75" fillId="0" borderId="30" xfId="121" applyFont="1" applyFill="1" applyBorder="1" applyAlignment="1">
      <alignment horizontal="center" vertical="center" shrinkToFit="1"/>
    </xf>
    <xf numFmtId="0" fontId="123" fillId="0" borderId="12" xfId="121" applyFont="1" applyFill="1" applyBorder="1" applyAlignment="1">
      <alignment horizontal="center" vertical="center" shrinkToFit="1"/>
    </xf>
    <xf numFmtId="0" fontId="123" fillId="0" borderId="30" xfId="121" applyFont="1" applyFill="1" applyBorder="1" applyAlignment="1">
      <alignment horizontal="center" vertical="center" shrinkToFit="1"/>
    </xf>
    <xf numFmtId="0" fontId="123" fillId="0" borderId="69" xfId="121" applyFont="1" applyFill="1" applyBorder="1" applyAlignment="1">
      <alignment horizontal="center" vertical="center" shrinkToFit="1"/>
    </xf>
    <xf numFmtId="0" fontId="123" fillId="0" borderId="28" xfId="121" applyFont="1" applyFill="1" applyBorder="1" applyAlignment="1">
      <alignment horizontal="center" vertical="center" shrinkToFit="1"/>
    </xf>
    <xf numFmtId="0" fontId="123" fillId="0" borderId="0" xfId="121" applyFont="1" applyFill="1" applyBorder="1" applyAlignment="1">
      <alignment horizontal="center" vertical="center" shrinkToFit="1"/>
    </xf>
    <xf numFmtId="0" fontId="123" fillId="0" borderId="76" xfId="121" applyFont="1" applyFill="1" applyBorder="1" applyAlignment="1">
      <alignment horizontal="center" vertical="center" wrapText="1"/>
    </xf>
    <xf numFmtId="0" fontId="123" fillId="0" borderId="67" xfId="121" applyFont="1" applyFill="1" applyBorder="1" applyAlignment="1">
      <alignment horizontal="center" vertical="center" wrapText="1"/>
    </xf>
    <xf numFmtId="0" fontId="123" fillId="0" borderId="29" xfId="121" applyFont="1" applyFill="1" applyBorder="1" applyAlignment="1">
      <alignment horizontal="center" vertical="center" wrapText="1" shrinkToFit="1"/>
    </xf>
    <xf numFmtId="0" fontId="123" fillId="0" borderId="107" xfId="121" applyFont="1" applyFill="1" applyBorder="1" applyAlignment="1">
      <alignment horizontal="center" vertical="center" wrapText="1" shrinkToFit="1"/>
    </xf>
    <xf numFmtId="0" fontId="123" fillId="0" borderId="0" xfId="107" applyFont="1" applyBorder="1" applyAlignment="1">
      <alignment horizontal="center" vertical="center" shrinkToFit="1"/>
    </xf>
    <xf numFmtId="0" fontId="123" fillId="0" borderId="0" xfId="121" applyFont="1" applyFill="1" applyBorder="1" applyAlignment="1">
      <alignment horizontal="center" vertical="center" wrapText="1" shrinkToFit="1"/>
    </xf>
    <xf numFmtId="0" fontId="74" fillId="0" borderId="0" xfId="121" applyFont="1" applyFill="1" applyBorder="1" applyAlignment="1">
      <alignment horizontal="left" vertical="center" wrapText="1"/>
    </xf>
    <xf numFmtId="0" fontId="123" fillId="0" borderId="0" xfId="107" applyFont="1" applyAlignment="1">
      <alignment horizontal="left" vertical="center" wrapText="1"/>
    </xf>
    <xf numFmtId="0" fontId="66" fillId="0" borderId="0" xfId="121" applyFont="1" applyFill="1" applyAlignment="1">
      <alignment horizontal="left" vertical="center" wrapText="1"/>
    </xf>
    <xf numFmtId="0" fontId="147" fillId="0" borderId="26" xfId="107" applyBorder="1" applyAlignment="1">
      <alignment horizontal="left" vertical="center" wrapText="1"/>
    </xf>
    <xf numFmtId="0" fontId="147" fillId="0" borderId="2" xfId="107" applyBorder="1" applyAlignment="1">
      <alignment horizontal="left" vertical="center"/>
    </xf>
    <xf numFmtId="0" fontId="147" fillId="0" borderId="17" xfId="107" applyBorder="1" applyAlignment="1">
      <alignment horizontal="left" vertical="center"/>
    </xf>
    <xf numFmtId="0" fontId="147" fillId="0" borderId="82" xfId="107" applyBorder="1" applyAlignment="1">
      <alignment horizontal="left" vertical="center" wrapText="1"/>
    </xf>
    <xf numFmtId="0" fontId="147" fillId="0" borderId="12" xfId="107" applyBorder="1" applyAlignment="1">
      <alignment horizontal="center" vertical="center"/>
    </xf>
    <xf numFmtId="0" fontId="147" fillId="0" borderId="82" xfId="107" applyBorder="1" applyAlignment="1">
      <alignment horizontal="left" vertical="center"/>
    </xf>
    <xf numFmtId="0" fontId="147" fillId="0" borderId="12" xfId="107" applyBorder="1" applyAlignment="1">
      <alignment horizontal="left" vertical="center"/>
    </xf>
    <xf numFmtId="0" fontId="147" fillId="0" borderId="24" xfId="107" applyBorder="1" applyAlignment="1">
      <alignment horizontal="left" vertical="center" wrapText="1"/>
    </xf>
    <xf numFmtId="0" fontId="147" fillId="0" borderId="25" xfId="107" applyBorder="1" applyAlignment="1">
      <alignment horizontal="left" vertical="center"/>
    </xf>
    <xf numFmtId="0" fontId="27" fillId="0" borderId="0" xfId="107" applyFont="1">
      <alignment vertical="center"/>
    </xf>
    <xf numFmtId="0" fontId="27" fillId="0" borderId="0" xfId="137" applyFont="1" applyBorder="1" applyAlignment="1">
      <alignment horizontal="left" vertical="top" wrapText="1"/>
    </xf>
    <xf numFmtId="49" fontId="27" fillId="0" borderId="18" xfId="137" applyNumberFormat="1" applyFont="1" applyBorder="1" applyAlignment="1">
      <alignment vertical="top"/>
    </xf>
    <xf numFmtId="0" fontId="27" fillId="0" borderId="19" xfId="137" applyFont="1" applyFill="1" applyBorder="1" applyAlignment="1">
      <alignment horizontal="left" vertical="top" wrapText="1"/>
    </xf>
    <xf numFmtId="0" fontId="27" fillId="0" borderId="0" xfId="137" applyFont="1" applyFill="1" applyBorder="1" applyAlignment="1">
      <alignment horizontal="left" vertical="top" wrapText="1"/>
    </xf>
    <xf numFmtId="0" fontId="27" fillId="0" borderId="19" xfId="137" applyFont="1" applyBorder="1" applyAlignment="1">
      <alignment vertical="top" wrapText="1"/>
    </xf>
    <xf numFmtId="0" fontId="27" fillId="0" borderId="0" xfId="137" applyFont="1" applyBorder="1" applyAlignment="1">
      <alignment vertical="top" wrapText="1"/>
    </xf>
    <xf numFmtId="0" fontId="27" fillId="0" borderId="0" xfId="137" applyFont="1" applyBorder="1" applyAlignment="1">
      <alignment horizontal="right" vertical="top" wrapText="1"/>
    </xf>
    <xf numFmtId="0" fontId="27" fillId="0" borderId="19" xfId="137" applyFont="1" applyBorder="1" applyAlignment="1">
      <alignment horizontal="left" wrapText="1"/>
    </xf>
    <xf numFmtId="0" fontId="27" fillId="0" borderId="0" xfId="137" applyFont="1" applyBorder="1" applyAlignment="1">
      <alignment horizontal="left" wrapText="1"/>
    </xf>
    <xf numFmtId="0" fontId="27" fillId="0" borderId="19" xfId="137" applyFont="1" applyBorder="1" applyAlignment="1">
      <alignment horizontal="left" vertical="top" wrapText="1"/>
    </xf>
    <xf numFmtId="0" fontId="2" fillId="0" borderId="0" xfId="114" applyAlignment="1">
      <alignment vertical="center"/>
    </xf>
    <xf numFmtId="0" fontId="2" fillId="0" borderId="0" xfId="114" applyBorder="1" applyAlignment="1">
      <alignment vertical="center"/>
    </xf>
    <xf numFmtId="0" fontId="11" fillId="0" borderId="0" xfId="114" applyFont="1" applyBorder="1" applyAlignment="1">
      <alignment vertical="center"/>
    </xf>
    <xf numFmtId="0" fontId="10" fillId="0" borderId="0" xfId="114" applyFont="1" applyBorder="1" applyAlignment="1">
      <alignment vertical="center"/>
    </xf>
    <xf numFmtId="0" fontId="10" fillId="0" borderId="19" xfId="114" applyFont="1" applyBorder="1" applyAlignment="1">
      <alignment vertical="center" wrapText="1"/>
    </xf>
    <xf numFmtId="0" fontId="10" fillId="0" borderId="0" xfId="114" applyFont="1" applyBorder="1" applyAlignment="1">
      <alignment vertical="center" wrapText="1"/>
    </xf>
    <xf numFmtId="0" fontId="10" fillId="0" borderId="25" xfId="114" applyFont="1" applyBorder="1" applyAlignment="1">
      <alignment vertical="center"/>
    </xf>
    <xf numFmtId="0" fontId="10" fillId="0" borderId="27" xfId="114" applyFont="1" applyBorder="1" applyAlignment="1">
      <alignment vertical="center"/>
    </xf>
    <xf numFmtId="0" fontId="10" fillId="0" borderId="24" xfId="114" applyFont="1" applyBorder="1" applyAlignment="1">
      <alignment vertical="center"/>
    </xf>
    <xf numFmtId="0" fontId="10" fillId="0" borderId="19" xfId="114" applyFont="1" applyBorder="1" applyAlignment="1">
      <alignment vertical="center"/>
    </xf>
    <xf numFmtId="0" fontId="10" fillId="0" borderId="18" xfId="114" applyFont="1" applyBorder="1" applyAlignment="1">
      <alignment vertical="center"/>
    </xf>
    <xf numFmtId="0" fontId="10" fillId="0" borderId="19" xfId="114" applyFont="1" applyBorder="1" applyAlignment="1">
      <alignment horizontal="right" vertical="center"/>
    </xf>
    <xf numFmtId="0" fontId="10" fillId="0" borderId="0" xfId="114" applyFont="1" applyBorder="1" applyAlignment="1">
      <alignment horizontal="right" vertical="center"/>
    </xf>
    <xf numFmtId="0" fontId="2" fillId="0" borderId="0" xfId="114" applyFont="1" applyAlignment="1">
      <alignment vertical="center"/>
    </xf>
    <xf numFmtId="0" fontId="2" fillId="0" borderId="0" xfId="114" applyFont="1" applyBorder="1" applyAlignment="1">
      <alignment vertical="center"/>
    </xf>
    <xf numFmtId="0" fontId="2" fillId="0" borderId="0" xfId="114" applyFont="1" applyFill="1" applyAlignment="1">
      <alignment vertical="center"/>
    </xf>
    <xf numFmtId="0" fontId="10" fillId="0" borderId="17" xfId="114" applyFont="1" applyBorder="1" applyAlignment="1">
      <alignment vertical="center"/>
    </xf>
    <xf numFmtId="0" fontId="10" fillId="0" borderId="16" xfId="114" applyFont="1" applyBorder="1" applyAlignment="1">
      <alignment vertical="center"/>
    </xf>
    <xf numFmtId="0" fontId="10" fillId="0" borderId="26" xfId="114" applyFont="1" applyBorder="1" applyAlignment="1">
      <alignment vertical="center"/>
    </xf>
    <xf numFmtId="0" fontId="11" fillId="0" borderId="87" xfId="114" applyFont="1" applyBorder="1" applyAlignment="1">
      <alignment vertical="center"/>
    </xf>
    <xf numFmtId="0" fontId="11" fillId="0" borderId="2" xfId="114" applyFont="1" applyBorder="1" applyAlignment="1">
      <alignment vertical="center"/>
    </xf>
    <xf numFmtId="0" fontId="102" fillId="0" borderId="2" xfId="114" applyFont="1" applyBorder="1" applyAlignment="1">
      <alignment vertical="center"/>
    </xf>
    <xf numFmtId="0" fontId="12" fillId="0" borderId="2" xfId="114" applyFont="1" applyBorder="1" applyAlignment="1">
      <alignment vertical="center"/>
    </xf>
    <xf numFmtId="0" fontId="10" fillId="0" borderId="60" xfId="114" applyFont="1" applyBorder="1" applyAlignment="1">
      <alignment vertical="center"/>
    </xf>
    <xf numFmtId="0" fontId="125" fillId="0" borderId="0" xfId="114" applyFont="1" applyBorder="1" applyAlignment="1">
      <alignment vertical="center"/>
    </xf>
    <xf numFmtId="0" fontId="9" fillId="0" borderId="0" xfId="101" applyFont="1" applyFill="1" applyBorder="1" applyAlignment="1">
      <alignment horizontal="center" vertical="center"/>
    </xf>
    <xf numFmtId="0" fontId="9" fillId="0" borderId="0" xfId="101" applyFont="1" applyBorder="1" applyAlignment="1">
      <alignment horizontal="center" vertical="center"/>
    </xf>
    <xf numFmtId="0" fontId="9" fillId="0" borderId="27" xfId="101" applyFont="1" applyBorder="1" applyAlignment="1">
      <alignment horizontal="center" vertical="center"/>
    </xf>
    <xf numFmtId="0" fontId="6" fillId="26" borderId="26" xfId="101" applyFont="1" applyFill="1" applyBorder="1" applyAlignment="1">
      <alignment vertical="center"/>
    </xf>
    <xf numFmtId="0" fontId="6" fillId="26" borderId="16" xfId="101" applyFont="1" applyFill="1" applyBorder="1" applyAlignment="1">
      <alignment vertical="center"/>
    </xf>
    <xf numFmtId="0" fontId="6" fillId="26" borderId="17" xfId="101" applyFont="1" applyFill="1" applyBorder="1" applyAlignment="1">
      <alignment vertical="center"/>
    </xf>
    <xf numFmtId="0" fontId="87" fillId="0" borderId="0" xfId="126" applyFont="1" applyAlignment="1">
      <alignment horizontal="center" vertical="center"/>
    </xf>
    <xf numFmtId="0" fontId="9" fillId="0" borderId="0" xfId="101" applyFont="1" applyBorder="1">
      <alignment vertical="center"/>
    </xf>
    <xf numFmtId="0" fontId="2" fillId="0" borderId="27" xfId="101" applyFont="1" applyBorder="1">
      <alignment vertical="center"/>
    </xf>
    <xf numFmtId="0" fontId="9" fillId="0" borderId="0" xfId="101" applyFont="1" applyAlignment="1">
      <alignment horizontal="center" vertical="center"/>
    </xf>
    <xf numFmtId="0" fontId="9" fillId="0" borderId="12" xfId="101" applyFont="1" applyBorder="1" applyAlignment="1">
      <alignment vertical="center"/>
    </xf>
    <xf numFmtId="0" fontId="9" fillId="0" borderId="83" xfId="101" applyFont="1" applyBorder="1" applyAlignment="1">
      <alignment vertical="center"/>
    </xf>
    <xf numFmtId="0" fontId="6" fillId="26" borderId="83" xfId="101" applyFont="1" applyFill="1" applyBorder="1" applyAlignment="1">
      <alignment horizontal="center" vertical="center"/>
    </xf>
    <xf numFmtId="0" fontId="9" fillId="26" borderId="61" xfId="101" applyFont="1" applyFill="1" applyBorder="1" applyAlignment="1">
      <alignment horizontal="center" vertical="center"/>
    </xf>
    <xf numFmtId="0" fontId="6" fillId="0" borderId="83" xfId="101" applyFont="1" applyFill="1" applyBorder="1" applyAlignment="1">
      <alignment horizontal="center" vertical="center"/>
    </xf>
    <xf numFmtId="0" fontId="147" fillId="0" borderId="0" xfId="113" applyAlignment="1" applyProtection="1">
      <alignment vertical="center"/>
    </xf>
    <xf numFmtId="0" fontId="72" fillId="0" borderId="0" xfId="113" applyFont="1" applyAlignment="1" applyProtection="1">
      <alignment vertical="center"/>
    </xf>
    <xf numFmtId="0" fontId="72" fillId="0" borderId="12" xfId="113" applyFont="1" applyBorder="1" applyAlignment="1" applyProtection="1">
      <alignment vertical="center"/>
    </xf>
    <xf numFmtId="0" fontId="72" fillId="0" borderId="60" xfId="113" applyFont="1" applyBorder="1" applyAlignment="1" applyProtection="1">
      <alignment vertical="center"/>
    </xf>
    <xf numFmtId="0" fontId="72" fillId="0" borderId="2" xfId="113" applyFont="1" applyBorder="1" applyAlignment="1" applyProtection="1">
      <alignment vertical="center"/>
    </xf>
    <xf numFmtId="0" fontId="72" fillId="0" borderId="87" xfId="113" applyFont="1" applyBorder="1" applyAlignment="1" applyProtection="1">
      <alignment vertical="center"/>
    </xf>
    <xf numFmtId="0" fontId="72" fillId="0" borderId="61" xfId="113" applyFont="1" applyBorder="1" applyAlignment="1" applyProtection="1">
      <alignment vertical="center"/>
      <protection locked="0"/>
    </xf>
    <xf numFmtId="0" fontId="72" fillId="0" borderId="26" xfId="113" applyFont="1" applyBorder="1" applyAlignment="1" applyProtection="1">
      <alignment vertical="center"/>
    </xf>
    <xf numFmtId="0" fontId="72" fillId="0" borderId="16" xfId="113" applyFont="1" applyBorder="1" applyAlignment="1" applyProtection="1">
      <alignment vertical="center"/>
    </xf>
    <xf numFmtId="0" fontId="72" fillId="0" borderId="17" xfId="113" applyFont="1" applyBorder="1" applyAlignment="1" applyProtection="1">
      <alignment vertical="center"/>
    </xf>
    <xf numFmtId="0" fontId="72" fillId="0" borderId="82" xfId="113" applyFont="1" applyBorder="1" applyAlignment="1" applyProtection="1">
      <alignment vertical="center"/>
      <protection locked="0"/>
    </xf>
    <xf numFmtId="0" fontId="72" fillId="0" borderId="18" xfId="113" applyFont="1" applyBorder="1" applyAlignment="1" applyProtection="1">
      <alignment vertical="center"/>
    </xf>
    <xf numFmtId="0" fontId="72" fillId="0" borderId="0" xfId="113" applyFont="1" applyBorder="1" applyAlignment="1" applyProtection="1">
      <alignment vertical="center"/>
    </xf>
    <xf numFmtId="0" fontId="72" fillId="0" borderId="19" xfId="113" applyFont="1" applyBorder="1" applyAlignment="1" applyProtection="1">
      <alignment vertical="center"/>
    </xf>
    <xf numFmtId="0" fontId="72" fillId="0" borderId="82" xfId="113" applyFont="1" applyBorder="1" applyAlignment="1" applyProtection="1">
      <alignment horizontal="center" vertical="center"/>
      <protection locked="0"/>
    </xf>
    <xf numFmtId="0" fontId="73" fillId="0" borderId="18" xfId="113" applyFont="1" applyBorder="1" applyAlignment="1" applyProtection="1">
      <alignment vertical="center"/>
    </xf>
    <xf numFmtId="0" fontId="72" fillId="0" borderId="12" xfId="113" applyFont="1" applyBorder="1" applyAlignment="1" applyProtection="1">
      <alignment horizontal="center" vertical="center"/>
      <protection locked="0"/>
    </xf>
    <xf numFmtId="0" fontId="72" fillId="0" borderId="83" xfId="113" applyFont="1" applyBorder="1" applyAlignment="1" applyProtection="1">
      <alignment vertical="center"/>
      <protection locked="0"/>
    </xf>
    <xf numFmtId="0" fontId="72" fillId="0" borderId="24" xfId="113" applyFont="1" applyBorder="1" applyAlignment="1" applyProtection="1">
      <alignment vertical="center"/>
    </xf>
    <xf numFmtId="0" fontId="72" fillId="0" borderId="27" xfId="113" applyFont="1" applyBorder="1" applyAlignment="1" applyProtection="1">
      <alignment vertical="center"/>
    </xf>
    <xf numFmtId="0" fontId="72" fillId="0" borderId="25" xfId="113" applyFont="1" applyBorder="1" applyAlignment="1" applyProtection="1">
      <alignment vertical="center"/>
    </xf>
    <xf numFmtId="0" fontId="131" fillId="0" borderId="60" xfId="113" applyFont="1" applyBorder="1" applyAlignment="1" applyProtection="1">
      <alignment vertical="center"/>
    </xf>
    <xf numFmtId="0" fontId="131" fillId="0" borderId="26" xfId="113" applyFont="1" applyBorder="1" applyAlignment="1" applyProtection="1">
      <alignment vertical="center"/>
    </xf>
    <xf numFmtId="0" fontId="72" fillId="0" borderId="83" xfId="113" applyFont="1" applyBorder="1" applyAlignment="1" applyProtection="1">
      <alignment horizontal="center" vertical="center"/>
      <protection locked="0"/>
    </xf>
    <xf numFmtId="0" fontId="72" fillId="0" borderId="27" xfId="113" applyFont="1" applyBorder="1" applyAlignment="1" applyProtection="1">
      <alignment vertical="center"/>
      <protection locked="0"/>
    </xf>
    <xf numFmtId="0" fontId="72" fillId="0" borderId="27" xfId="113" applyFont="1" applyBorder="1" applyAlignment="1" applyProtection="1">
      <alignment horizontal="center" vertical="center"/>
    </xf>
    <xf numFmtId="0" fontId="73" fillId="0" borderId="27" xfId="113" applyFont="1" applyBorder="1" applyAlignment="1" applyProtection="1">
      <alignment vertical="center"/>
    </xf>
    <xf numFmtId="0" fontId="73" fillId="0" borderId="24" xfId="113" applyFont="1" applyBorder="1" applyAlignment="1" applyProtection="1">
      <alignment vertical="center"/>
    </xf>
    <xf numFmtId="0" fontId="72" fillId="0" borderId="61" xfId="113" applyFont="1" applyBorder="1" applyAlignment="1" applyProtection="1">
      <alignment horizontal="center" vertical="center"/>
      <protection locked="0"/>
    </xf>
    <xf numFmtId="0" fontId="73" fillId="0" borderId="0" xfId="113" applyFont="1" applyBorder="1" applyAlignment="1" applyProtection="1">
      <alignment vertical="center"/>
    </xf>
    <xf numFmtId="0" fontId="71" fillId="0" borderId="2" xfId="113" applyFont="1" applyBorder="1" applyAlignment="1" applyProtection="1">
      <alignment vertical="center"/>
    </xf>
    <xf numFmtId="0" fontId="72" fillId="0" borderId="12" xfId="113" quotePrefix="1" applyFont="1" applyBorder="1" applyAlignment="1" applyProtection="1">
      <alignment horizontal="center" vertical="center"/>
      <protection locked="0"/>
    </xf>
    <xf numFmtId="0" fontId="71" fillId="0" borderId="26" xfId="113" applyFont="1" applyBorder="1" applyAlignment="1" applyProtection="1">
      <alignment vertical="center"/>
    </xf>
    <xf numFmtId="0" fontId="72" fillId="0" borderId="0" xfId="113" applyFont="1" applyBorder="1" applyAlignment="1" applyProtection="1">
      <alignment horizontal="center" vertical="center"/>
      <protection locked="0"/>
    </xf>
    <xf numFmtId="0" fontId="72" fillId="0" borderId="0" xfId="113" applyFont="1" applyAlignment="1" applyProtection="1">
      <alignment vertical="center"/>
      <protection locked="0"/>
    </xf>
    <xf numFmtId="0" fontId="11" fillId="0" borderId="0" xfId="127" applyFont="1" applyAlignment="1">
      <alignment horizontal="center" vertical="center"/>
    </xf>
    <xf numFmtId="0" fontId="0" fillId="0" borderId="26" xfId="0" applyBorder="1">
      <alignment vertical="center"/>
    </xf>
    <xf numFmtId="0" fontId="0" fillId="0" borderId="16" xfId="0" applyBorder="1">
      <alignment vertical="center"/>
    </xf>
    <xf numFmtId="0" fontId="0" fillId="0" borderId="17" xfId="0" applyBorder="1">
      <alignment vertical="center"/>
    </xf>
    <xf numFmtId="0" fontId="46" fillId="24" borderId="12" xfId="101" applyFont="1" applyFill="1" applyBorder="1" applyAlignment="1">
      <alignment horizontal="center" vertical="center" wrapText="1"/>
    </xf>
    <xf numFmtId="0" fontId="17" fillId="0" borderId="0" xfId="101" applyFont="1" applyAlignment="1">
      <alignment horizontal="center" vertical="center"/>
    </xf>
    <xf numFmtId="0" fontId="46" fillId="0" borderId="60" xfId="101" applyFont="1" applyBorder="1" applyAlignment="1">
      <alignment horizontal="center" vertical="center"/>
    </xf>
    <xf numFmtId="0" fontId="147" fillId="0" borderId="0" xfId="107" applyAlignment="1">
      <alignment vertical="center"/>
    </xf>
    <xf numFmtId="0" fontId="147" fillId="0" borderId="0" xfId="107" applyAlignment="1">
      <alignment horizontal="right" vertical="center"/>
    </xf>
    <xf numFmtId="0" fontId="2" fillId="0" borderId="87" xfId="101" applyFont="1" applyBorder="1">
      <alignment vertical="center"/>
    </xf>
    <xf numFmtId="0" fontId="2" fillId="0" borderId="17" xfId="101" applyFont="1" applyBorder="1" applyAlignment="1">
      <alignment vertical="center"/>
    </xf>
    <xf numFmtId="0" fontId="2" fillId="0" borderId="74" xfId="101" applyFont="1" applyBorder="1" applyAlignment="1">
      <alignment vertical="center"/>
    </xf>
    <xf numFmtId="0" fontId="2" fillId="0" borderId="0" xfId="101" applyFont="1" applyBorder="1" applyAlignment="1">
      <alignment vertical="center" wrapText="1"/>
    </xf>
    <xf numFmtId="0" fontId="2" fillId="0" borderId="0" xfId="101" applyFont="1" applyFill="1" applyBorder="1" applyAlignment="1">
      <alignment vertical="center" wrapText="1"/>
    </xf>
    <xf numFmtId="0" fontId="46" fillId="0" borderId="60" xfId="101" applyFont="1" applyFill="1" applyBorder="1" applyAlignment="1">
      <alignment horizontal="center" vertical="center" wrapText="1"/>
    </xf>
    <xf numFmtId="0" fontId="147" fillId="0" borderId="61" xfId="107" applyBorder="1" applyAlignment="1">
      <alignment horizontal="left" vertical="center" indent="1"/>
    </xf>
    <xf numFmtId="0" fontId="147" fillId="0" borderId="26" xfId="107" applyBorder="1" applyAlignment="1">
      <alignment horizontal="left" vertical="center" wrapText="1"/>
    </xf>
    <xf numFmtId="0" fontId="147" fillId="0" borderId="17" xfId="107" applyBorder="1" applyAlignment="1">
      <alignment horizontal="left" vertical="center"/>
    </xf>
    <xf numFmtId="0" fontId="147" fillId="0" borderId="12" xfId="107" applyBorder="1" applyAlignment="1">
      <alignment horizontal="right" vertical="center"/>
    </xf>
    <xf numFmtId="0" fontId="147" fillId="0" borderId="61" xfId="107" applyBorder="1" applyAlignment="1">
      <alignment horizontal="right" vertical="center"/>
    </xf>
    <xf numFmtId="0" fontId="147" fillId="0" borderId="18" xfId="107" applyBorder="1" applyAlignment="1">
      <alignment horizontal="left" vertical="center" wrapText="1"/>
    </xf>
    <xf numFmtId="0" fontId="147" fillId="0" borderId="12" xfId="107" applyBorder="1" applyAlignment="1">
      <alignment horizontal="center" vertical="center" wrapText="1"/>
    </xf>
    <xf numFmtId="0" fontId="147" fillId="0" borderId="60" xfId="107" applyBorder="1" applyAlignment="1">
      <alignment horizontal="right" vertical="center"/>
    </xf>
    <xf numFmtId="0" fontId="147" fillId="0" borderId="124" xfId="107" applyBorder="1" applyAlignment="1">
      <alignment horizontal="right" vertical="center"/>
    </xf>
    <xf numFmtId="0" fontId="147" fillId="0" borderId="19" xfId="107" applyBorder="1" applyAlignment="1">
      <alignment horizontal="left" vertical="center"/>
    </xf>
    <xf numFmtId="0" fontId="147" fillId="0" borderId="27" xfId="107" applyBorder="1" applyAlignment="1">
      <alignment horizontal="left" vertical="center"/>
    </xf>
    <xf numFmtId="0" fontId="147" fillId="0" borderId="16" xfId="107" applyBorder="1" applyAlignment="1">
      <alignment vertical="center"/>
    </xf>
    <xf numFmtId="0" fontId="147" fillId="0" borderId="17" xfId="107" applyBorder="1" applyAlignment="1">
      <alignment vertical="center"/>
    </xf>
    <xf numFmtId="0" fontId="147" fillId="0" borderId="18" xfId="107" applyBorder="1" applyAlignment="1">
      <alignment horizontal="left" vertical="center"/>
    </xf>
    <xf numFmtId="0" fontId="147" fillId="0" borderId="12" xfId="107" applyBorder="1" applyAlignment="1">
      <alignment vertical="center"/>
    </xf>
    <xf numFmtId="0" fontId="147" fillId="0" borderId="19" xfId="107" applyBorder="1" applyAlignment="1">
      <alignment vertical="center"/>
    </xf>
    <xf numFmtId="0" fontId="147" fillId="0" borderId="24" xfId="107" applyBorder="1" applyAlignment="1">
      <alignment vertical="center"/>
    </xf>
    <xf numFmtId="0" fontId="147" fillId="0" borderId="27" xfId="107" applyBorder="1" applyAlignment="1">
      <alignment vertical="center"/>
    </xf>
    <xf numFmtId="0" fontId="147" fillId="0" borderId="25" xfId="107" applyBorder="1" applyAlignment="1">
      <alignment vertical="center"/>
    </xf>
    <xf numFmtId="0" fontId="147" fillId="0" borderId="124" xfId="107" applyBorder="1" applyAlignment="1">
      <alignment vertical="center"/>
    </xf>
    <xf numFmtId="0" fontId="6" fillId="0" borderId="125" xfId="101" applyFont="1" applyFill="1" applyBorder="1">
      <alignment vertical="center"/>
    </xf>
    <xf numFmtId="0" fontId="148" fillId="0" borderId="126" xfId="58" applyBorder="1" applyAlignment="1">
      <alignment horizontal="center" vertical="center"/>
    </xf>
    <xf numFmtId="0" fontId="148" fillId="0" borderId="127" xfId="58" applyBorder="1" applyAlignment="1">
      <alignment horizontal="center" vertical="center"/>
    </xf>
    <xf numFmtId="0" fontId="148" fillId="0" borderId="129" xfId="58" applyBorder="1" applyAlignment="1">
      <alignment horizontal="center" vertical="center"/>
    </xf>
    <xf numFmtId="0" fontId="42" fillId="0" borderId="0" xfId="130" applyFont="1" applyBorder="1" applyAlignment="1">
      <alignment horizontal="center" vertical="center"/>
    </xf>
    <xf numFmtId="0" fontId="139" fillId="0" borderId="26" xfId="130" applyFont="1" applyBorder="1" applyAlignment="1">
      <alignment horizontal="left" vertical="top"/>
    </xf>
    <xf numFmtId="0" fontId="42" fillId="0" borderId="16" xfId="130" applyFont="1" applyBorder="1" applyAlignment="1">
      <alignment horizontal="left" vertical="top"/>
    </xf>
    <xf numFmtId="0" fontId="42" fillId="0" borderId="34" xfId="130" applyFont="1" applyBorder="1" applyAlignment="1">
      <alignment horizontal="left" vertical="top"/>
    </xf>
    <xf numFmtId="0" fontId="42" fillId="0" borderId="38" xfId="130" applyFont="1" applyBorder="1" applyAlignment="1">
      <alignment horizontal="left" vertical="top"/>
    </xf>
    <xf numFmtId="0" fontId="42" fillId="0" borderId="37" xfId="130" applyFont="1" applyBorder="1" applyAlignment="1">
      <alignment horizontal="left" vertical="top"/>
    </xf>
    <xf numFmtId="0" fontId="42" fillId="0" borderId="36" xfId="130" applyFont="1" applyBorder="1" applyAlignment="1">
      <alignment horizontal="left" vertical="top"/>
    </xf>
    <xf numFmtId="0" fontId="42" fillId="0" borderId="24" xfId="130" applyFont="1" applyBorder="1" applyAlignment="1">
      <alignment horizontal="left" vertical="top"/>
    </xf>
    <xf numFmtId="0" fontId="42" fillId="0" borderId="27" xfId="130" applyFont="1" applyBorder="1" applyAlignment="1">
      <alignment horizontal="left" vertical="top"/>
    </xf>
    <xf numFmtId="0" fontId="42" fillId="0" borderId="32" xfId="130" applyFont="1" applyBorder="1" applyAlignment="1">
      <alignment horizontal="left" vertical="top"/>
    </xf>
    <xf numFmtId="0" fontId="139" fillId="0" borderId="18" xfId="130" applyFont="1" applyBorder="1" applyAlignment="1">
      <alignment horizontal="left" vertical="center"/>
    </xf>
    <xf numFmtId="0" fontId="139" fillId="0" borderId="0" xfId="130" applyFont="1" applyBorder="1" applyAlignment="1"/>
    <xf numFmtId="0" fontId="139" fillId="0" borderId="108" xfId="130" applyFont="1" applyBorder="1" applyAlignment="1"/>
    <xf numFmtId="0" fontId="42" fillId="0" borderId="130" xfId="130" applyFont="1" applyBorder="1" applyAlignment="1">
      <alignment horizontal="center" vertical="center"/>
    </xf>
    <xf numFmtId="0" fontId="42" fillId="0" borderId="131" xfId="130" applyFont="1" applyBorder="1"/>
    <xf numFmtId="0" fontId="42" fillId="0" borderId="132" xfId="130" applyFont="1" applyBorder="1"/>
    <xf numFmtId="0" fontId="42" fillId="0" borderId="41" xfId="130" applyFont="1" applyBorder="1" applyAlignment="1">
      <alignment horizontal="center" vertical="center"/>
    </xf>
    <xf numFmtId="0" fontId="42" fillId="0" borderId="43" xfId="130" applyFont="1" applyBorder="1" applyAlignment="1">
      <alignment horizontal="center" vertical="center"/>
    </xf>
    <xf numFmtId="0" fontId="42" fillId="0" borderId="27" xfId="130" applyFont="1" applyBorder="1" applyAlignment="1">
      <alignment horizontal="center" vertical="center"/>
    </xf>
    <xf numFmtId="0" fontId="42" fillId="0" borderId="32" xfId="130" applyFont="1" applyBorder="1" applyAlignment="1">
      <alignment horizontal="center" vertical="center"/>
    </xf>
    <xf numFmtId="0" fontId="139" fillId="0" borderId="12" xfId="130" applyFont="1" applyBorder="1" applyAlignment="1">
      <alignment vertical="center"/>
    </xf>
    <xf numFmtId="0" fontId="139" fillId="0" borderId="16" xfId="130" applyFont="1" applyBorder="1" applyAlignment="1">
      <alignment vertical="center"/>
    </xf>
    <xf numFmtId="0" fontId="139" fillId="0" borderId="16" xfId="130" applyFont="1" applyBorder="1" applyAlignment="1">
      <alignment horizontal="left" vertical="center"/>
    </xf>
    <xf numFmtId="0" fontId="139" fillId="0" borderId="2" xfId="130" applyFont="1" applyBorder="1" applyAlignment="1">
      <alignment horizontal="left" vertical="center"/>
    </xf>
    <xf numFmtId="0" fontId="42" fillId="0" borderId="16" xfId="130" applyFont="1" applyBorder="1" applyAlignment="1">
      <alignment vertical="center"/>
    </xf>
    <xf numFmtId="0" fontId="42" fillId="0" borderId="34" xfId="130" applyFont="1" applyBorder="1" applyAlignment="1">
      <alignment vertical="center"/>
    </xf>
    <xf numFmtId="0" fontId="43" fillId="0" borderId="16" xfId="130" applyFont="1" applyBorder="1" applyAlignment="1">
      <alignment vertical="center"/>
    </xf>
    <xf numFmtId="0" fontId="43" fillId="0" borderId="34" xfId="130" applyFont="1" applyBorder="1" applyAlignment="1">
      <alignment vertical="center"/>
    </xf>
    <xf numFmtId="0" fontId="43" fillId="0" borderId="39" xfId="130" applyFont="1" applyBorder="1" applyAlignment="1">
      <alignment horizontal="center" vertical="center"/>
    </xf>
    <xf numFmtId="0" fontId="139" fillId="0" borderId="2" xfId="130" applyFont="1" applyBorder="1" applyAlignment="1">
      <alignment vertical="center"/>
    </xf>
    <xf numFmtId="0" fontId="139" fillId="0" borderId="39" xfId="130" applyFont="1" applyBorder="1" applyAlignment="1">
      <alignment horizontal="center" vertical="center"/>
    </xf>
    <xf numFmtId="0" fontId="139" fillId="0" borderId="33" xfId="130" applyFont="1" applyBorder="1" applyAlignment="1">
      <alignment horizontal="center" vertical="center"/>
    </xf>
    <xf numFmtId="0" fontId="139" fillId="0" borderId="12" xfId="130" applyFont="1" applyBorder="1" applyAlignment="1">
      <alignment horizontal="center" vertical="center" shrinkToFit="1"/>
    </xf>
    <xf numFmtId="0" fontId="42" fillId="0" borderId="16" xfId="130" applyFont="1" applyBorder="1" applyAlignment="1">
      <alignment horizontal="center" vertical="center"/>
    </xf>
    <xf numFmtId="0" fontId="42" fillId="0" borderId="34" xfId="130" applyFont="1" applyBorder="1" applyAlignment="1">
      <alignment horizontal="center" vertical="center"/>
    </xf>
    <xf numFmtId="0" fontId="142" fillId="0" borderId="0" xfId="130" applyFont="1" applyBorder="1" applyAlignment="1">
      <alignment vertical="center" shrinkToFit="1"/>
    </xf>
    <xf numFmtId="0" fontId="139" fillId="0" borderId="37" xfId="130" applyFont="1" applyBorder="1" applyAlignment="1">
      <alignment horizontal="right" vertical="top"/>
    </xf>
    <xf numFmtId="0" fontId="139" fillId="0" borderId="37" xfId="130" applyFont="1" applyBorder="1" applyAlignment="1">
      <alignment horizontal="left" vertical="top"/>
    </xf>
    <xf numFmtId="0" fontId="139" fillId="0" borderId="37" xfId="130" applyFont="1" applyBorder="1" applyAlignment="1">
      <alignment vertical="top"/>
    </xf>
    <xf numFmtId="0" fontId="139" fillId="0" borderId="35" xfId="130" applyFont="1" applyBorder="1" applyAlignment="1">
      <alignment vertical="center"/>
    </xf>
    <xf numFmtId="0" fontId="139" fillId="0" borderId="34" xfId="130" applyFont="1" applyBorder="1" applyAlignment="1">
      <alignment horizontal="left" vertical="center"/>
    </xf>
    <xf numFmtId="0" fontId="139" fillId="0" borderId="33" xfId="130" applyFont="1" applyBorder="1" applyAlignment="1">
      <alignment horizontal="left" vertical="center"/>
    </xf>
    <xf numFmtId="0" fontId="139" fillId="0" borderId="27" xfId="130" applyFont="1" applyBorder="1" applyAlignment="1">
      <alignment horizontal="left" vertical="center"/>
    </xf>
    <xf numFmtId="0" fontId="139" fillId="0" borderId="32" xfId="130" applyFont="1" applyBorder="1" applyAlignment="1">
      <alignment horizontal="left" vertical="center"/>
    </xf>
    <xf numFmtId="0" fontId="139" fillId="0" borderId="2" xfId="130" applyFont="1" applyBorder="1" applyAlignment="1">
      <alignment horizontal="center" vertical="center" shrinkToFit="1"/>
    </xf>
    <xf numFmtId="0" fontId="42" fillId="0" borderId="2" xfId="130" applyFont="1" applyBorder="1" applyAlignment="1">
      <alignment horizontal="center" vertical="center"/>
    </xf>
    <xf numFmtId="0" fontId="139" fillId="0" borderId="30" xfId="130" applyFont="1" applyBorder="1" applyAlignment="1">
      <alignment vertical="center"/>
    </xf>
    <xf numFmtId="0" fontId="139" fillId="0" borderId="31" xfId="130" applyFont="1" applyBorder="1" applyAlignment="1">
      <alignment horizontal="left" vertical="center"/>
    </xf>
    <xf numFmtId="0" fontId="139" fillId="0" borderId="2" xfId="130" applyFont="1" applyBorder="1" applyAlignment="1">
      <alignment horizontal="center" vertical="center"/>
    </xf>
    <xf numFmtId="0" fontId="139" fillId="0" borderId="30" xfId="130" applyFont="1" applyBorder="1" applyAlignment="1">
      <alignment horizontal="left" vertical="center"/>
    </xf>
    <xf numFmtId="0" fontId="42" fillId="0" borderId="30" xfId="130" applyFont="1" applyBorder="1" applyAlignment="1">
      <alignment horizontal="center" vertical="center"/>
    </xf>
    <xf numFmtId="0" fontId="139" fillId="0" borderId="2" xfId="130" applyFont="1" applyBorder="1" applyAlignment="1">
      <alignment vertical="center" shrinkToFit="1"/>
    </xf>
    <xf numFmtId="0" fontId="139" fillId="0" borderId="29" xfId="130" applyFont="1" applyBorder="1" applyAlignment="1">
      <alignment vertical="center" shrinkToFit="1"/>
    </xf>
    <xf numFmtId="0" fontId="139" fillId="0" borderId="29" xfId="130" applyFont="1" applyBorder="1" applyAlignment="1">
      <alignment horizontal="left" vertical="center"/>
    </xf>
    <xf numFmtId="0" fontId="139" fillId="0" borderId="29" xfId="130" applyFont="1" applyBorder="1" applyAlignment="1">
      <alignment horizontal="center" vertical="center" shrinkToFit="1"/>
    </xf>
    <xf numFmtId="0" fontId="42" fillId="0" borderId="29" xfId="130" applyFont="1" applyBorder="1" applyAlignment="1">
      <alignment horizontal="center" vertical="center"/>
    </xf>
    <xf numFmtId="0" fontId="139" fillId="0" borderId="29" xfId="130" applyFont="1" applyBorder="1" applyAlignment="1">
      <alignment horizontal="center" vertical="center"/>
    </xf>
    <xf numFmtId="0" fontId="42" fillId="0" borderId="28" xfId="130" applyFont="1" applyBorder="1" applyAlignment="1">
      <alignment horizontal="center" vertical="center"/>
    </xf>
    <xf numFmtId="0" fontId="14" fillId="0" borderId="123" xfId="134" applyFont="1" applyBorder="1" applyAlignment="1">
      <alignment horizontal="right" vertical="center"/>
    </xf>
    <xf numFmtId="0" fontId="14" fillId="0" borderId="90" xfId="134" applyFont="1" applyBorder="1" applyAlignment="1">
      <alignment horizontal="right" vertical="center"/>
    </xf>
    <xf numFmtId="0" fontId="14" fillId="0" borderId="112" xfId="134" applyFont="1" applyBorder="1" applyAlignment="1">
      <alignment horizontal="right" vertical="center"/>
    </xf>
    <xf numFmtId="181" fontId="13" fillId="0" borderId="133" xfId="121" applyNumberFormat="1" applyFont="1" applyFill="1" applyBorder="1" applyAlignment="1">
      <alignment horizontal="center" vertical="center" shrinkToFit="1"/>
    </xf>
    <xf numFmtId="181" fontId="13" fillId="0" borderId="134" xfId="121" applyNumberFormat="1" applyFont="1" applyFill="1" applyBorder="1" applyAlignment="1">
      <alignment horizontal="center" vertical="center" shrinkToFit="1"/>
    </xf>
    <xf numFmtId="181" fontId="13" fillId="0" borderId="135" xfId="121" applyNumberFormat="1" applyFont="1" applyFill="1" applyBorder="1" applyAlignment="1">
      <alignment horizontal="center" vertical="center" shrinkToFit="1"/>
    </xf>
    <xf numFmtId="181" fontId="13" fillId="0" borderId="136" xfId="121" applyNumberFormat="1" applyFont="1" applyFill="1" applyBorder="1" applyAlignment="1">
      <alignment horizontal="center" vertical="center" shrinkToFit="1"/>
    </xf>
    <xf numFmtId="181" fontId="13" fillId="0" borderId="137" xfId="121" applyNumberFormat="1" applyFont="1" applyFill="1" applyBorder="1" applyAlignment="1">
      <alignment horizontal="center" vertical="center" shrinkToFit="1"/>
    </xf>
    <xf numFmtId="181" fontId="13" fillId="0" borderId="138" xfId="121" applyNumberFormat="1" applyFont="1" applyFill="1" applyBorder="1" applyAlignment="1">
      <alignment horizontal="center" vertical="center" shrinkToFit="1"/>
    </xf>
    <xf numFmtId="180" fontId="51" fillId="0" borderId="139" xfId="121" applyNumberFormat="1" applyFont="1" applyFill="1" applyBorder="1" applyAlignment="1">
      <alignment horizontal="center" vertical="center" shrinkToFit="1"/>
    </xf>
    <xf numFmtId="180" fontId="51" fillId="0" borderId="140" xfId="121" applyNumberFormat="1" applyFont="1" applyFill="1" applyBorder="1" applyAlignment="1">
      <alignment horizontal="center" vertical="center" shrinkToFit="1"/>
    </xf>
    <xf numFmtId="180" fontId="51" fillId="0" borderId="141" xfId="121" applyNumberFormat="1" applyFont="1" applyFill="1" applyBorder="1" applyAlignment="1">
      <alignment horizontal="center" vertical="center" shrinkToFit="1"/>
    </xf>
    <xf numFmtId="181" fontId="13" fillId="29" borderId="142" xfId="121" applyNumberFormat="1" applyFont="1" applyFill="1" applyBorder="1" applyAlignment="1">
      <alignment horizontal="center" vertical="center" shrinkToFit="1"/>
    </xf>
    <xf numFmtId="181" fontId="13" fillId="29" borderId="143" xfId="121" applyNumberFormat="1" applyFont="1" applyFill="1" applyBorder="1" applyAlignment="1">
      <alignment horizontal="center" vertical="center" shrinkToFit="1"/>
    </xf>
    <xf numFmtId="181" fontId="13" fillId="29" borderId="144" xfId="121" applyNumberFormat="1" applyFont="1" applyFill="1" applyBorder="1" applyAlignment="1">
      <alignment horizontal="center" vertical="center" shrinkToFit="1"/>
    </xf>
    <xf numFmtId="180" fontId="51" fillId="0" borderId="133" xfId="121" applyNumberFormat="1" applyFont="1" applyFill="1" applyBorder="1" applyAlignment="1">
      <alignment horizontal="center" vertical="center" shrinkToFit="1"/>
    </xf>
    <xf numFmtId="180" fontId="51" fillId="0" borderId="134" xfId="121" applyNumberFormat="1" applyFont="1" applyFill="1" applyBorder="1" applyAlignment="1">
      <alignment horizontal="center" vertical="center" shrinkToFit="1"/>
    </xf>
    <xf numFmtId="180" fontId="51" fillId="0" borderId="135" xfId="121" applyNumberFormat="1" applyFont="1" applyFill="1" applyBorder="1" applyAlignment="1">
      <alignment horizontal="center" vertical="center" shrinkToFit="1"/>
    </xf>
    <xf numFmtId="0" fontId="13" fillId="0" borderId="104" xfId="121" applyFont="1" applyFill="1" applyBorder="1" applyAlignment="1">
      <alignment vertical="center" shrinkToFit="1"/>
    </xf>
    <xf numFmtId="0" fontId="13" fillId="0" borderId="61" xfId="121" applyFont="1" applyFill="1" applyBorder="1" applyAlignment="1">
      <alignment vertical="center" shrinkToFit="1"/>
    </xf>
    <xf numFmtId="0" fontId="13" fillId="0" borderId="103" xfId="121" applyFont="1" applyFill="1" applyBorder="1" applyAlignment="1">
      <alignment vertical="center" shrinkToFit="1"/>
    </xf>
    <xf numFmtId="0" fontId="51" fillId="0" borderId="104" xfId="121" applyFont="1" applyFill="1" applyBorder="1">
      <alignment vertical="center"/>
    </xf>
    <xf numFmtId="0" fontId="51" fillId="0" borderId="61" xfId="121" applyFont="1" applyFill="1" applyBorder="1">
      <alignment vertical="center"/>
    </xf>
    <xf numFmtId="0" fontId="51" fillId="0" borderId="103" xfId="121" applyFont="1" applyFill="1" applyBorder="1">
      <alignment vertical="center"/>
    </xf>
    <xf numFmtId="0" fontId="13" fillId="28" borderId="106" xfId="121" applyFont="1" applyFill="1" applyBorder="1" applyAlignment="1">
      <alignment vertical="center" shrinkToFit="1"/>
    </xf>
    <xf numFmtId="0" fontId="13" fillId="28" borderId="69" xfId="121" applyFont="1" applyFill="1" applyBorder="1" applyAlignment="1">
      <alignment vertical="center" shrinkToFit="1"/>
    </xf>
    <xf numFmtId="0" fontId="13" fillId="28" borderId="107" xfId="121" applyFont="1" applyFill="1" applyBorder="1" applyAlignment="1">
      <alignment vertical="center" shrinkToFit="1"/>
    </xf>
    <xf numFmtId="0" fontId="13" fillId="28" borderId="68" xfId="121" applyFont="1" applyFill="1" applyBorder="1" applyAlignment="1">
      <alignment vertical="center" shrinkToFit="1"/>
    </xf>
    <xf numFmtId="181" fontId="13" fillId="28" borderId="142" xfId="121" applyNumberFormat="1" applyFont="1" applyFill="1" applyBorder="1" applyAlignment="1">
      <alignment horizontal="center" vertical="center"/>
    </xf>
    <xf numFmtId="181" fontId="13" fillId="28" borderId="143" xfId="121" applyNumberFormat="1" applyFont="1" applyFill="1" applyBorder="1" applyAlignment="1">
      <alignment horizontal="center" vertical="center"/>
    </xf>
    <xf numFmtId="181" fontId="13" fillId="28" borderId="144" xfId="121" applyNumberFormat="1" applyFont="1" applyFill="1" applyBorder="1" applyAlignment="1">
      <alignment horizontal="center" vertical="center"/>
    </xf>
    <xf numFmtId="0" fontId="11" fillId="0" borderId="50" xfId="127" applyFont="1" applyBorder="1" applyAlignment="1">
      <alignment horizontal="center" vertical="center"/>
    </xf>
    <xf numFmtId="0" fontId="11" fillId="0" borderId="65" xfId="127" applyFont="1" applyBorder="1" applyAlignment="1">
      <alignment horizontal="center" vertical="center"/>
    </xf>
    <xf numFmtId="0" fontId="11" fillId="0" borderId="145" xfId="127" applyFont="1" applyBorder="1" applyAlignment="1">
      <alignment horizontal="center"/>
    </xf>
    <xf numFmtId="0" fontId="11" fillId="0" borderId="145" xfId="127" applyFont="1" applyBorder="1" applyAlignment="1">
      <alignment horizontal="center" vertical="center"/>
    </xf>
    <xf numFmtId="176" fontId="77" fillId="0" borderId="54" xfId="139" applyNumberFormat="1" applyFont="1" applyFill="1" applyBorder="1" applyAlignment="1">
      <alignment horizontal="left" vertical="center" shrinkToFit="1"/>
    </xf>
    <xf numFmtId="0" fontId="6" fillId="0" borderId="82" xfId="101" applyFont="1" applyBorder="1" applyAlignment="1">
      <alignment horizontal="center" vertical="center" textRotation="255"/>
    </xf>
    <xf numFmtId="0" fontId="148" fillId="0" borderId="128" xfId="58" applyBorder="1" applyAlignment="1">
      <alignment horizontal="center" vertical="center"/>
    </xf>
    <xf numFmtId="0" fontId="148" fillId="0" borderId="129" xfId="58" applyBorder="1" applyAlignment="1">
      <alignment horizontal="center" vertical="center"/>
    </xf>
    <xf numFmtId="49" fontId="51" fillId="0" borderId="0" xfId="132" applyNumberFormat="1" applyFont="1" applyAlignment="1">
      <alignment vertical="center"/>
    </xf>
    <xf numFmtId="49" fontId="93" fillId="0" borderId="0" xfId="132" applyNumberFormat="1" applyFont="1" applyAlignment="1">
      <alignment vertical="center"/>
    </xf>
    <xf numFmtId="49" fontId="95" fillId="0" borderId="0" xfId="132" applyNumberFormat="1" applyFont="1" applyAlignment="1">
      <alignment vertical="center"/>
    </xf>
    <xf numFmtId="49" fontId="94" fillId="0" borderId="0" xfId="132" applyNumberFormat="1" applyFont="1" applyAlignment="1">
      <alignment horizontal="center" vertical="center"/>
    </xf>
    <xf numFmtId="49" fontId="95" fillId="0" borderId="0" xfId="132" applyNumberFormat="1" applyFont="1" applyAlignment="1">
      <alignment horizontal="center" vertical="center"/>
    </xf>
    <xf numFmtId="49" fontId="51" fillId="0" borderId="0" xfId="132" applyNumberFormat="1" applyFont="1" applyAlignment="1">
      <alignment horizontal="right" vertical="center"/>
    </xf>
    <xf numFmtId="49" fontId="51" fillId="0" borderId="0" xfId="132" applyNumberFormat="1" applyFont="1" applyAlignment="1">
      <alignment horizontal="center" vertical="center"/>
    </xf>
    <xf numFmtId="49" fontId="51" fillId="0" borderId="0" xfId="132" applyNumberFormat="1" applyFont="1" applyBorder="1" applyAlignment="1">
      <alignment horizontal="center" vertical="center" shrinkToFit="1"/>
    </xf>
    <xf numFmtId="49" fontId="27" fillId="0" borderId="0" xfId="132" applyNumberFormat="1" applyFont="1" applyAlignment="1">
      <alignment horizontal="right" vertical="center"/>
    </xf>
    <xf numFmtId="49" fontId="96" fillId="0" borderId="0" xfId="132" applyNumberFormat="1" applyFont="1" applyAlignment="1">
      <alignment vertical="center"/>
    </xf>
    <xf numFmtId="49" fontId="27" fillId="0" borderId="0" xfId="132" applyNumberFormat="1" applyFont="1" applyAlignment="1">
      <alignment vertical="center"/>
    </xf>
    <xf numFmtId="49" fontId="96" fillId="0" borderId="0" xfId="132" applyNumberFormat="1" applyFont="1" applyAlignment="1">
      <alignment vertical="top" wrapText="1"/>
    </xf>
    <xf numFmtId="0" fontId="11" fillId="32" borderId="0" xfId="127" applyFont="1" applyFill="1"/>
    <xf numFmtId="0" fontId="11" fillId="32" borderId="0" xfId="127" applyFont="1" applyFill="1" applyAlignment="1">
      <alignment vertical="center"/>
    </xf>
    <xf numFmtId="0" fontId="11" fillId="0" borderId="0" xfId="127" applyFont="1" applyFill="1"/>
    <xf numFmtId="0" fontId="15" fillId="0" borderId="0" xfId="127" applyFont="1" applyFill="1"/>
    <xf numFmtId="0" fontId="10" fillId="0" borderId="18" xfId="127" applyFont="1" applyBorder="1" applyAlignment="1">
      <alignment vertical="center"/>
    </xf>
    <xf numFmtId="0" fontId="10" fillId="0" borderId="0" xfId="127" applyFont="1" applyBorder="1" applyAlignment="1">
      <alignment vertical="center"/>
    </xf>
    <xf numFmtId="0" fontId="10" fillId="0" borderId="27" xfId="127" applyFont="1" applyBorder="1" applyAlignment="1">
      <alignment vertical="center"/>
    </xf>
    <xf numFmtId="0" fontId="10" fillId="0" borderId="0" xfId="127" applyFont="1" applyBorder="1" applyAlignment="1">
      <alignment horizontal="center"/>
    </xf>
    <xf numFmtId="0" fontId="15" fillId="0" borderId="60" xfId="127" applyFont="1" applyBorder="1" applyAlignment="1">
      <alignment horizontal="left" vertical="center" wrapText="1"/>
    </xf>
    <xf numFmtId="0" fontId="10" fillId="0" borderId="26" xfId="127" applyFont="1" applyBorder="1"/>
    <xf numFmtId="0" fontId="13" fillId="0" borderId="0" xfId="127" applyFont="1" applyBorder="1" applyAlignment="1">
      <alignment horizontal="left" vertical="center" indent="1"/>
    </xf>
    <xf numFmtId="0" fontId="10" fillId="0" borderId="0" xfId="127" applyFont="1" applyBorder="1" applyAlignment="1">
      <alignment horizontal="left" vertical="center"/>
    </xf>
    <xf numFmtId="0" fontId="10" fillId="0" borderId="0" xfId="127" applyFont="1" applyBorder="1" applyAlignment="1">
      <alignment horizontal="centerContinuous" vertical="center"/>
    </xf>
    <xf numFmtId="0" fontId="11" fillId="0" borderId="0" xfId="127" applyFont="1" applyAlignment="1">
      <alignment horizontal="centerContinuous" vertical="center"/>
    </xf>
    <xf numFmtId="0" fontId="148" fillId="0" borderId="128" xfId="58" applyBorder="1" applyAlignment="1">
      <alignment horizontal="center" vertical="center"/>
    </xf>
    <xf numFmtId="0" fontId="148" fillId="0" borderId="129" xfId="58" applyBorder="1" applyAlignment="1">
      <alignment horizontal="center" vertical="center"/>
    </xf>
    <xf numFmtId="0" fontId="2" fillId="0" borderId="0" xfId="108"/>
    <xf numFmtId="0" fontId="20" fillId="0" borderId="0" xfId="108" applyFont="1" applyBorder="1" applyAlignment="1">
      <alignment horizontal="right"/>
    </xf>
    <xf numFmtId="0" fontId="20" fillId="0" borderId="27" xfId="108" applyFont="1" applyBorder="1"/>
    <xf numFmtId="0" fontId="20" fillId="0" borderId="0" xfId="108" applyFont="1"/>
    <xf numFmtId="0" fontId="9" fillId="0" borderId="0" xfId="108" applyFont="1"/>
    <xf numFmtId="0" fontId="145" fillId="0" borderId="0" xfId="108" applyFont="1"/>
    <xf numFmtId="0" fontId="17" fillId="0" borderId="0" xfId="108" applyFont="1" applyAlignment="1">
      <alignment vertical="center"/>
    </xf>
    <xf numFmtId="49" fontId="146" fillId="0" borderId="0" xfId="108" applyNumberFormat="1" applyFont="1" applyAlignment="1">
      <alignment vertical="top"/>
    </xf>
    <xf numFmtId="0" fontId="18" fillId="0" borderId="0" xfId="108" applyFont="1"/>
    <xf numFmtId="0" fontId="5" fillId="0" borderId="0" xfId="108" applyFont="1" applyAlignment="1">
      <alignment vertical="center"/>
    </xf>
    <xf numFmtId="0" fontId="145" fillId="0" borderId="0" xfId="108" applyFont="1" applyAlignment="1">
      <alignment horizontal="right" vertical="center"/>
    </xf>
    <xf numFmtId="0" fontId="145" fillId="0" borderId="0" xfId="108" applyFont="1" applyAlignment="1">
      <alignment vertical="center"/>
    </xf>
    <xf numFmtId="0" fontId="145" fillId="0" borderId="27" xfId="108" applyFont="1" applyBorder="1"/>
    <xf numFmtId="0" fontId="18" fillId="0" borderId="0" xfId="108" applyFont="1" applyAlignment="1">
      <alignment vertical="top"/>
    </xf>
    <xf numFmtId="0" fontId="9" fillId="0" borderId="27" xfId="108" applyFont="1" applyBorder="1"/>
    <xf numFmtId="0" fontId="9" fillId="0" borderId="16" xfId="108" applyFont="1" applyBorder="1" applyAlignment="1">
      <alignment vertical="center"/>
    </xf>
    <xf numFmtId="0" fontId="9" fillId="0" borderId="0" xfId="108" applyFont="1" applyAlignment="1">
      <alignment vertical="center"/>
    </xf>
    <xf numFmtId="0" fontId="6" fillId="0" borderId="146" xfId="101" applyFont="1" applyBorder="1">
      <alignment vertical="center"/>
    </xf>
    <xf numFmtId="0" fontId="148" fillId="0" borderId="162" xfId="58" applyBorder="1" applyAlignment="1">
      <alignment horizontal="center" vertical="center"/>
    </xf>
    <xf numFmtId="0" fontId="148" fillId="0" borderId="164" xfId="58" applyBorder="1" applyAlignment="1">
      <alignment horizontal="center" vertical="center"/>
    </xf>
    <xf numFmtId="0" fontId="150" fillId="0" borderId="0" xfId="104" applyFont="1" applyBorder="1" applyAlignment="1">
      <alignment horizontal="center" vertical="center"/>
    </xf>
    <xf numFmtId="0" fontId="151" fillId="0" borderId="0" xfId="104" applyFont="1" applyBorder="1" applyAlignment="1">
      <alignment vertical="center" wrapText="1"/>
    </xf>
    <xf numFmtId="0" fontId="2" fillId="0" borderId="0" xfId="104" applyBorder="1">
      <alignment vertical="center"/>
    </xf>
    <xf numFmtId="0" fontId="151" fillId="0" borderId="0" xfId="104" applyFont="1" applyBorder="1" applyAlignment="1">
      <alignment horizontal="center" vertical="center" wrapText="1"/>
    </xf>
    <xf numFmtId="0" fontId="152" fillId="0" borderId="0" xfId="104" applyFont="1" applyBorder="1" applyAlignment="1">
      <alignment vertical="center" wrapText="1"/>
    </xf>
    <xf numFmtId="0" fontId="155" fillId="0" borderId="0" xfId="104" applyFont="1" applyBorder="1">
      <alignment vertical="center"/>
    </xf>
    <xf numFmtId="0" fontId="17" fillId="0" borderId="0" xfId="104" applyFont="1" applyBorder="1">
      <alignment vertical="center"/>
    </xf>
    <xf numFmtId="0" fontId="156" fillId="0" borderId="0" xfId="104" applyFont="1" applyBorder="1">
      <alignment vertical="center"/>
    </xf>
    <xf numFmtId="0" fontId="157" fillId="0" borderId="0" xfId="104" applyFont="1" applyBorder="1">
      <alignment vertical="center"/>
    </xf>
    <xf numFmtId="0" fontId="158" fillId="0" borderId="0" xfId="104" applyFont="1" applyBorder="1">
      <alignment vertical="center"/>
    </xf>
    <xf numFmtId="0" fontId="20" fillId="0" borderId="12" xfId="104" applyFont="1" applyBorder="1" applyAlignment="1">
      <alignment horizontal="center" vertical="center"/>
    </xf>
    <xf numFmtId="0" fontId="20" fillId="35" borderId="12" xfId="104" applyFont="1" applyFill="1" applyBorder="1" applyAlignment="1">
      <alignment horizontal="center" vertical="center"/>
    </xf>
    <xf numFmtId="0" fontId="16" fillId="0" borderId="0" xfId="104" applyFont="1">
      <alignment vertical="center"/>
    </xf>
    <xf numFmtId="0" fontId="16" fillId="0" borderId="0" xfId="104" applyFont="1" applyBorder="1">
      <alignment vertical="center"/>
    </xf>
    <xf numFmtId="0" fontId="161" fillId="0" borderId="0" xfId="58" applyFont="1">
      <alignment vertical="center"/>
    </xf>
    <xf numFmtId="0" fontId="11" fillId="0" borderId="0" xfId="146" applyFont="1">
      <alignment vertical="center"/>
    </xf>
    <xf numFmtId="0" fontId="2" fillId="0" borderId="0" xfId="146">
      <alignment vertical="center"/>
    </xf>
    <xf numFmtId="0" fontId="11" fillId="0" borderId="273" xfId="146" applyFont="1" applyBorder="1">
      <alignment vertical="center"/>
    </xf>
    <xf numFmtId="0" fontId="11" fillId="0" borderId="163" xfId="146" applyFont="1" applyBorder="1">
      <alignment vertical="center"/>
    </xf>
    <xf numFmtId="0" fontId="2" fillId="0" borderId="272" xfId="146" applyBorder="1">
      <alignment vertical="center"/>
    </xf>
    <xf numFmtId="0" fontId="11" fillId="0" borderId="196" xfId="146" applyFont="1" applyBorder="1">
      <alignment vertical="center"/>
    </xf>
    <xf numFmtId="0" fontId="11" fillId="0" borderId="0" xfId="146" applyFont="1" applyBorder="1">
      <alignment vertical="center"/>
    </xf>
    <xf numFmtId="0" fontId="2" fillId="0" borderId="308" xfId="146" applyBorder="1">
      <alignment vertical="center"/>
    </xf>
    <xf numFmtId="0" fontId="11" fillId="0" borderId="0" xfId="146" applyFont="1" applyBorder="1" applyAlignment="1">
      <alignment vertical="center"/>
    </xf>
    <xf numFmtId="0" fontId="2" fillId="0" borderId="0" xfId="146" applyBorder="1">
      <alignment vertical="center"/>
    </xf>
    <xf numFmtId="0" fontId="11" fillId="0" borderId="0" xfId="146" applyFont="1" applyBorder="1" applyAlignment="1">
      <alignment vertical="center" wrapText="1"/>
    </xf>
    <xf numFmtId="0" fontId="11" fillId="33" borderId="61" xfId="146" applyFont="1" applyFill="1" applyBorder="1" applyAlignment="1">
      <alignment vertical="center"/>
    </xf>
    <xf numFmtId="0" fontId="11" fillId="33" borderId="61" xfId="146" applyFont="1" applyFill="1" applyBorder="1">
      <alignment vertical="center"/>
    </xf>
    <xf numFmtId="0" fontId="2" fillId="0" borderId="308" xfId="146" applyBorder="1" applyAlignment="1">
      <alignment vertical="center"/>
    </xf>
    <xf numFmtId="0" fontId="10" fillId="0" borderId="320" xfId="146" applyFont="1" applyBorder="1">
      <alignment vertical="center"/>
    </xf>
    <xf numFmtId="0" fontId="11" fillId="0" borderId="321" xfId="146" applyFont="1" applyBorder="1">
      <alignment vertical="center"/>
    </xf>
    <xf numFmtId="0" fontId="11" fillId="0" borderId="322" xfId="146" applyFont="1" applyBorder="1">
      <alignment vertical="center"/>
    </xf>
    <xf numFmtId="0" fontId="11" fillId="0" borderId="16" xfId="146" applyFont="1" applyBorder="1">
      <alignment vertical="center"/>
    </xf>
    <xf numFmtId="0" fontId="10" fillId="0" borderId="16" xfId="146" applyFont="1" applyBorder="1">
      <alignment vertical="center"/>
    </xf>
    <xf numFmtId="49" fontId="10" fillId="0" borderId="336" xfId="146" applyNumberFormat="1" applyFont="1" applyBorder="1" applyAlignment="1">
      <alignment vertical="center"/>
    </xf>
    <xf numFmtId="0" fontId="11" fillId="0" borderId="338" xfId="146" applyFont="1" applyBorder="1">
      <alignment vertical="center"/>
    </xf>
    <xf numFmtId="0" fontId="10" fillId="0" borderId="344" xfId="146" applyFont="1" applyBorder="1">
      <alignment vertical="center"/>
    </xf>
    <xf numFmtId="0" fontId="11" fillId="0" borderId="18" xfId="146" applyFont="1" applyBorder="1">
      <alignment vertical="center"/>
    </xf>
    <xf numFmtId="0" fontId="11" fillId="0" borderId="371" xfId="146" applyFont="1" applyBorder="1">
      <alignment vertical="center"/>
    </xf>
    <xf numFmtId="0" fontId="9" fillId="0" borderId="376" xfId="146" applyFont="1" applyBorder="1">
      <alignment vertical="center"/>
    </xf>
    <xf numFmtId="0" fontId="9" fillId="0" borderId="377" xfId="146" applyFont="1" applyBorder="1">
      <alignment vertical="center"/>
    </xf>
    <xf numFmtId="0" fontId="9" fillId="0" borderId="375" xfId="146" applyFont="1" applyBorder="1">
      <alignment vertical="center"/>
    </xf>
    <xf numFmtId="0" fontId="9" fillId="0" borderId="380" xfId="146" applyFont="1" applyBorder="1">
      <alignment vertical="center"/>
    </xf>
    <xf numFmtId="0" fontId="9" fillId="0" borderId="381" xfId="146" applyFont="1" applyBorder="1">
      <alignment vertical="center"/>
    </xf>
    <xf numFmtId="0" fontId="9" fillId="0" borderId="379" xfId="146" applyFont="1" applyBorder="1">
      <alignment vertical="center"/>
    </xf>
    <xf numFmtId="0" fontId="11" fillId="0" borderId="373" xfId="146" applyFont="1" applyBorder="1" applyAlignment="1">
      <alignment horizontal="center" vertical="center" wrapText="1"/>
    </xf>
    <xf numFmtId="0" fontId="11" fillId="0" borderId="384" xfId="146" applyFont="1" applyBorder="1" applyAlignment="1">
      <alignment horizontal="center" vertical="center" wrapText="1"/>
    </xf>
    <xf numFmtId="0" fontId="53" fillId="0" borderId="384" xfId="147" applyBorder="1" applyAlignment="1">
      <alignment vertical="center" wrapText="1"/>
    </xf>
    <xf numFmtId="0" fontId="11" fillId="0" borderId="384" xfId="146" applyFont="1" applyBorder="1" applyAlignment="1">
      <alignment horizontal="left" vertical="center" wrapText="1"/>
    </xf>
    <xf numFmtId="0" fontId="11" fillId="0" borderId="383" xfId="146" applyFont="1" applyBorder="1" applyAlignment="1">
      <alignment horizontal="left" vertical="center" shrinkToFit="1"/>
    </xf>
    <xf numFmtId="0" fontId="11" fillId="0" borderId="373" xfId="146" applyFont="1" applyBorder="1" applyAlignment="1">
      <alignment horizontal="center" vertical="center"/>
    </xf>
    <xf numFmtId="0" fontId="11" fillId="0" borderId="386" xfId="146" applyFont="1" applyBorder="1" applyAlignment="1">
      <alignment horizontal="center" vertical="center"/>
    </xf>
    <xf numFmtId="0" fontId="11" fillId="0" borderId="383" xfId="146" applyFont="1" applyBorder="1" applyAlignment="1">
      <alignment horizontal="center" vertical="center"/>
    </xf>
    <xf numFmtId="0" fontId="11" fillId="0" borderId="388" xfId="146" applyFont="1" applyBorder="1">
      <alignment vertical="center"/>
    </xf>
    <xf numFmtId="0" fontId="11" fillId="0" borderId="157" xfId="146" applyFont="1" applyBorder="1" applyAlignment="1">
      <alignment horizontal="center" vertical="center" wrapText="1"/>
    </xf>
    <xf numFmtId="0" fontId="11" fillId="0" borderId="157" xfId="146" applyFont="1" applyBorder="1" applyAlignment="1">
      <alignment horizontal="left" vertical="center"/>
    </xf>
    <xf numFmtId="0" fontId="11" fillId="0" borderId="157" xfId="146" applyFont="1" applyBorder="1" applyAlignment="1">
      <alignment vertical="center"/>
    </xf>
    <xf numFmtId="0" fontId="2" fillId="0" borderId="389" xfId="146" applyBorder="1">
      <alignment vertical="center"/>
    </xf>
    <xf numFmtId="0" fontId="23" fillId="0" borderId="0" xfId="146" applyFont="1" applyBorder="1" applyAlignment="1">
      <alignment vertical="center"/>
    </xf>
    <xf numFmtId="0" fontId="162" fillId="0" borderId="16" xfId="146" applyFont="1" applyBorder="1">
      <alignment vertical="center"/>
    </xf>
    <xf numFmtId="0" fontId="162" fillId="0" borderId="373" xfId="146" applyFont="1" applyBorder="1" applyAlignment="1">
      <alignment horizontal="center" vertical="center" shrinkToFit="1"/>
    </xf>
    <xf numFmtId="0" fontId="162" fillId="0" borderId="384" xfId="146" applyFont="1" applyBorder="1" applyAlignment="1">
      <alignment horizontal="center" vertical="center" shrinkToFit="1"/>
    </xf>
    <xf numFmtId="0" fontId="162" fillId="0" borderId="384" xfId="147" applyFont="1" applyBorder="1" applyAlignment="1">
      <alignment vertical="center" wrapText="1"/>
    </xf>
    <xf numFmtId="0" fontId="162" fillId="0" borderId="384" xfId="146" applyFont="1" applyBorder="1" applyAlignment="1">
      <alignment horizontal="left" vertical="center" wrapText="1"/>
    </xf>
    <xf numFmtId="0" fontId="11" fillId="0" borderId="0" xfId="148" applyFont="1">
      <alignment vertical="center"/>
    </xf>
    <xf numFmtId="0" fontId="2" fillId="0" borderId="0" xfId="148">
      <alignment vertical="center"/>
    </xf>
    <xf numFmtId="0" fontId="11" fillId="0" borderId="273" xfId="148" applyFont="1" applyBorder="1">
      <alignment vertical="center"/>
    </xf>
    <xf numFmtId="0" fontId="11" fillId="0" borderId="163" xfId="148" applyFont="1" applyBorder="1">
      <alignment vertical="center"/>
    </xf>
    <xf numFmtId="0" fontId="11" fillId="0" borderId="272" xfId="148" applyFont="1" applyBorder="1">
      <alignment vertical="center"/>
    </xf>
    <xf numFmtId="0" fontId="11" fillId="0" borderId="196" xfId="148" applyFont="1" applyBorder="1">
      <alignment vertical="center"/>
    </xf>
    <xf numFmtId="0" fontId="11" fillId="0" borderId="0" xfId="148" applyFont="1" applyBorder="1">
      <alignment vertical="center"/>
    </xf>
    <xf numFmtId="0" fontId="2" fillId="0" borderId="308" xfId="148" applyBorder="1">
      <alignment vertical="center"/>
    </xf>
    <xf numFmtId="0" fontId="11" fillId="0" borderId="308" xfId="148" applyFont="1" applyBorder="1">
      <alignment vertical="center"/>
    </xf>
    <xf numFmtId="0" fontId="11" fillId="0" borderId="0" xfId="148" applyFont="1" applyBorder="1" applyAlignment="1">
      <alignment vertical="center"/>
    </xf>
    <xf numFmtId="0" fontId="11" fillId="0" borderId="308" xfId="148" applyFont="1" applyBorder="1" applyAlignment="1">
      <alignment vertical="center"/>
    </xf>
    <xf numFmtId="0" fontId="11" fillId="0" borderId="0" xfId="148" applyFont="1" applyBorder="1" applyAlignment="1">
      <alignment horizontal="left" vertical="center"/>
    </xf>
    <xf numFmtId="0" fontId="2" fillId="0" borderId="0" xfId="148" applyBorder="1">
      <alignment vertical="center"/>
    </xf>
    <xf numFmtId="0" fontId="11" fillId="0" borderId="308" xfId="148" applyFont="1" applyBorder="1" applyAlignment="1">
      <alignment horizontal="left" vertical="center"/>
    </xf>
    <xf numFmtId="0" fontId="11" fillId="0" borderId="248" xfId="148" applyFont="1" applyFill="1" applyBorder="1" applyAlignment="1">
      <alignment vertical="center"/>
    </xf>
    <xf numFmtId="0" fontId="11" fillId="0" borderId="249" xfId="148" applyFont="1" applyFill="1" applyBorder="1" applyAlignment="1">
      <alignment vertical="center"/>
    </xf>
    <xf numFmtId="0" fontId="11" fillId="0" borderId="249" xfId="148" applyFont="1" applyFill="1" applyBorder="1">
      <alignment vertical="center"/>
    </xf>
    <xf numFmtId="0" fontId="11" fillId="0" borderId="250" xfId="148" applyFont="1" applyFill="1" applyBorder="1">
      <alignment vertical="center"/>
    </xf>
    <xf numFmtId="0" fontId="11" fillId="0" borderId="0" xfId="148" applyFont="1" applyFill="1">
      <alignment vertical="center"/>
    </xf>
    <xf numFmtId="0" fontId="11" fillId="0" borderId="196" xfId="148" applyFont="1" applyFill="1" applyBorder="1">
      <alignment vertical="center"/>
    </xf>
    <xf numFmtId="0" fontId="11" fillId="0" borderId="0" xfId="148" applyFont="1" applyFill="1" applyBorder="1">
      <alignment vertical="center"/>
    </xf>
    <xf numFmtId="0" fontId="11" fillId="0" borderId="308" xfId="148" applyFont="1" applyFill="1" applyBorder="1">
      <alignment vertical="center"/>
    </xf>
    <xf numFmtId="0" fontId="2" fillId="0" borderId="0" xfId="148" applyFill="1">
      <alignment vertical="center"/>
    </xf>
    <xf numFmtId="0" fontId="169" fillId="0" borderId="0" xfId="148" applyFont="1" applyFill="1" applyBorder="1" applyAlignment="1">
      <alignment horizontal="center" vertical="center"/>
    </xf>
    <xf numFmtId="0" fontId="11" fillId="0" borderId="0" xfId="148" applyFont="1" applyFill="1" applyBorder="1" applyAlignment="1">
      <alignment vertical="center"/>
    </xf>
    <xf numFmtId="0" fontId="11" fillId="0" borderId="0" xfId="148" applyFont="1" applyFill="1" applyAlignment="1">
      <alignment vertical="distributed"/>
    </xf>
    <xf numFmtId="0" fontId="11" fillId="0" borderId="388" xfId="148" applyFont="1" applyFill="1" applyBorder="1" applyAlignment="1">
      <alignment vertical="distributed"/>
    </xf>
    <xf numFmtId="0" fontId="11" fillId="0" borderId="157" xfId="148" applyFont="1" applyFill="1" applyBorder="1" applyAlignment="1">
      <alignment vertical="distributed"/>
    </xf>
    <xf numFmtId="0" fontId="11" fillId="0" borderId="389" xfId="148" applyFont="1" applyFill="1" applyBorder="1" applyAlignment="1">
      <alignment vertical="distributed"/>
    </xf>
    <xf numFmtId="0" fontId="2" fillId="0" borderId="0" xfId="148" applyFill="1" applyAlignment="1">
      <alignment vertical="distributed"/>
    </xf>
    <xf numFmtId="0" fontId="164" fillId="0" borderId="308" xfId="146" applyFont="1" applyBorder="1" applyAlignment="1">
      <alignment vertical="center"/>
    </xf>
    <xf numFmtId="0" fontId="164" fillId="0" borderId="0" xfId="146" applyFont="1" applyBorder="1" applyAlignment="1">
      <alignment vertical="center"/>
    </xf>
    <xf numFmtId="0" fontId="2" fillId="0" borderId="0" xfId="147" applyFont="1" applyAlignment="1">
      <alignment horizontal="center" vertical="center"/>
    </xf>
    <xf numFmtId="0" fontId="2" fillId="0" borderId="0" xfId="147" applyFont="1" applyAlignment="1">
      <alignment vertical="center"/>
    </xf>
    <xf numFmtId="0" fontId="2" fillId="0" borderId="0" xfId="147" applyFont="1" applyBorder="1" applyAlignment="1">
      <alignment horizontal="center" vertical="center"/>
    </xf>
    <xf numFmtId="0" fontId="47" fillId="0" borderId="392" xfId="147" applyFont="1" applyBorder="1" applyAlignment="1">
      <alignment horizontal="center" vertical="center" wrapText="1"/>
    </xf>
    <xf numFmtId="0" fontId="14" fillId="0" borderId="396" xfId="147" applyFont="1" applyBorder="1" applyAlignment="1">
      <alignment horizontal="center" vertical="center"/>
    </xf>
    <xf numFmtId="0" fontId="47" fillId="0" borderId="397" xfId="147" applyFont="1" applyBorder="1" applyAlignment="1">
      <alignment horizontal="center" vertical="center" wrapText="1"/>
    </xf>
    <xf numFmtId="176" fontId="46" fillId="0" borderId="395" xfId="147" applyNumberFormat="1" applyFont="1" applyBorder="1" applyAlignment="1">
      <alignment horizontal="center" vertical="center" wrapText="1"/>
    </xf>
    <xf numFmtId="0" fontId="14" fillId="0" borderId="0" xfId="147" applyFont="1" applyAlignment="1">
      <alignment vertical="center"/>
    </xf>
    <xf numFmtId="0" fontId="14" fillId="0" borderId="119" xfId="147" applyFont="1" applyBorder="1" applyAlignment="1">
      <alignment horizontal="center" vertical="center"/>
    </xf>
    <xf numFmtId="0" fontId="14" fillId="0" borderId="195" xfId="147" applyFont="1" applyBorder="1" applyAlignment="1">
      <alignment vertical="center"/>
    </xf>
    <xf numFmtId="0" fontId="14" fillId="0" borderId="399" xfId="147" applyFont="1" applyBorder="1" applyAlignment="1">
      <alignment vertical="center"/>
    </xf>
    <xf numFmtId="0" fontId="14" fillId="0" borderId="400" xfId="147" applyFont="1" applyBorder="1" applyAlignment="1">
      <alignment vertical="center"/>
    </xf>
    <xf numFmtId="0" fontId="14" fillId="0" borderId="215" xfId="147" applyFont="1" applyBorder="1" applyAlignment="1">
      <alignment vertical="center" wrapText="1"/>
    </xf>
    <xf numFmtId="0" fontId="14" fillId="0" borderId="83" xfId="149" applyFont="1" applyFill="1" applyBorder="1" applyAlignment="1">
      <alignment vertical="center" wrapText="1"/>
    </xf>
    <xf numFmtId="176" fontId="14" fillId="0" borderId="25" xfId="147" applyNumberFormat="1" applyFont="1" applyBorder="1" applyAlignment="1">
      <alignment horizontal="center" vertical="center" shrinkToFit="1"/>
    </xf>
    <xf numFmtId="0" fontId="14" fillId="0" borderId="118" xfId="147" applyFont="1" applyBorder="1" applyAlignment="1">
      <alignment horizontal="center" vertical="center"/>
    </xf>
    <xf numFmtId="0" fontId="14" fillId="0" borderId="401" xfId="147" applyFont="1" applyBorder="1" applyAlignment="1">
      <alignment vertical="center"/>
    </xf>
    <xf numFmtId="0" fontId="14" fillId="0" borderId="249" xfId="147" applyFont="1" applyBorder="1" applyAlignment="1">
      <alignment vertical="center"/>
    </xf>
    <xf numFmtId="0" fontId="14" fillId="0" borderId="250" xfId="147" applyFont="1" applyBorder="1" applyAlignment="1">
      <alignment vertical="center"/>
    </xf>
    <xf numFmtId="0" fontId="14" fillId="0" borderId="60" xfId="147" applyFont="1" applyBorder="1" applyAlignment="1">
      <alignment horizontal="left" vertical="center" wrapText="1"/>
    </xf>
    <xf numFmtId="0" fontId="14" fillId="0" borderId="12" xfId="147" applyFont="1" applyBorder="1" applyAlignment="1">
      <alignment vertical="center" shrinkToFit="1"/>
    </xf>
    <xf numFmtId="0" fontId="14" fillId="0" borderId="402" xfId="147" applyFont="1" applyBorder="1" applyAlignment="1">
      <alignment vertical="center"/>
    </xf>
    <xf numFmtId="0" fontId="14" fillId="0" borderId="403" xfId="147" applyFont="1" applyBorder="1" applyAlignment="1">
      <alignment vertical="center"/>
    </xf>
    <xf numFmtId="0" fontId="14" fillId="0" borderId="404" xfId="147" applyFont="1" applyBorder="1" applyAlignment="1">
      <alignment vertical="center"/>
    </xf>
    <xf numFmtId="0" fontId="14" fillId="0" borderId="12" xfId="149" applyFont="1" applyFill="1" applyBorder="1" applyAlignment="1">
      <alignment vertical="center" wrapText="1"/>
    </xf>
    <xf numFmtId="0" fontId="14" fillId="0" borderId="405" xfId="147" applyFont="1" applyBorder="1" applyAlignment="1">
      <alignment vertical="center"/>
    </xf>
    <xf numFmtId="0" fontId="14" fillId="0" borderId="406" xfId="147" applyFont="1" applyBorder="1" applyAlignment="1">
      <alignment vertical="center"/>
    </xf>
    <xf numFmtId="0" fontId="14" fillId="0" borderId="60" xfId="147" applyFont="1" applyBorder="1" applyAlignment="1">
      <alignment horizontal="center" vertical="center" wrapText="1"/>
    </xf>
    <xf numFmtId="0" fontId="14" fillId="0" borderId="120" xfId="147" applyFont="1" applyBorder="1" applyAlignment="1">
      <alignment horizontal="center" vertical="center"/>
    </xf>
    <xf numFmtId="0" fontId="14" fillId="0" borderId="407" xfId="147" applyFont="1" applyBorder="1" applyAlignment="1">
      <alignment vertical="center"/>
    </xf>
    <xf numFmtId="0" fontId="14" fillId="0" borderId="408" xfId="147" applyFont="1" applyBorder="1" applyAlignment="1">
      <alignment vertical="center"/>
    </xf>
    <xf numFmtId="0" fontId="14" fillId="0" borderId="409" xfId="147" applyFont="1" applyBorder="1" applyAlignment="1">
      <alignment vertical="center"/>
    </xf>
    <xf numFmtId="0" fontId="14" fillId="0" borderId="110" xfId="147" applyFont="1" applyBorder="1" applyAlignment="1">
      <alignment horizontal="center" vertical="center" wrapText="1"/>
    </xf>
    <xf numFmtId="0" fontId="14" fillId="0" borderId="69" xfId="149" applyFont="1" applyFill="1" applyBorder="1" applyAlignment="1">
      <alignment vertical="center" wrapText="1"/>
    </xf>
    <xf numFmtId="176" fontId="14" fillId="0" borderId="186" xfId="147" applyNumberFormat="1" applyFont="1" applyBorder="1" applyAlignment="1">
      <alignment horizontal="center" vertical="center" shrinkToFit="1"/>
    </xf>
    <xf numFmtId="0" fontId="47" fillId="0" borderId="0" xfId="147" applyFont="1" applyAlignment="1">
      <alignment vertical="center"/>
    </xf>
    <xf numFmtId="176" fontId="46" fillId="0" borderId="0" xfId="147" applyNumberFormat="1" applyFont="1" applyAlignment="1">
      <alignment horizontal="center" vertical="center"/>
    </xf>
    <xf numFmtId="0" fontId="14" fillId="0" borderId="0" xfId="147" applyFont="1" applyAlignment="1">
      <alignment horizontal="center" vertical="center"/>
    </xf>
    <xf numFmtId="0" fontId="6" fillId="0" borderId="82" xfId="101" applyFont="1" applyFill="1" applyBorder="1">
      <alignment vertical="center"/>
    </xf>
    <xf numFmtId="0" fontId="2" fillId="0" borderId="12" xfId="104" applyBorder="1" applyAlignment="1">
      <alignment horizontal="center" vertical="center"/>
    </xf>
    <xf numFmtId="0" fontId="16" fillId="0" borderId="0" xfId="104" applyFont="1" applyBorder="1" applyAlignment="1">
      <alignment vertical="center"/>
    </xf>
    <xf numFmtId="0" fontId="148" fillId="0" borderId="128" xfId="58" applyBorder="1" applyAlignment="1">
      <alignment horizontal="center" vertical="center"/>
    </xf>
    <xf numFmtId="0" fontId="148" fillId="0" borderId="129" xfId="58" applyBorder="1" applyAlignment="1">
      <alignment horizontal="center" vertical="center"/>
    </xf>
    <xf numFmtId="0" fontId="6" fillId="24" borderId="12" xfId="101" applyFont="1" applyFill="1" applyBorder="1" applyAlignment="1">
      <alignment horizontal="center" vertical="center"/>
    </xf>
    <xf numFmtId="0" fontId="6" fillId="0" borderId="14" xfId="101" applyFont="1" applyBorder="1" applyAlignment="1">
      <alignment horizontal="left" vertical="center" wrapText="1"/>
    </xf>
    <xf numFmtId="0" fontId="6" fillId="0" borderId="14" xfId="101" applyFont="1" applyBorder="1" applyAlignment="1">
      <alignment horizontal="left" vertical="center"/>
    </xf>
    <xf numFmtId="0" fontId="6" fillId="0" borderId="15" xfId="101" applyFont="1" applyBorder="1" applyAlignment="1">
      <alignment horizontal="left" vertical="center"/>
    </xf>
    <xf numFmtId="0" fontId="6" fillId="0" borderId="15" xfId="101" applyFont="1" applyBorder="1" applyAlignment="1">
      <alignment horizontal="center" vertical="center"/>
    </xf>
    <xf numFmtId="0" fontId="6" fillId="0" borderId="147" xfId="101" applyFont="1" applyBorder="1" applyAlignment="1">
      <alignment horizontal="left" vertical="center"/>
    </xf>
    <xf numFmtId="0" fontId="6" fillId="0" borderId="13" xfId="101" applyFont="1" applyBorder="1" applyAlignment="1">
      <alignment horizontal="center" vertical="center"/>
    </xf>
    <xf numFmtId="0" fontId="7" fillId="0" borderId="15" xfId="101" applyFont="1" applyFill="1" applyBorder="1" applyAlignment="1">
      <alignment horizontal="left" vertical="center" wrapText="1"/>
    </xf>
    <xf numFmtId="0" fontId="6" fillId="0" borderId="15" xfId="101" applyFont="1" applyFill="1" applyBorder="1" applyAlignment="1">
      <alignment horizontal="left" vertical="center"/>
    </xf>
    <xf numFmtId="0" fontId="6" fillId="0" borderId="13" xfId="101" applyFont="1" applyBorder="1" applyAlignment="1">
      <alignment horizontal="left" vertical="center"/>
    </xf>
    <xf numFmtId="0" fontId="6" fillId="0" borderId="125" xfId="101" applyFont="1" applyFill="1" applyBorder="1" applyAlignment="1">
      <alignment horizontal="left" vertical="center"/>
    </xf>
    <xf numFmtId="0" fontId="7" fillId="0" borderId="156" xfId="101" applyFont="1" applyFill="1" applyBorder="1" applyAlignment="1">
      <alignment horizontal="left" vertical="center" wrapText="1"/>
    </xf>
    <xf numFmtId="0" fontId="147" fillId="36" borderId="12" xfId="104" applyFont="1" applyFill="1" applyBorder="1" applyAlignment="1">
      <alignment horizontal="center" vertical="center"/>
    </xf>
    <xf numFmtId="0" fontId="53" fillId="0" borderId="0" xfId="104" applyFont="1">
      <alignment vertical="center"/>
    </xf>
    <xf numFmtId="0" fontId="179" fillId="0" borderId="0" xfId="121" applyFont="1" applyFill="1">
      <alignment vertical="center"/>
    </xf>
    <xf numFmtId="0" fontId="179" fillId="0" borderId="0" xfId="121" applyFont="1">
      <alignment vertical="center"/>
    </xf>
    <xf numFmtId="0" fontId="180" fillId="0" borderId="0" xfId="121" applyFont="1" applyFill="1">
      <alignment vertical="center"/>
    </xf>
    <xf numFmtId="0" fontId="180" fillId="0" borderId="0" xfId="121" applyFont="1">
      <alignment vertical="center"/>
    </xf>
    <xf numFmtId="0" fontId="179" fillId="0" borderId="1" xfId="121" applyFont="1" applyFill="1" applyBorder="1" applyAlignment="1">
      <alignment horizontal="center" vertical="center"/>
    </xf>
    <xf numFmtId="0" fontId="179" fillId="0" borderId="1" xfId="121" applyFont="1" applyFill="1" applyBorder="1" applyAlignment="1">
      <alignment horizontal="distributed" vertical="center" indent="1"/>
    </xf>
    <xf numFmtId="0" fontId="179" fillId="0" borderId="0" xfId="121" applyFont="1" applyFill="1" applyBorder="1" applyAlignment="1">
      <alignment horizontal="center" vertical="center"/>
    </xf>
    <xf numFmtId="0" fontId="179" fillId="0" borderId="0" xfId="121" applyFont="1" applyFill="1" applyBorder="1" applyAlignment="1">
      <alignment horizontal="center" vertical="center" shrinkToFit="1"/>
    </xf>
    <xf numFmtId="0" fontId="186" fillId="0" borderId="0" xfId="121" applyFont="1" applyFill="1" applyBorder="1" applyAlignment="1">
      <alignment horizontal="left" vertical="center" wrapText="1"/>
    </xf>
    <xf numFmtId="0" fontId="179" fillId="0" borderId="0" xfId="121" applyFont="1" applyFill="1" applyBorder="1" applyAlignment="1">
      <alignment horizontal="distributed" vertical="center" indent="1"/>
    </xf>
    <xf numFmtId="0" fontId="6" fillId="0" borderId="147" xfId="101" applyFont="1" applyFill="1" applyBorder="1" applyAlignment="1">
      <alignment horizontal="center" vertical="center"/>
    </xf>
    <xf numFmtId="0" fontId="16" fillId="0" borderId="0" xfId="150" applyFont="1">
      <alignment vertical="center"/>
    </xf>
    <xf numFmtId="0" fontId="175" fillId="0" borderId="0" xfId="150">
      <alignment vertical="center"/>
    </xf>
    <xf numFmtId="0" fontId="16" fillId="0" borderId="0" xfId="150" applyFont="1" applyBorder="1" applyAlignment="1">
      <alignment horizontal="center" vertical="center"/>
    </xf>
    <xf numFmtId="0" fontId="192" fillId="0" borderId="12" xfId="121" applyFont="1" applyFill="1" applyBorder="1" applyAlignment="1">
      <alignment horizontal="center" vertical="center" shrinkToFit="1"/>
    </xf>
    <xf numFmtId="0" fontId="192" fillId="0" borderId="67" xfId="121" applyFont="1" applyFill="1" applyBorder="1" applyAlignment="1">
      <alignment horizontal="center" vertical="center" shrinkToFit="1"/>
    </xf>
    <xf numFmtId="0" fontId="192" fillId="0" borderId="30" xfId="121" applyFont="1" applyFill="1" applyBorder="1" applyAlignment="1">
      <alignment horizontal="center" vertical="center" shrinkToFit="1"/>
    </xf>
    <xf numFmtId="0" fontId="189" fillId="0" borderId="12" xfId="121" applyFont="1" applyFill="1" applyBorder="1" applyAlignment="1">
      <alignment horizontal="center" vertical="center" shrinkToFit="1"/>
    </xf>
    <xf numFmtId="0" fontId="189" fillId="0" borderId="30" xfId="121" applyFont="1" applyFill="1" applyBorder="1" applyAlignment="1">
      <alignment horizontal="center" vertical="center" shrinkToFit="1"/>
    </xf>
    <xf numFmtId="0" fontId="189" fillId="0" borderId="69" xfId="121" applyFont="1" applyFill="1" applyBorder="1" applyAlignment="1">
      <alignment horizontal="center" vertical="center" shrinkToFit="1"/>
    </xf>
    <xf numFmtId="0" fontId="189" fillId="0" borderId="28" xfId="121" applyFont="1" applyFill="1" applyBorder="1" applyAlignment="1">
      <alignment horizontal="center" vertical="center" shrinkToFit="1"/>
    </xf>
    <xf numFmtId="0" fontId="189" fillId="0" borderId="0" xfId="121" applyFont="1" applyFill="1" applyBorder="1" applyAlignment="1">
      <alignment horizontal="center" vertical="center" shrinkToFit="1"/>
    </xf>
    <xf numFmtId="0" fontId="189" fillId="0" borderId="76" xfId="121" applyFont="1" applyFill="1" applyBorder="1" applyAlignment="1">
      <alignment horizontal="center" vertical="center" wrapText="1"/>
    </xf>
    <xf numFmtId="0" fontId="189" fillId="0" borderId="67" xfId="121" applyFont="1" applyFill="1" applyBorder="1" applyAlignment="1">
      <alignment horizontal="center" vertical="center" wrapText="1"/>
    </xf>
    <xf numFmtId="0" fontId="189" fillId="0" borderId="29" xfId="121" applyFont="1" applyFill="1" applyBorder="1" applyAlignment="1">
      <alignment horizontal="center" vertical="center" wrapText="1" shrinkToFit="1"/>
    </xf>
    <xf numFmtId="0" fontId="189" fillId="0" borderId="107" xfId="121" applyFont="1" applyFill="1" applyBorder="1" applyAlignment="1">
      <alignment horizontal="center" vertical="center" wrapText="1" shrinkToFit="1"/>
    </xf>
    <xf numFmtId="0" fontId="189" fillId="0" borderId="0" xfId="150" applyFont="1" applyBorder="1" applyAlignment="1">
      <alignment horizontal="center" vertical="center" shrinkToFit="1"/>
    </xf>
    <xf numFmtId="0" fontId="189" fillId="0" borderId="0" xfId="121" applyFont="1" applyFill="1" applyBorder="1" applyAlignment="1">
      <alignment horizontal="center" vertical="center" wrapText="1" shrinkToFit="1"/>
    </xf>
    <xf numFmtId="0" fontId="190" fillId="0" borderId="0" xfId="121" applyFont="1" applyFill="1" applyBorder="1" applyAlignment="1">
      <alignment horizontal="left" vertical="center" wrapText="1"/>
    </xf>
    <xf numFmtId="0" fontId="189" fillId="0" borderId="0" xfId="150" applyFont="1" applyAlignment="1">
      <alignment horizontal="left" vertical="center" wrapText="1"/>
    </xf>
    <xf numFmtId="0" fontId="193" fillId="0" borderId="0" xfId="121" applyFont="1" applyFill="1" applyAlignment="1">
      <alignment horizontal="left" vertical="center" wrapText="1"/>
    </xf>
    <xf numFmtId="0" fontId="2" fillId="0" borderId="60" xfId="150" applyFont="1" applyBorder="1" applyAlignment="1">
      <alignment horizontal="center" vertical="center"/>
    </xf>
    <xf numFmtId="0" fontId="175" fillId="0" borderId="61" xfId="150" applyBorder="1" applyAlignment="1">
      <alignment horizontal="left" vertical="center" indent="1"/>
    </xf>
    <xf numFmtId="0" fontId="175" fillId="0" borderId="26" xfId="150" applyBorder="1" applyAlignment="1">
      <alignment horizontal="left" vertical="center" wrapText="1"/>
    </xf>
    <xf numFmtId="0" fontId="175" fillId="0" borderId="2" xfId="150" applyBorder="1" applyAlignment="1">
      <alignment horizontal="left" vertical="center"/>
    </xf>
    <xf numFmtId="0" fontId="175" fillId="0" borderId="17" xfId="150" applyBorder="1" applyAlignment="1">
      <alignment horizontal="left" vertical="center"/>
    </xf>
    <xf numFmtId="0" fontId="175" fillId="0" borderId="82" xfId="150" applyBorder="1" applyAlignment="1">
      <alignment horizontal="left" vertical="center" wrapText="1"/>
    </xf>
    <xf numFmtId="0" fontId="175" fillId="0" borderId="12" xfId="150" applyBorder="1" applyAlignment="1">
      <alignment horizontal="center" vertical="center"/>
    </xf>
    <xf numFmtId="0" fontId="175" fillId="0" borderId="82" xfId="150" applyBorder="1" applyAlignment="1">
      <alignment horizontal="left" vertical="center"/>
    </xf>
    <xf numFmtId="0" fontId="175" fillId="0" borderId="12" xfId="150" applyBorder="1" applyAlignment="1">
      <alignment horizontal="right" vertical="center"/>
    </xf>
    <xf numFmtId="0" fontId="175" fillId="0" borderId="61" xfId="150" applyBorder="1" applyAlignment="1">
      <alignment horizontal="right" vertical="center"/>
    </xf>
    <xf numFmtId="0" fontId="175" fillId="0" borderId="18" xfId="150" applyBorder="1" applyAlignment="1">
      <alignment horizontal="left" vertical="center" wrapText="1"/>
    </xf>
    <xf numFmtId="0" fontId="175" fillId="0" borderId="12" xfId="150" applyBorder="1" applyAlignment="1">
      <alignment horizontal="center" vertical="center" wrapText="1"/>
    </xf>
    <xf numFmtId="0" fontId="175" fillId="0" borderId="60" xfId="150" applyBorder="1" applyAlignment="1">
      <alignment horizontal="right" vertical="center"/>
    </xf>
    <xf numFmtId="0" fontId="175" fillId="0" borderId="124" xfId="150" applyBorder="1" applyAlignment="1">
      <alignment horizontal="right" vertical="center"/>
    </xf>
    <xf numFmtId="0" fontId="175" fillId="0" borderId="19" xfId="150" applyBorder="1" applyAlignment="1">
      <alignment horizontal="left" vertical="center"/>
    </xf>
    <xf numFmtId="0" fontId="175" fillId="0" borderId="24" xfId="150" applyBorder="1" applyAlignment="1">
      <alignment horizontal="left" vertical="center" wrapText="1"/>
    </xf>
    <xf numFmtId="0" fontId="175" fillId="0" borderId="27" xfId="150" applyBorder="1" applyAlignment="1">
      <alignment horizontal="left" vertical="center"/>
    </xf>
    <xf numFmtId="0" fontId="175" fillId="0" borderId="25" xfId="150" applyBorder="1" applyAlignment="1">
      <alignment horizontal="left" vertical="center"/>
    </xf>
    <xf numFmtId="0" fontId="175" fillId="0" borderId="16" xfId="150" applyBorder="1" applyAlignment="1">
      <alignment vertical="center"/>
    </xf>
    <xf numFmtId="0" fontId="175" fillId="0" borderId="17" xfId="150" applyBorder="1" applyAlignment="1">
      <alignment vertical="center"/>
    </xf>
    <xf numFmtId="0" fontId="175" fillId="0" borderId="18" xfId="150" applyBorder="1" applyAlignment="1">
      <alignment horizontal="left" vertical="center"/>
    </xf>
    <xf numFmtId="0" fontId="175" fillId="0" borderId="0" xfId="150" applyAlignment="1">
      <alignment vertical="center"/>
    </xf>
    <xf numFmtId="0" fontId="175" fillId="0" borderId="12" xfId="150" applyBorder="1" applyAlignment="1">
      <alignment vertical="center"/>
    </xf>
    <xf numFmtId="0" fontId="175" fillId="0" borderId="19" xfId="150" applyBorder="1" applyAlignment="1">
      <alignment vertical="center"/>
    </xf>
    <xf numFmtId="0" fontId="175" fillId="0" borderId="24" xfId="150" applyBorder="1" applyAlignment="1">
      <alignment vertical="center"/>
    </xf>
    <xf numFmtId="0" fontId="175" fillId="0" borderId="27" xfId="150" applyBorder="1" applyAlignment="1">
      <alignment vertical="center"/>
    </xf>
    <xf numFmtId="0" fontId="175" fillId="0" borderId="25" xfId="150" applyBorder="1" applyAlignment="1">
      <alignment vertical="center"/>
    </xf>
    <xf numFmtId="0" fontId="27" fillId="0" borderId="0" xfId="150" applyFont="1">
      <alignment vertical="center"/>
    </xf>
    <xf numFmtId="0" fontId="14" fillId="0" borderId="0" xfId="150" applyFont="1">
      <alignment vertical="center"/>
    </xf>
    <xf numFmtId="0" fontId="27" fillId="0" borderId="0" xfId="150" applyFont="1" applyAlignment="1">
      <alignment vertical="center"/>
    </xf>
    <xf numFmtId="0" fontId="52" fillId="36" borderId="50" xfId="139" applyFont="1" applyFill="1" applyBorder="1" applyAlignment="1">
      <alignment horizontal="left" vertical="center" shrinkToFit="1"/>
    </xf>
    <xf numFmtId="176" fontId="52" fillId="36" borderId="52" xfId="139" applyNumberFormat="1" applyFont="1" applyFill="1" applyBorder="1" applyAlignment="1">
      <alignment horizontal="left" vertical="center" shrinkToFit="1"/>
    </xf>
    <xf numFmtId="0" fontId="147" fillId="0" borderId="0" xfId="142" applyFont="1">
      <alignment vertical="center"/>
    </xf>
    <xf numFmtId="0" fontId="181" fillId="0" borderId="24" xfId="121" applyFont="1" applyFill="1" applyBorder="1" applyAlignment="1">
      <alignment horizontal="distributed" vertical="center"/>
    </xf>
    <xf numFmtId="0" fontId="184" fillId="0" borderId="62" xfId="121" applyFont="1" applyFill="1" applyBorder="1" applyAlignment="1">
      <alignment horizontal="distributed" vertical="center"/>
    </xf>
    <xf numFmtId="0" fontId="186" fillId="0" borderId="63" xfId="142" applyFont="1" applyBorder="1" applyAlignment="1">
      <alignment horizontal="center" vertical="center" wrapText="1"/>
    </xf>
    <xf numFmtId="0" fontId="197" fillId="0" borderId="64" xfId="142" applyFont="1" applyBorder="1" applyAlignment="1">
      <alignment horizontal="center" vertical="center" wrapText="1"/>
    </xf>
    <xf numFmtId="0" fontId="197" fillId="0" borderId="50" xfId="142" applyFont="1" applyBorder="1" applyAlignment="1">
      <alignment horizontal="center" vertical="center" wrapText="1"/>
    </xf>
    <xf numFmtId="0" fontId="197" fillId="0" borderId="65" xfId="142" applyFont="1" applyBorder="1" applyAlignment="1">
      <alignment horizontal="center" vertical="center" wrapText="1"/>
    </xf>
    <xf numFmtId="0" fontId="197" fillId="0" borderId="51" xfId="142" applyFont="1" applyBorder="1" applyAlignment="1">
      <alignment horizontal="center" vertical="center" wrapText="1"/>
    </xf>
    <xf numFmtId="0" fontId="197" fillId="0" borderId="410" xfId="142" applyFont="1" applyBorder="1" applyAlignment="1">
      <alignment horizontal="center" vertical="center" wrapText="1"/>
    </xf>
    <xf numFmtId="0" fontId="197" fillId="0" borderId="145" xfId="142" applyFont="1" applyBorder="1" applyAlignment="1">
      <alignment horizontal="center" vertical="center" wrapText="1"/>
    </xf>
    <xf numFmtId="0" fontId="192" fillId="0" borderId="12" xfId="142" applyFont="1" applyBorder="1" applyAlignment="1">
      <alignment horizontal="center" vertical="center" wrapText="1"/>
    </xf>
    <xf numFmtId="0" fontId="192" fillId="0" borderId="50" xfId="142" applyFont="1" applyBorder="1" applyAlignment="1">
      <alignment horizontal="center" vertical="center" wrapText="1"/>
    </xf>
    <xf numFmtId="0" fontId="192" fillId="0" borderId="65" xfId="142" applyFont="1" applyBorder="1" applyAlignment="1">
      <alignment horizontal="center" vertical="center" wrapText="1"/>
    </xf>
    <xf numFmtId="0" fontId="192" fillId="0" borderId="51" xfId="142" applyFont="1" applyBorder="1" applyAlignment="1">
      <alignment horizontal="center" vertical="center" wrapText="1"/>
    </xf>
    <xf numFmtId="0" fontId="192" fillId="0" borderId="411" xfId="142" applyFont="1" applyBorder="1" applyAlignment="1">
      <alignment vertical="center" wrapText="1"/>
    </xf>
    <xf numFmtId="0" fontId="192" fillId="0" borderId="221" xfId="142" applyFont="1" applyBorder="1" applyAlignment="1">
      <alignment vertical="center" wrapText="1"/>
    </xf>
    <xf numFmtId="0" fontId="192" fillId="0" borderId="30" xfId="142" applyFont="1" applyBorder="1" applyAlignment="1">
      <alignment horizontal="center" vertical="center" wrapText="1"/>
    </xf>
    <xf numFmtId="0" fontId="192" fillId="0" borderId="61" xfId="142" applyFont="1" applyBorder="1" applyAlignment="1">
      <alignment horizontal="center" vertical="center" wrapText="1"/>
    </xf>
    <xf numFmtId="0" fontId="192" fillId="0" borderId="412" xfId="142" applyFont="1" applyBorder="1" applyAlignment="1">
      <alignment horizontal="center" vertical="center" wrapText="1"/>
    </xf>
    <xf numFmtId="0" fontId="192" fillId="0" borderId="58" xfId="142" applyFont="1" applyBorder="1" applyAlignment="1">
      <alignment horizontal="center" vertical="center" wrapText="1"/>
    </xf>
    <xf numFmtId="0" fontId="192" fillId="0" borderId="174" xfId="142" applyFont="1" applyBorder="1" applyAlignment="1">
      <alignment horizontal="center" vertical="center" wrapText="1"/>
    </xf>
    <xf numFmtId="0" fontId="192" fillId="0" borderId="411" xfId="142" applyFont="1" applyBorder="1" applyAlignment="1">
      <alignment horizontal="center" vertical="center" wrapText="1"/>
    </xf>
    <xf numFmtId="0" fontId="192" fillId="0" borderId="221" xfId="142" applyFont="1" applyBorder="1" applyAlignment="1">
      <alignment horizontal="center" vertical="center" wrapText="1"/>
    </xf>
    <xf numFmtId="0" fontId="192" fillId="0" borderId="69" xfId="142" applyFont="1" applyBorder="1" applyAlignment="1">
      <alignment horizontal="center" vertical="center" wrapText="1"/>
    </xf>
    <xf numFmtId="0" fontId="192" fillId="0" borderId="21" xfId="142" applyFont="1" applyBorder="1" applyAlignment="1">
      <alignment horizontal="center" vertical="center" wrapText="1"/>
    </xf>
    <xf numFmtId="0" fontId="192" fillId="0" borderId="22" xfId="142" applyFont="1" applyBorder="1" applyAlignment="1">
      <alignment horizontal="center" vertical="center" wrapText="1"/>
    </xf>
    <xf numFmtId="0" fontId="192" fillId="0" borderId="70" xfId="142" applyFont="1" applyBorder="1" applyAlignment="1">
      <alignment horizontal="center" vertical="center" wrapText="1"/>
    </xf>
    <xf numFmtId="0" fontId="192" fillId="0" borderId="413" xfId="142" applyFont="1" applyBorder="1" applyAlignment="1">
      <alignment horizontal="center" vertical="center" wrapText="1"/>
    </xf>
    <xf numFmtId="0" fontId="192" fillId="0" borderId="414" xfId="142" applyFont="1" applyBorder="1" applyAlignment="1">
      <alignment horizontal="center" vertical="center" wrapText="1"/>
    </xf>
    <xf numFmtId="0" fontId="191" fillId="0" borderId="415" xfId="142" applyFont="1" applyBorder="1" applyAlignment="1">
      <alignment vertical="center" wrapText="1"/>
    </xf>
    <xf numFmtId="0" fontId="186" fillId="0" borderId="12" xfId="142" applyFont="1" applyBorder="1" applyAlignment="1">
      <alignment horizontal="center" vertical="center" wrapText="1"/>
    </xf>
    <xf numFmtId="0" fontId="190" fillId="0" borderId="71" xfId="142" applyFont="1" applyBorder="1" applyAlignment="1">
      <alignment horizontal="center" vertical="center" wrapText="1"/>
    </xf>
    <xf numFmtId="0" fontId="186" fillId="0" borderId="184" xfId="142" applyFont="1" applyBorder="1" applyAlignment="1">
      <alignment horizontal="center" vertical="center" wrapText="1"/>
    </xf>
    <xf numFmtId="0" fontId="186" fillId="0" borderId="71" xfId="142" applyFont="1" applyBorder="1" applyAlignment="1">
      <alignment horizontal="center" vertical="center" wrapText="1"/>
    </xf>
    <xf numFmtId="0" fontId="186" fillId="0" borderId="98" xfId="142" applyFont="1" applyBorder="1" applyAlignment="1">
      <alignment horizontal="center" vertical="center" wrapText="1"/>
    </xf>
    <xf numFmtId="0" fontId="199" fillId="0" borderId="97" xfId="142" applyFont="1" applyBorder="1" applyAlignment="1">
      <alignment horizontal="center" vertical="center" wrapText="1"/>
    </xf>
    <xf numFmtId="0" fontId="196" fillId="0" borderId="12" xfId="142" applyFont="1" applyBorder="1" applyAlignment="1">
      <alignment horizontal="center" vertical="center" wrapText="1"/>
    </xf>
    <xf numFmtId="0" fontId="196" fillId="0" borderId="60" xfId="142" applyFont="1" applyBorder="1" applyAlignment="1">
      <alignment horizontal="center" vertical="center" wrapText="1"/>
    </xf>
    <xf numFmtId="0" fontId="186" fillId="0" borderId="60" xfId="142" applyFont="1" applyBorder="1" applyAlignment="1">
      <alignment vertical="center" wrapText="1"/>
    </xf>
    <xf numFmtId="0" fontId="186" fillId="0" borderId="83" xfId="142" applyFont="1" applyBorder="1" applyAlignment="1">
      <alignment horizontal="center" vertical="center" wrapText="1"/>
    </xf>
    <xf numFmtId="0" fontId="186" fillId="0" borderId="61" xfId="142" applyFont="1" applyBorder="1" applyAlignment="1">
      <alignment horizontal="center" vertical="center" wrapText="1"/>
    </xf>
    <xf numFmtId="0" fontId="186" fillId="0" borderId="69" xfId="142" applyFont="1" applyBorder="1" applyAlignment="1">
      <alignment horizontal="center" vertical="center" wrapText="1"/>
    </xf>
    <xf numFmtId="0" fontId="186" fillId="0" borderId="0" xfId="142" applyFont="1">
      <alignment vertical="center"/>
    </xf>
    <xf numFmtId="0" fontId="175" fillId="0" borderId="0" xfId="152"/>
    <xf numFmtId="0" fontId="186" fillId="0" borderId="0" xfId="142" applyFont="1" applyBorder="1" applyAlignment="1">
      <alignment horizontal="center" vertical="center" wrapText="1"/>
    </xf>
    <xf numFmtId="0" fontId="14" fillId="0" borderId="0" xfId="142" applyFont="1" applyBorder="1" applyAlignment="1">
      <alignment horizontal="center" vertical="center" wrapText="1"/>
    </xf>
    <xf numFmtId="0" fontId="46" fillId="0" borderId="0" xfId="142" applyFont="1" applyBorder="1" applyAlignment="1">
      <alignment horizontal="center" vertical="center" wrapText="1"/>
    </xf>
    <xf numFmtId="0" fontId="196" fillId="0" borderId="0" xfId="142" applyFont="1" applyBorder="1" applyAlignment="1">
      <alignment horizontal="center" vertical="center" wrapText="1"/>
    </xf>
    <xf numFmtId="0" fontId="70" fillId="0" borderId="24" xfId="113" applyFont="1" applyBorder="1" applyAlignment="1" applyProtection="1">
      <alignment vertical="center"/>
    </xf>
    <xf numFmtId="0" fontId="52" fillId="0" borderId="50" xfId="139" applyFont="1" applyFill="1" applyBorder="1" applyAlignment="1">
      <alignment horizontal="center" vertical="center" shrinkToFit="1"/>
    </xf>
    <xf numFmtId="0" fontId="16" fillId="0" borderId="0" xfId="104" applyFont="1" applyAlignment="1">
      <alignment vertical="center"/>
    </xf>
    <xf numFmtId="0" fontId="3" fillId="0" borderId="0" xfId="101" applyFont="1" applyAlignment="1">
      <alignment horizontal="center" vertical="center" shrinkToFit="1"/>
    </xf>
    <xf numFmtId="0" fontId="5" fillId="0" borderId="0" xfId="101" applyFont="1" applyAlignment="1">
      <alignment horizontal="center" vertical="center"/>
    </xf>
    <xf numFmtId="0" fontId="6" fillId="24" borderId="60" xfId="101" applyFont="1" applyFill="1" applyBorder="1" applyAlignment="1">
      <alignment horizontal="center" vertical="center"/>
    </xf>
    <xf numFmtId="0" fontId="6" fillId="24" borderId="2" xfId="101" applyFont="1" applyFill="1" applyBorder="1" applyAlignment="1">
      <alignment horizontal="center" vertical="center"/>
    </xf>
    <xf numFmtId="0" fontId="6" fillId="0" borderId="61" xfId="101" applyFont="1" applyBorder="1" applyAlignment="1">
      <alignment horizontal="center" vertical="center" textRotation="255"/>
    </xf>
    <xf numFmtId="0" fontId="6" fillId="0" borderId="83" xfId="101" applyFont="1" applyBorder="1" applyAlignment="1">
      <alignment horizontal="center" vertical="center" textRotation="255"/>
    </xf>
    <xf numFmtId="0" fontId="6" fillId="0" borderId="159" xfId="101" applyFont="1" applyBorder="1" applyAlignment="1">
      <alignment horizontal="left" vertical="center" indent="1" shrinkToFit="1"/>
    </xf>
    <xf numFmtId="0" fontId="6" fillId="0" borderId="160" xfId="101" applyFont="1" applyBorder="1" applyAlignment="1">
      <alignment horizontal="left" vertical="center" indent="1" shrinkToFit="1"/>
    </xf>
    <xf numFmtId="0" fontId="6" fillId="0" borderId="161" xfId="101" applyFont="1" applyBorder="1" applyAlignment="1">
      <alignment horizontal="left" vertical="center" indent="1" shrinkToFit="1"/>
    </xf>
    <xf numFmtId="0" fontId="6" fillId="0" borderId="24" xfId="101" applyFont="1" applyBorder="1" applyAlignment="1">
      <alignment horizontal="left" vertical="center" indent="1" shrinkToFit="1"/>
    </xf>
    <xf numFmtId="0" fontId="6" fillId="0" borderId="27" xfId="101" applyFont="1" applyBorder="1" applyAlignment="1">
      <alignment horizontal="left" vertical="center" indent="1" shrinkToFit="1"/>
    </xf>
    <xf numFmtId="0" fontId="6" fillId="0" borderId="25" xfId="101" applyFont="1" applyBorder="1" applyAlignment="1">
      <alignment horizontal="left" vertical="center" indent="1" shrinkToFit="1"/>
    </xf>
    <xf numFmtId="0" fontId="6" fillId="0" borderId="147" xfId="101" applyFont="1" applyFill="1" applyBorder="1" applyAlignment="1">
      <alignment horizontal="left" vertical="center" indent="1" shrinkToFit="1"/>
    </xf>
    <xf numFmtId="0" fontId="6" fillId="0" borderId="155" xfId="101" applyFont="1" applyFill="1" applyBorder="1" applyAlignment="1">
      <alignment horizontal="left" vertical="center" indent="1" shrinkToFit="1"/>
    </xf>
    <xf numFmtId="0" fontId="6" fillId="0" borderId="148" xfId="101" applyFont="1" applyFill="1" applyBorder="1" applyAlignment="1">
      <alignment horizontal="left" vertical="center" indent="1" shrinkToFit="1"/>
    </xf>
    <xf numFmtId="0" fontId="6" fillId="0" borderId="82" xfId="101" applyFont="1" applyBorder="1" applyAlignment="1">
      <alignment horizontal="center" vertical="center" textRotation="255"/>
    </xf>
    <xf numFmtId="0" fontId="6" fillId="0" borderId="156" xfId="101" applyFont="1" applyFill="1" applyBorder="1" applyAlignment="1">
      <alignment horizontal="left" vertical="center" indent="1" shrinkToFit="1"/>
    </xf>
    <xf numFmtId="0" fontId="6" fillId="0" borderId="157" xfId="101" applyFont="1" applyFill="1" applyBorder="1" applyAlignment="1">
      <alignment horizontal="left" vertical="center" indent="1" shrinkToFit="1"/>
    </xf>
    <xf numFmtId="0" fontId="6" fillId="0" borderId="158" xfId="101" applyFont="1" applyFill="1" applyBorder="1" applyAlignment="1">
      <alignment horizontal="left" vertical="center" indent="1" shrinkToFit="1"/>
    </xf>
    <xf numFmtId="0" fontId="6" fillId="0" borderId="147" xfId="101" applyFont="1" applyBorder="1" applyAlignment="1">
      <alignment horizontal="left" vertical="center" indent="1" shrinkToFit="1"/>
    </xf>
    <xf numFmtId="0" fontId="6" fillId="0" borderId="155" xfId="101" applyFont="1" applyBorder="1" applyAlignment="1">
      <alignment horizontal="left" vertical="center" indent="1" shrinkToFit="1"/>
    </xf>
    <xf numFmtId="0" fontId="6" fillId="0" borderId="148" xfId="101" applyFont="1" applyBorder="1" applyAlignment="1">
      <alignment horizontal="left" vertical="center" indent="1" shrinkToFit="1"/>
    </xf>
    <xf numFmtId="0" fontId="6" fillId="0" borderId="162" xfId="101" applyFont="1" applyBorder="1" applyAlignment="1">
      <alignment horizontal="left" vertical="center" indent="1" shrinkToFit="1"/>
    </xf>
    <xf numFmtId="0" fontId="6" fillId="0" borderId="163" xfId="101" applyFont="1" applyBorder="1" applyAlignment="1">
      <alignment horizontal="left" vertical="center" indent="1" shrinkToFit="1"/>
    </xf>
    <xf numFmtId="0" fontId="6" fillId="0" borderId="164" xfId="101" applyFont="1" applyBorder="1" applyAlignment="1">
      <alignment horizontal="left" vertical="center" indent="1" shrinkToFit="1"/>
    </xf>
    <xf numFmtId="0" fontId="6" fillId="0" borderId="149" xfId="101" applyFont="1" applyBorder="1" applyAlignment="1">
      <alignment horizontal="left" vertical="center" indent="1" shrinkToFit="1"/>
    </xf>
    <xf numFmtId="0" fontId="6" fillId="0" borderId="165" xfId="101" applyFont="1" applyBorder="1" applyAlignment="1">
      <alignment horizontal="left" vertical="center" indent="1" shrinkToFit="1"/>
    </xf>
    <xf numFmtId="0" fontId="6" fillId="0" borderId="150" xfId="101" applyFont="1" applyBorder="1" applyAlignment="1">
      <alignment horizontal="left" vertical="center" indent="1" shrinkToFit="1"/>
    </xf>
    <xf numFmtId="0" fontId="6" fillId="0" borderId="60" xfId="101" applyFont="1" applyBorder="1" applyAlignment="1">
      <alignment horizontal="center" vertical="center"/>
    </xf>
    <xf numFmtId="0" fontId="2" fillId="0" borderId="2" xfId="101" applyBorder="1" applyAlignment="1">
      <alignment horizontal="center" vertical="center"/>
    </xf>
    <xf numFmtId="0" fontId="2" fillId="0" borderId="87" xfId="101" applyBorder="1" applyAlignment="1">
      <alignment horizontal="center" vertical="center"/>
    </xf>
    <xf numFmtId="0" fontId="6" fillId="0" borderId="27" xfId="101" applyFont="1" applyBorder="1" applyAlignment="1">
      <alignment horizontal="left" vertical="center" wrapText="1"/>
    </xf>
    <xf numFmtId="0" fontId="6" fillId="24" borderId="12" xfId="101" applyFont="1" applyFill="1" applyBorder="1" applyAlignment="1">
      <alignment horizontal="center" vertical="center"/>
    </xf>
    <xf numFmtId="0" fontId="148" fillId="0" borderId="151" xfId="58" applyBorder="1" applyAlignment="1">
      <alignment horizontal="center" vertical="center"/>
    </xf>
    <xf numFmtId="0" fontId="148" fillId="0" borderId="152" xfId="58" applyBorder="1" applyAlignment="1">
      <alignment horizontal="center" vertical="center"/>
    </xf>
    <xf numFmtId="0" fontId="148" fillId="0" borderId="153" xfId="58" applyBorder="1" applyAlignment="1">
      <alignment horizontal="center" vertical="center"/>
    </xf>
    <xf numFmtId="0" fontId="148" fillId="0" borderId="154" xfId="58" applyBorder="1" applyAlignment="1">
      <alignment horizontal="center" vertical="center"/>
    </xf>
    <xf numFmtId="0" fontId="148" fillId="0" borderId="128" xfId="58" applyBorder="1" applyAlignment="1">
      <alignment horizontal="center" vertical="center"/>
    </xf>
    <xf numFmtId="0" fontId="148" fillId="0" borderId="129" xfId="58" applyBorder="1" applyAlignment="1">
      <alignment horizontal="center" vertical="center"/>
    </xf>
    <xf numFmtId="0" fontId="148" fillId="0" borderId="147" xfId="58" applyBorder="1" applyAlignment="1">
      <alignment horizontal="center" vertical="center"/>
    </xf>
    <xf numFmtId="0" fontId="148" fillId="0" borderId="148" xfId="58" applyBorder="1" applyAlignment="1">
      <alignment horizontal="center" vertical="center"/>
    </xf>
    <xf numFmtId="0" fontId="6" fillId="0" borderId="147" xfId="101" applyFont="1" applyBorder="1" applyAlignment="1">
      <alignment horizontal="center" vertical="center"/>
    </xf>
    <xf numFmtId="0" fontId="6" fillId="0" borderId="148" xfId="101" applyFont="1" applyBorder="1" applyAlignment="1">
      <alignment horizontal="center" vertical="center"/>
    </xf>
    <xf numFmtId="0" fontId="148" fillId="0" borderId="149" xfId="58" applyBorder="1" applyAlignment="1">
      <alignment horizontal="center" vertical="center"/>
    </xf>
    <xf numFmtId="0" fontId="148" fillId="0" borderId="150" xfId="58" applyBorder="1" applyAlignment="1">
      <alignment horizontal="center" vertical="center"/>
    </xf>
    <xf numFmtId="0" fontId="10" fillId="0" borderId="0" xfId="127" applyFont="1" applyBorder="1" applyAlignment="1">
      <alignment horizontal="distributed" vertical="center"/>
    </xf>
    <xf numFmtId="0" fontId="10" fillId="0" borderId="0" xfId="127" applyFont="1" applyBorder="1" applyAlignment="1">
      <alignment vertical="center"/>
    </xf>
    <xf numFmtId="0" fontId="10" fillId="0" borderId="60" xfId="127" applyFont="1" applyBorder="1" applyAlignment="1">
      <alignment horizontal="left" vertical="center"/>
    </xf>
    <xf numFmtId="0" fontId="10" fillId="0" borderId="2" xfId="127" applyFont="1" applyBorder="1" applyAlignment="1">
      <alignment horizontal="left" vertical="center"/>
    </xf>
    <xf numFmtId="0" fontId="10" fillId="0" borderId="167" xfId="127" applyFont="1" applyBorder="1" applyAlignment="1">
      <alignment horizontal="left" vertical="center"/>
    </xf>
    <xf numFmtId="0" fontId="10" fillId="0" borderId="51" xfId="127" applyFont="1" applyBorder="1" applyAlignment="1">
      <alignment horizontal="left" vertical="center"/>
    </xf>
    <xf numFmtId="0" fontId="10" fillId="0" borderId="87" xfId="127" applyFont="1" applyBorder="1" applyAlignment="1">
      <alignment horizontal="left" vertical="center"/>
    </xf>
    <xf numFmtId="0" fontId="10" fillId="0" borderId="60" xfId="127" applyFont="1" applyBorder="1" applyAlignment="1">
      <alignment vertical="center"/>
    </xf>
    <xf numFmtId="0" fontId="10" fillId="0" borderId="2" xfId="127" applyFont="1" applyBorder="1" applyAlignment="1">
      <alignment vertical="center"/>
    </xf>
    <xf numFmtId="0" fontId="10" fillId="0" borderId="87" xfId="127" applyFont="1" applyBorder="1" applyAlignment="1">
      <alignment vertical="center"/>
    </xf>
    <xf numFmtId="0" fontId="10" fillId="0" borderId="26" xfId="127" applyFont="1" applyBorder="1" applyAlignment="1">
      <alignment horizontal="center" vertical="center"/>
    </xf>
    <xf numFmtId="0" fontId="10" fillId="0" borderId="34" xfId="127" applyFont="1" applyBorder="1" applyAlignment="1">
      <alignment horizontal="center" vertical="center"/>
    </xf>
    <xf numFmtId="0" fontId="10" fillId="0" borderId="24" xfId="127" applyFont="1" applyBorder="1" applyAlignment="1">
      <alignment horizontal="center" vertical="center"/>
    </xf>
    <xf numFmtId="0" fontId="10" fillId="0" borderId="32" xfId="127" applyFont="1" applyBorder="1" applyAlignment="1">
      <alignment horizontal="center" vertical="center"/>
    </xf>
    <xf numFmtId="0" fontId="2" fillId="0" borderId="0" xfId="101" applyFont="1" applyAlignment="1">
      <alignment horizontal="distributed" vertical="center"/>
    </xf>
    <xf numFmtId="0" fontId="10" fillId="0" borderId="0" xfId="127" applyFont="1" applyBorder="1" applyAlignment="1">
      <alignment horizontal="center"/>
    </xf>
    <xf numFmtId="0" fontId="2" fillId="0" borderId="2" xfId="101" applyFont="1" applyBorder="1" applyAlignment="1">
      <alignment vertical="center"/>
    </xf>
    <xf numFmtId="0" fontId="2" fillId="0" borderId="87" xfId="101" applyFont="1" applyBorder="1" applyAlignment="1">
      <alignment vertical="center"/>
    </xf>
    <xf numFmtId="0" fontId="10" fillId="0" borderId="123" xfId="127" applyFont="1" applyBorder="1" applyAlignment="1">
      <alignment horizontal="center" vertical="center" textRotation="255"/>
    </xf>
    <xf numFmtId="0" fontId="10" fillId="0" borderId="168" xfId="127" applyFont="1" applyBorder="1" applyAlignment="1">
      <alignment horizontal="center" vertical="center" textRotation="255"/>
    </xf>
    <xf numFmtId="0" fontId="10" fillId="0" borderId="79" xfId="127" applyFont="1" applyBorder="1" applyAlignment="1">
      <alignment horizontal="center" vertical="center" textRotation="255"/>
    </xf>
    <xf numFmtId="0" fontId="10" fillId="0" borderId="180" xfId="127" applyFont="1" applyBorder="1" applyAlignment="1">
      <alignment horizontal="distributed" vertical="center"/>
    </xf>
    <xf numFmtId="0" fontId="10" fillId="0" borderId="181" xfId="127" applyFont="1" applyBorder="1" applyAlignment="1">
      <alignment horizontal="distributed" vertical="center"/>
    </xf>
    <xf numFmtId="0" fontId="10" fillId="0" borderId="182" xfId="127" applyFont="1" applyBorder="1" applyAlignment="1">
      <alignment horizontal="distributed" vertical="center"/>
    </xf>
    <xf numFmtId="0" fontId="10" fillId="0" borderId="111" xfId="127" applyFont="1" applyBorder="1" applyAlignment="1">
      <alignment vertical="center"/>
    </xf>
    <xf numFmtId="0" fontId="10" fillId="0" borderId="78" xfId="127" applyFont="1" applyBorder="1" applyAlignment="1">
      <alignment vertical="center"/>
    </xf>
    <xf numFmtId="0" fontId="10" fillId="0" borderId="45" xfId="127" applyFont="1" applyBorder="1" applyAlignment="1">
      <alignment vertical="center"/>
    </xf>
    <xf numFmtId="0" fontId="10" fillId="0" borderId="18" xfId="127" applyFont="1" applyBorder="1" applyAlignment="1">
      <alignment horizontal="distributed" vertical="center"/>
    </xf>
    <xf numFmtId="0" fontId="10" fillId="0" borderId="19" xfId="127" applyFont="1" applyBorder="1" applyAlignment="1">
      <alignment horizontal="distributed" vertical="center"/>
    </xf>
    <xf numFmtId="0" fontId="10" fillId="0" borderId="24" xfId="127" applyFont="1" applyBorder="1" applyAlignment="1">
      <alignment horizontal="distributed" vertical="center"/>
    </xf>
    <xf numFmtId="0" fontId="10" fillId="0" borderId="27" xfId="127" applyFont="1" applyBorder="1" applyAlignment="1">
      <alignment horizontal="distributed" vertical="center"/>
    </xf>
    <xf numFmtId="0" fontId="10" fillId="0" borderId="25" xfId="127" applyFont="1" applyBorder="1" applyAlignment="1">
      <alignment horizontal="distributed" vertical="center"/>
    </xf>
    <xf numFmtId="0" fontId="10" fillId="0" borderId="169" xfId="127" applyFont="1" applyBorder="1" applyAlignment="1">
      <alignment vertical="center"/>
    </xf>
    <xf numFmtId="0" fontId="10" fillId="0" borderId="170" xfId="127" applyFont="1" applyBorder="1" applyAlignment="1">
      <alignment vertical="center"/>
    </xf>
    <xf numFmtId="0" fontId="10" fillId="0" borderId="171" xfId="127" applyFont="1" applyBorder="1" applyAlignment="1">
      <alignment vertical="center"/>
    </xf>
    <xf numFmtId="0" fontId="10" fillId="0" borderId="24" xfId="127" applyFont="1" applyBorder="1" applyAlignment="1">
      <alignment vertical="center"/>
    </xf>
    <xf numFmtId="0" fontId="10" fillId="0" borderId="27" xfId="127" applyFont="1" applyBorder="1" applyAlignment="1">
      <alignment vertical="center"/>
    </xf>
    <xf numFmtId="0" fontId="10" fillId="0" borderId="32" xfId="127" applyFont="1" applyBorder="1" applyAlignment="1">
      <alignment vertical="center"/>
    </xf>
    <xf numFmtId="0" fontId="10" fillId="0" borderId="26" xfId="127" applyFont="1" applyBorder="1" applyAlignment="1">
      <alignment horizontal="distributed" vertical="center"/>
    </xf>
    <xf numFmtId="0" fontId="14" fillId="0" borderId="16" xfId="101" applyFont="1" applyBorder="1" applyAlignment="1">
      <alignment horizontal="distributed" vertical="center"/>
    </xf>
    <xf numFmtId="0" fontId="14" fillId="0" borderId="17" xfId="101" applyFont="1" applyBorder="1" applyAlignment="1">
      <alignment horizontal="distributed" vertical="center"/>
    </xf>
    <xf numFmtId="0" fontId="14" fillId="0" borderId="18" xfId="101" applyFont="1" applyBorder="1" applyAlignment="1">
      <alignment horizontal="distributed" vertical="center"/>
    </xf>
    <xf numFmtId="0" fontId="14" fillId="0" borderId="0" xfId="101" applyFont="1" applyBorder="1" applyAlignment="1">
      <alignment horizontal="distributed" vertical="center"/>
    </xf>
    <xf numFmtId="0" fontId="14" fillId="0" borderId="19" xfId="101" applyFont="1" applyBorder="1" applyAlignment="1">
      <alignment horizontal="distributed" vertical="center"/>
    </xf>
    <xf numFmtId="0" fontId="14" fillId="0" borderId="24" xfId="101" applyFont="1" applyBorder="1" applyAlignment="1">
      <alignment horizontal="distributed" vertical="center"/>
    </xf>
    <xf numFmtId="0" fontId="14" fillId="0" borderId="27" xfId="101" applyFont="1" applyBorder="1" applyAlignment="1">
      <alignment horizontal="distributed" vertical="center"/>
    </xf>
    <xf numFmtId="0" fontId="14" fillId="0" borderId="25" xfId="101" applyFont="1" applyBorder="1" applyAlignment="1">
      <alignment horizontal="distributed" vertical="center"/>
    </xf>
    <xf numFmtId="0" fontId="10" fillId="0" borderId="26" xfId="127" applyFont="1" applyBorder="1" applyAlignment="1">
      <alignment vertical="center"/>
    </xf>
    <xf numFmtId="0" fontId="10" fillId="0" borderId="16" xfId="127" applyFont="1" applyBorder="1" applyAlignment="1">
      <alignment vertical="center"/>
    </xf>
    <xf numFmtId="0" fontId="10" fillId="0" borderId="34" xfId="127" applyFont="1" applyBorder="1" applyAlignment="1">
      <alignment vertical="center"/>
    </xf>
    <xf numFmtId="0" fontId="10" fillId="0" borderId="18" xfId="127" applyFont="1" applyBorder="1" applyAlignment="1">
      <alignment vertical="center"/>
    </xf>
    <xf numFmtId="0" fontId="10" fillId="0" borderId="108" xfId="127" applyFont="1" applyBorder="1" applyAlignment="1">
      <alignment vertical="center"/>
    </xf>
    <xf numFmtId="0" fontId="10" fillId="0" borderId="60" xfId="127" applyFont="1" applyBorder="1" applyAlignment="1">
      <alignment horizontal="distributed" vertical="center"/>
    </xf>
    <xf numFmtId="0" fontId="10" fillId="0" borderId="2" xfId="127" applyFont="1" applyBorder="1" applyAlignment="1">
      <alignment horizontal="distributed" vertical="center"/>
    </xf>
    <xf numFmtId="0" fontId="10" fillId="0" borderId="87" xfId="127" applyFont="1" applyBorder="1" applyAlignment="1">
      <alignment horizontal="distributed" vertical="center"/>
    </xf>
    <xf numFmtId="0" fontId="10" fillId="0" borderId="16" xfId="127" applyFont="1" applyBorder="1" applyAlignment="1">
      <alignment horizontal="distributed" vertical="center"/>
    </xf>
    <xf numFmtId="0" fontId="10" fillId="0" borderId="17" xfId="127" applyFont="1" applyBorder="1" applyAlignment="1">
      <alignment horizontal="distributed" vertical="center"/>
    </xf>
    <xf numFmtId="0" fontId="10" fillId="0" borderId="42" xfId="127" applyFont="1" applyBorder="1" applyAlignment="1">
      <alignment horizontal="distributed" vertical="center"/>
    </xf>
    <xf numFmtId="0" fontId="10" fillId="0" borderId="41" xfId="127" applyFont="1" applyBorder="1" applyAlignment="1">
      <alignment horizontal="distributed" vertical="center"/>
    </xf>
    <xf numFmtId="0" fontId="10" fillId="0" borderId="40" xfId="127" applyFont="1" applyBorder="1" applyAlignment="1">
      <alignment horizontal="distributed" vertical="center"/>
    </xf>
    <xf numFmtId="0" fontId="10" fillId="0" borderId="42" xfId="127" applyFont="1" applyBorder="1" applyAlignment="1">
      <alignment vertical="center"/>
    </xf>
    <xf numFmtId="0" fontId="10" fillId="0" borderId="41" xfId="127" applyFont="1" applyBorder="1" applyAlignment="1">
      <alignment vertical="center"/>
    </xf>
    <xf numFmtId="0" fontId="10" fillId="0" borderId="43" xfId="127" applyFont="1" applyBorder="1" applyAlignment="1">
      <alignment vertical="center"/>
    </xf>
    <xf numFmtId="0" fontId="10" fillId="0" borderId="176" xfId="127" applyFont="1" applyBorder="1" applyAlignment="1">
      <alignment horizontal="distributed" vertical="center"/>
    </xf>
    <xf numFmtId="0" fontId="10" fillId="0" borderId="177" xfId="127" applyFont="1" applyBorder="1" applyAlignment="1">
      <alignment horizontal="distributed" vertical="center"/>
    </xf>
    <xf numFmtId="0" fontId="10" fillId="0" borderId="178" xfId="127" applyFont="1" applyBorder="1" applyAlignment="1">
      <alignment horizontal="distributed" vertical="center"/>
    </xf>
    <xf numFmtId="0" fontId="10" fillId="0" borderId="176" xfId="127" applyFont="1" applyBorder="1" applyAlignment="1">
      <alignment vertical="center"/>
    </xf>
    <xf numFmtId="0" fontId="10" fillId="0" borderId="177" xfId="127" applyFont="1" applyBorder="1" applyAlignment="1">
      <alignment vertical="center"/>
    </xf>
    <xf numFmtId="0" fontId="10" fillId="0" borderId="179" xfId="127" applyFont="1" applyBorder="1" applyAlignment="1">
      <alignment vertical="center"/>
    </xf>
    <xf numFmtId="0" fontId="10" fillId="0" borderId="26" xfId="127" applyFont="1" applyBorder="1" applyAlignment="1">
      <alignment horizontal="left" vertical="center"/>
    </xf>
    <xf numFmtId="0" fontId="10" fillId="0" borderId="16" xfId="127" applyFont="1" applyBorder="1" applyAlignment="1">
      <alignment horizontal="left" vertical="center"/>
    </xf>
    <xf numFmtId="0" fontId="10" fillId="0" borderId="17" xfId="127" applyFont="1" applyBorder="1" applyAlignment="1">
      <alignment horizontal="left" vertical="center"/>
    </xf>
    <xf numFmtId="0" fontId="10" fillId="0" borderId="24" xfId="127" applyFont="1" applyBorder="1" applyAlignment="1">
      <alignment horizontal="left" vertical="center"/>
    </xf>
    <xf numFmtId="0" fontId="10" fillId="0" borderId="27" xfId="127" applyFont="1" applyBorder="1" applyAlignment="1">
      <alignment horizontal="left" vertical="center"/>
    </xf>
    <xf numFmtId="0" fontId="10" fillId="0" borderId="25" xfId="127" applyFont="1" applyBorder="1" applyAlignment="1">
      <alignment horizontal="left" vertical="center"/>
    </xf>
    <xf numFmtId="0" fontId="10" fillId="0" borderId="30" xfId="127" applyFont="1" applyBorder="1" applyAlignment="1">
      <alignment vertical="center"/>
    </xf>
    <xf numFmtId="0" fontId="15" fillId="0" borderId="61" xfId="127" applyFont="1" applyBorder="1" applyAlignment="1">
      <alignment horizontal="left" vertical="center" wrapText="1"/>
    </xf>
    <xf numFmtId="0" fontId="46" fillId="0" borderId="83" xfId="101" applyFont="1" applyBorder="1" applyAlignment="1">
      <alignment horizontal="left" vertical="center"/>
    </xf>
    <xf numFmtId="0" fontId="11" fillId="0" borderId="174" xfId="127" applyFont="1" applyBorder="1" applyAlignment="1">
      <alignment horizontal="center" vertical="center"/>
    </xf>
    <xf numFmtId="0" fontId="11" fillId="0" borderId="17" xfId="127" applyFont="1" applyBorder="1" applyAlignment="1">
      <alignment horizontal="center" vertical="center"/>
    </xf>
    <xf numFmtId="0" fontId="11" fillId="0" borderId="175" xfId="127" applyFont="1" applyBorder="1" applyAlignment="1">
      <alignment horizontal="center" vertical="center"/>
    </xf>
    <xf numFmtId="0" fontId="11" fillId="0" borderId="25" xfId="127" applyFont="1" applyBorder="1" applyAlignment="1">
      <alignment horizontal="center" vertical="center"/>
    </xf>
    <xf numFmtId="0" fontId="10" fillId="0" borderId="26" xfId="127" applyFont="1" applyBorder="1" applyAlignment="1">
      <alignment horizontal="left" vertical="center" wrapText="1"/>
    </xf>
    <xf numFmtId="0" fontId="10" fillId="0" borderId="16" xfId="127" applyFont="1" applyBorder="1" applyAlignment="1">
      <alignment horizontal="left" vertical="center" wrapText="1"/>
    </xf>
    <xf numFmtId="0" fontId="10" fillId="0" borderId="17" xfId="127" applyFont="1" applyBorder="1" applyAlignment="1">
      <alignment horizontal="left" vertical="center" wrapText="1"/>
    </xf>
    <xf numFmtId="0" fontId="10" fillId="0" borderId="24" xfId="127" applyFont="1" applyBorder="1" applyAlignment="1">
      <alignment horizontal="left" vertical="center" wrapText="1"/>
    </xf>
    <xf numFmtId="0" fontId="10" fillId="0" borderId="27" xfId="127" applyFont="1" applyBorder="1" applyAlignment="1">
      <alignment horizontal="left" vertical="center" wrapText="1"/>
    </xf>
    <xf numFmtId="0" fontId="10" fillId="0" borderId="25" xfId="127" applyFont="1" applyBorder="1" applyAlignment="1">
      <alignment horizontal="left" vertical="center" wrapText="1"/>
    </xf>
    <xf numFmtId="0" fontId="10" fillId="0" borderId="26" xfId="127" applyFont="1" applyBorder="1" applyAlignment="1">
      <alignment horizontal="distributed" vertical="center" shrinkToFit="1"/>
    </xf>
    <xf numFmtId="0" fontId="10" fillId="0" borderId="16" xfId="127" applyFont="1" applyBorder="1" applyAlignment="1">
      <alignment horizontal="distributed" vertical="center" shrinkToFit="1"/>
    </xf>
    <xf numFmtId="0" fontId="10" fillId="0" borderId="17" xfId="127" applyFont="1" applyBorder="1" applyAlignment="1">
      <alignment horizontal="distributed" vertical="center" shrinkToFit="1"/>
    </xf>
    <xf numFmtId="0" fontId="10" fillId="0" borderId="18" xfId="127" applyFont="1" applyBorder="1" applyAlignment="1">
      <alignment horizontal="distributed" vertical="center" shrinkToFit="1"/>
    </xf>
    <xf numFmtId="0" fontId="10" fillId="0" borderId="0" xfId="127" applyFont="1" applyBorder="1" applyAlignment="1">
      <alignment horizontal="distributed" vertical="center" shrinkToFit="1"/>
    </xf>
    <xf numFmtId="0" fontId="10" fillId="0" borderId="19" xfId="127" applyFont="1" applyBorder="1" applyAlignment="1">
      <alignment horizontal="distributed" vertical="center" shrinkToFit="1"/>
    </xf>
    <xf numFmtId="0" fontId="10" fillId="0" borderId="24" xfId="127" applyFont="1" applyBorder="1" applyAlignment="1">
      <alignment horizontal="distributed" vertical="center" shrinkToFit="1"/>
    </xf>
    <xf numFmtId="0" fontId="10" fillId="0" borderId="27" xfId="127" applyFont="1" applyBorder="1" applyAlignment="1">
      <alignment horizontal="distributed" vertical="center" shrinkToFit="1"/>
    </xf>
    <xf numFmtId="0" fontId="10" fillId="0" borderId="25" xfId="127" applyFont="1" applyBorder="1" applyAlignment="1">
      <alignment horizontal="distributed" vertical="center" shrinkToFit="1"/>
    </xf>
    <xf numFmtId="0" fontId="10" fillId="0" borderId="104" xfId="127" applyFont="1" applyBorder="1" applyAlignment="1">
      <alignment horizontal="center" vertical="center" textRotation="255"/>
    </xf>
    <xf numFmtId="0" fontId="11" fillId="0" borderId="26" xfId="127" applyFont="1" applyBorder="1" applyAlignment="1">
      <alignment vertical="center" wrapText="1"/>
    </xf>
    <xf numFmtId="0" fontId="11" fillId="0" borderId="16" xfId="127" applyFont="1" applyBorder="1" applyAlignment="1">
      <alignment vertical="center" wrapText="1"/>
    </xf>
    <xf numFmtId="0" fontId="11" fillId="0" borderId="17" xfId="127" applyFont="1" applyBorder="1" applyAlignment="1">
      <alignment vertical="center" wrapText="1"/>
    </xf>
    <xf numFmtId="0" fontId="11" fillId="0" borderId="24" xfId="127" applyFont="1" applyBorder="1" applyAlignment="1">
      <alignment vertical="center" wrapText="1"/>
    </xf>
    <xf numFmtId="0" fontId="11" fillId="0" borderId="27" xfId="127" applyFont="1" applyBorder="1" applyAlignment="1">
      <alignment vertical="center" wrapText="1"/>
    </xf>
    <xf numFmtId="0" fontId="11" fillId="0" borderId="25" xfId="127" applyFont="1" applyBorder="1" applyAlignment="1">
      <alignment vertical="center" wrapText="1"/>
    </xf>
    <xf numFmtId="0" fontId="11" fillId="0" borderId="26" xfId="127" applyFont="1" applyBorder="1" applyAlignment="1">
      <alignment horizontal="left" vertical="center" wrapText="1"/>
    </xf>
    <xf numFmtId="0" fontId="11" fillId="0" borderId="16" xfId="127" applyFont="1" applyBorder="1" applyAlignment="1">
      <alignment horizontal="left" vertical="center" wrapText="1"/>
    </xf>
    <xf numFmtId="0" fontId="11" fillId="0" borderId="172" xfId="127" applyFont="1" applyBorder="1" applyAlignment="1">
      <alignment horizontal="left" vertical="center" wrapText="1"/>
    </xf>
    <xf numFmtId="0" fontId="11" fillId="0" borderId="24" xfId="127" applyFont="1" applyBorder="1" applyAlignment="1">
      <alignment horizontal="left" vertical="center" wrapText="1"/>
    </xf>
    <xf numFmtId="0" fontId="11" fillId="0" borderId="27" xfId="127" applyFont="1" applyBorder="1" applyAlignment="1">
      <alignment horizontal="left" vertical="center" wrapText="1"/>
    </xf>
    <xf numFmtId="0" fontId="11" fillId="0" borderId="173" xfId="127" applyFont="1" applyBorder="1" applyAlignment="1">
      <alignment horizontal="left" vertical="center" wrapText="1"/>
    </xf>
    <xf numFmtId="0" fontId="15" fillId="0" borderId="61" xfId="127" applyFont="1" applyBorder="1" applyAlignment="1">
      <alignment horizontal="left" vertical="center" wrapText="1" readingOrder="1"/>
    </xf>
    <xf numFmtId="0" fontId="46" fillId="0" borderId="82" xfId="101" applyFont="1" applyBorder="1" applyAlignment="1">
      <alignment horizontal="left" vertical="center" readingOrder="1"/>
    </xf>
    <xf numFmtId="0" fontId="46" fillId="0" borderId="83" xfId="101" applyFont="1" applyBorder="1" applyAlignment="1">
      <alignment horizontal="left" vertical="center" readingOrder="1"/>
    </xf>
    <xf numFmtId="0" fontId="15" fillId="0" borderId="16" xfId="101" applyFont="1" applyBorder="1" applyAlignment="1">
      <alignment horizontal="right" vertical="center"/>
    </xf>
    <xf numFmtId="0" fontId="15" fillId="0" borderId="16" xfId="127" applyFont="1" applyBorder="1" applyAlignment="1">
      <alignment horizontal="right"/>
    </xf>
    <xf numFmtId="0" fontId="46" fillId="0" borderId="16" xfId="101" applyFont="1" applyBorder="1" applyAlignment="1">
      <alignment vertical="center"/>
    </xf>
    <xf numFmtId="0" fontId="11" fillId="0" borderId="16" xfId="127" applyFont="1" applyBorder="1" applyAlignment="1">
      <alignment horizontal="center" vertical="center"/>
    </xf>
    <xf numFmtId="0" fontId="11" fillId="0" borderId="0" xfId="127" applyFont="1" applyBorder="1" applyAlignment="1">
      <alignment horizontal="center" vertical="center"/>
    </xf>
    <xf numFmtId="0" fontId="11" fillId="0" borderId="19" xfId="127" applyFont="1" applyBorder="1" applyAlignment="1">
      <alignment horizontal="center" vertical="center"/>
    </xf>
    <xf numFmtId="0" fontId="11" fillId="0" borderId="75" xfId="127" applyFont="1" applyBorder="1" applyAlignment="1">
      <alignment horizontal="center" vertical="center"/>
    </xf>
    <xf numFmtId="0" fontId="11" fillId="0" borderId="166" xfId="127" applyFont="1" applyBorder="1" applyAlignment="1">
      <alignment horizontal="center" vertical="center"/>
    </xf>
    <xf numFmtId="0" fontId="11" fillId="0" borderId="26" xfId="127" applyFont="1" applyBorder="1" applyAlignment="1">
      <alignment horizontal="center" vertical="center"/>
    </xf>
    <xf numFmtId="0" fontId="11" fillId="0" borderId="34" xfId="127" applyFont="1" applyBorder="1" applyAlignment="1">
      <alignment horizontal="center" vertical="center"/>
    </xf>
    <xf numFmtId="0" fontId="11" fillId="0" borderId="24" xfId="127" applyFont="1" applyBorder="1" applyAlignment="1">
      <alignment horizontal="center" vertical="center"/>
    </xf>
    <xf numFmtId="0" fontId="11" fillId="0" borderId="27" xfId="127" applyFont="1" applyBorder="1" applyAlignment="1">
      <alignment horizontal="center" vertical="center"/>
    </xf>
    <xf numFmtId="0" fontId="11" fillId="0" borderId="32" xfId="127" applyFont="1" applyBorder="1" applyAlignment="1">
      <alignment horizontal="center" vertical="center"/>
    </xf>
    <xf numFmtId="0" fontId="11" fillId="0" borderId="110" xfId="127" applyFont="1" applyBorder="1" applyAlignment="1">
      <alignment horizontal="center"/>
    </xf>
    <xf numFmtId="0" fontId="11" fillId="0" borderId="29" xfId="127" applyFont="1" applyBorder="1" applyAlignment="1">
      <alignment horizontal="center"/>
    </xf>
    <xf numFmtId="0" fontId="11" fillId="0" borderId="28" xfId="127" applyFont="1" applyBorder="1" applyAlignment="1">
      <alignment horizontal="center"/>
    </xf>
    <xf numFmtId="0" fontId="10" fillId="0" borderId="18" xfId="127" applyFont="1" applyBorder="1" applyAlignment="1">
      <alignment horizontal="center" vertical="center"/>
    </xf>
    <xf numFmtId="0" fontId="10" fillId="0" borderId="108" xfId="127" applyFont="1" applyBorder="1" applyAlignment="1">
      <alignment horizontal="center" vertical="center"/>
    </xf>
    <xf numFmtId="0" fontId="15" fillId="0" borderId="82" xfId="127" applyFont="1" applyBorder="1" applyAlignment="1">
      <alignment horizontal="left" vertical="center" wrapText="1"/>
    </xf>
    <xf numFmtId="0" fontId="2" fillId="0" borderId="12" xfId="101" applyFont="1" applyBorder="1" applyAlignment="1">
      <alignment horizontal="left" vertical="center"/>
    </xf>
    <xf numFmtId="0" fontId="11" fillId="0" borderId="60" xfId="127" applyFont="1" applyBorder="1" applyAlignment="1">
      <alignment horizontal="center" vertical="center"/>
    </xf>
    <xf numFmtId="0" fontId="11" fillId="0" borderId="87" xfId="127" applyFont="1" applyBorder="1" applyAlignment="1">
      <alignment horizontal="center" vertical="center"/>
    </xf>
    <xf numFmtId="0" fontId="11" fillId="0" borderId="2" xfId="127" applyFont="1" applyBorder="1" applyAlignment="1">
      <alignment horizontal="center" vertical="center"/>
    </xf>
    <xf numFmtId="0" fontId="11" fillId="0" borderId="12" xfId="127" applyFont="1" applyBorder="1" applyAlignment="1">
      <alignment horizontal="center" vertical="center"/>
    </xf>
    <xf numFmtId="0" fontId="11" fillId="0" borderId="0" xfId="127" applyFont="1" applyBorder="1" applyAlignment="1">
      <alignment horizontal="center" vertical="center" shrinkToFit="1"/>
    </xf>
    <xf numFmtId="0" fontId="11" fillId="0" borderId="0" xfId="127" applyFont="1" applyAlignment="1">
      <alignment horizontal="center" vertical="center" shrinkToFit="1"/>
    </xf>
    <xf numFmtId="0" fontId="11" fillId="0" borderId="26" xfId="127" applyFont="1" applyBorder="1" applyAlignment="1">
      <alignment horizontal="distributed" vertical="center" wrapText="1"/>
    </xf>
    <xf numFmtId="0" fontId="11" fillId="0" borderId="17" xfId="127" applyFont="1" applyBorder="1" applyAlignment="1">
      <alignment horizontal="distributed" vertical="center" wrapText="1"/>
    </xf>
    <xf numFmtId="0" fontId="11" fillId="0" borderId="24" xfId="127" applyFont="1" applyBorder="1" applyAlignment="1">
      <alignment horizontal="distributed" vertical="center" wrapText="1"/>
    </xf>
    <xf numFmtId="0" fontId="11" fillId="0" borderId="25" xfId="127" applyFont="1" applyBorder="1" applyAlignment="1">
      <alignment horizontal="distributed" vertical="center" wrapText="1"/>
    </xf>
    <xf numFmtId="0" fontId="11" fillId="0" borderId="26" xfId="127" applyFont="1" applyBorder="1" applyAlignment="1">
      <alignment horizontal="distributed" vertical="distributed"/>
    </xf>
    <xf numFmtId="0" fontId="11" fillId="0" borderId="16" xfId="127" applyFont="1" applyBorder="1" applyAlignment="1">
      <alignment horizontal="distributed" vertical="distributed"/>
    </xf>
    <xf numFmtId="0" fontId="11" fillId="0" borderId="17" xfId="127" applyFont="1" applyBorder="1" applyAlignment="1">
      <alignment horizontal="distributed" vertical="distributed"/>
    </xf>
    <xf numFmtId="0" fontId="11" fillId="0" borderId="24" xfId="127" applyFont="1" applyBorder="1" applyAlignment="1">
      <alignment horizontal="distributed" vertical="distributed"/>
    </xf>
    <xf numFmtId="0" fontId="11" fillId="0" borderId="27" xfId="127" applyFont="1" applyBorder="1" applyAlignment="1">
      <alignment horizontal="distributed" vertical="distributed"/>
    </xf>
    <xf numFmtId="0" fontId="11" fillId="0" borderId="25" xfId="127" applyFont="1" applyBorder="1" applyAlignment="1">
      <alignment horizontal="distributed" vertical="distributed"/>
    </xf>
    <xf numFmtId="0" fontId="11" fillId="0" borderId="26" xfId="127" applyFont="1" applyBorder="1" applyAlignment="1">
      <alignment horizontal="distributed" vertical="center"/>
    </xf>
    <xf numFmtId="0" fontId="2" fillId="0" borderId="16" xfId="101" applyBorder="1" applyAlignment="1">
      <alignment horizontal="distributed" vertical="center"/>
    </xf>
    <xf numFmtId="0" fontId="2" fillId="0" borderId="17" xfId="101" applyBorder="1" applyAlignment="1">
      <alignment horizontal="distributed" vertical="center"/>
    </xf>
    <xf numFmtId="0" fontId="2" fillId="0" borderId="24" xfId="101" applyBorder="1" applyAlignment="1">
      <alignment horizontal="distributed" vertical="center"/>
    </xf>
    <xf numFmtId="0" fontId="2" fillId="0" borderId="27" xfId="101" applyBorder="1" applyAlignment="1">
      <alignment horizontal="distributed" vertical="center"/>
    </xf>
    <xf numFmtId="0" fontId="2" fillId="0" borderId="25" xfId="101" applyBorder="1" applyAlignment="1">
      <alignment horizontal="distributed" vertical="center"/>
    </xf>
    <xf numFmtId="0" fontId="11" fillId="0" borderId="0" xfId="127" applyFont="1" applyBorder="1" applyAlignment="1">
      <alignment horizontal="center"/>
    </xf>
    <xf numFmtId="0" fontId="11" fillId="0" borderId="17" xfId="127" applyFont="1" applyBorder="1" applyAlignment="1">
      <alignment horizontal="distributed" vertical="center"/>
    </xf>
    <xf numFmtId="0" fontId="11" fillId="0" borderId="24" xfId="127" applyFont="1" applyBorder="1" applyAlignment="1">
      <alignment horizontal="distributed" vertical="center"/>
    </xf>
    <xf numFmtId="0" fontId="11" fillId="0" borderId="25" xfId="127" applyFont="1" applyBorder="1" applyAlignment="1">
      <alignment horizontal="distributed" vertical="center"/>
    </xf>
    <xf numFmtId="0" fontId="11" fillId="0" borderId="61" xfId="127" applyFont="1" applyBorder="1" applyAlignment="1">
      <alignment horizontal="distributed" vertical="center" wrapText="1"/>
    </xf>
    <xf numFmtId="0" fontId="11" fillId="0" borderId="83" xfId="127" applyFont="1" applyBorder="1" applyAlignment="1">
      <alignment horizontal="distributed" vertical="center" wrapText="1"/>
    </xf>
    <xf numFmtId="0" fontId="11" fillId="0" borderId="61" xfId="127" applyFont="1" applyBorder="1" applyAlignment="1">
      <alignment horizontal="center" vertical="center" wrapText="1"/>
    </xf>
    <xf numFmtId="0" fontId="11" fillId="0" borderId="83" xfId="127" applyFont="1" applyBorder="1" applyAlignment="1">
      <alignment horizontal="center" vertical="center" wrapText="1"/>
    </xf>
    <xf numFmtId="0" fontId="2" fillId="0" borderId="0" xfId="130" applyFont="1" applyBorder="1" applyAlignment="1">
      <alignment horizontal="right" vertical="center"/>
    </xf>
    <xf numFmtId="0" fontId="2" fillId="0" borderId="0" xfId="130" applyFont="1" applyBorder="1" applyAlignment="1">
      <alignment vertical="center"/>
    </xf>
    <xf numFmtId="0" fontId="46" fillId="0" borderId="123" xfId="130" applyFont="1" applyBorder="1" applyAlignment="1">
      <alignment horizontal="center" vertical="center" textRotation="255" wrapText="1"/>
    </xf>
    <xf numFmtId="0" fontId="46" fillId="0" borderId="168" xfId="130" applyFont="1" applyBorder="1" applyAlignment="1">
      <alignment horizontal="center" vertical="center" textRotation="255" wrapText="1"/>
    </xf>
    <xf numFmtId="0" fontId="46" fillId="0" borderId="79" xfId="130" applyFont="1" applyBorder="1" applyAlignment="1">
      <alignment horizontal="center" vertical="center" textRotation="255" wrapText="1"/>
    </xf>
    <xf numFmtId="0" fontId="46" fillId="0" borderId="187" xfId="130" applyFont="1" applyBorder="1" applyAlignment="1">
      <alignment horizontal="center" vertical="center"/>
    </xf>
    <xf numFmtId="0" fontId="46" fillId="0" borderId="71" xfId="130" applyFont="1" applyBorder="1" applyAlignment="1">
      <alignment horizontal="center" vertical="center"/>
    </xf>
    <xf numFmtId="0" fontId="2" fillId="0" borderId="184" xfId="130" applyFont="1" applyBorder="1" applyAlignment="1">
      <alignment horizontal="center" vertical="center"/>
    </xf>
    <xf numFmtId="0" fontId="2" fillId="0" borderId="185" xfId="130" applyFont="1" applyBorder="1" applyAlignment="1">
      <alignment horizontal="center" vertical="center"/>
    </xf>
    <xf numFmtId="0" fontId="46" fillId="0" borderId="87" xfId="130" applyFont="1" applyBorder="1" applyAlignment="1">
      <alignment horizontal="center" vertical="center"/>
    </xf>
    <xf numFmtId="0" fontId="46" fillId="0" borderId="12" xfId="130" applyFont="1" applyBorder="1" applyAlignment="1">
      <alignment horizontal="center" vertical="center"/>
    </xf>
    <xf numFmtId="0" fontId="2" fillId="0" borderId="176" xfId="130" applyFont="1" applyBorder="1" applyAlignment="1">
      <alignment horizontal="center" vertical="center"/>
    </xf>
    <xf numFmtId="0" fontId="2" fillId="0" borderId="177" xfId="130" applyFont="1" applyBorder="1" applyAlignment="1">
      <alignment horizontal="center" vertical="center"/>
    </xf>
    <xf numFmtId="0" fontId="2" fillId="0" borderId="179" xfId="130" applyFont="1" applyBorder="1" applyAlignment="1">
      <alignment horizontal="center" vertical="center"/>
    </xf>
    <xf numFmtId="0" fontId="46" fillId="0" borderId="16" xfId="130" applyFont="1" applyBorder="1" applyAlignment="1">
      <alignment horizontal="center" vertical="center"/>
    </xf>
    <xf numFmtId="0" fontId="46" fillId="0" borderId="17" xfId="130" applyFont="1" applyBorder="1" applyAlignment="1">
      <alignment horizontal="center" vertical="center"/>
    </xf>
    <xf numFmtId="0" fontId="46" fillId="0" borderId="0" xfId="130" applyFont="1" applyBorder="1" applyAlignment="1">
      <alignment horizontal="center" vertical="center"/>
    </xf>
    <xf numFmtId="0" fontId="46" fillId="0" borderId="19" xfId="130" applyFont="1" applyBorder="1" applyAlignment="1">
      <alignment horizontal="center" vertical="center"/>
    </xf>
    <xf numFmtId="0" fontId="46" fillId="0" borderId="27" xfId="130" applyFont="1" applyBorder="1" applyAlignment="1">
      <alignment horizontal="center" vertical="center"/>
    </xf>
    <xf numFmtId="0" fontId="46" fillId="0" borderId="25" xfId="130" applyFont="1" applyBorder="1" applyAlignment="1">
      <alignment horizontal="center" vertical="center"/>
    </xf>
    <xf numFmtId="0" fontId="2" fillId="0" borderId="38" xfId="130" applyFont="1" applyBorder="1" applyAlignment="1">
      <alignment horizontal="left" vertical="top"/>
    </xf>
    <xf numFmtId="0" fontId="2" fillId="0" borderId="37" xfId="130" applyFont="1" applyBorder="1" applyAlignment="1">
      <alignment horizontal="left" vertical="top"/>
    </xf>
    <xf numFmtId="0" fontId="2" fillId="0" borderId="36" xfId="130" applyFont="1" applyBorder="1" applyAlignment="1">
      <alignment horizontal="left" vertical="top"/>
    </xf>
    <xf numFmtId="0" fontId="2" fillId="0" borderId="130" xfId="130" applyFont="1" applyBorder="1" applyAlignment="1">
      <alignment horizontal="right" vertical="top"/>
    </xf>
    <xf numFmtId="0" fontId="2" fillId="0" borderId="131" xfId="130" applyFont="1" applyBorder="1" applyAlignment="1">
      <alignment horizontal="right" vertical="top"/>
    </xf>
    <xf numFmtId="0" fontId="2" fillId="0" borderId="132" xfId="130" applyFont="1" applyBorder="1" applyAlignment="1">
      <alignment horizontal="right" vertical="top"/>
    </xf>
    <xf numFmtId="0" fontId="46" fillId="0" borderId="31" xfId="130" applyFont="1" applyBorder="1" applyAlignment="1">
      <alignment horizontal="center" vertical="center" shrinkToFit="1"/>
    </xf>
    <xf numFmtId="0" fontId="46" fillId="0" borderId="2" xfId="130" applyFont="1" applyBorder="1" applyAlignment="1">
      <alignment horizontal="center" vertical="center" shrinkToFit="1"/>
    </xf>
    <xf numFmtId="0" fontId="46" fillId="0" borderId="16" xfId="130" applyFont="1" applyBorder="1" applyAlignment="1">
      <alignment horizontal="center" vertical="center" shrinkToFit="1"/>
    </xf>
    <xf numFmtId="0" fontId="2" fillId="0" borderId="2" xfId="130" applyFont="1" applyBorder="1" applyAlignment="1">
      <alignment horizontal="center" vertical="center"/>
    </xf>
    <xf numFmtId="0" fontId="2" fillId="0" borderId="87" xfId="130" applyFont="1" applyBorder="1" applyAlignment="1">
      <alignment horizontal="center" vertical="center"/>
    </xf>
    <xf numFmtId="0" fontId="46" fillId="0" borderId="60" xfId="130" applyFont="1" applyBorder="1" applyAlignment="1">
      <alignment horizontal="center" vertical="center"/>
    </xf>
    <xf numFmtId="0" fontId="2" fillId="0" borderId="30" xfId="130" applyFont="1" applyBorder="1" applyAlignment="1">
      <alignment horizontal="center" vertical="center"/>
    </xf>
    <xf numFmtId="0" fontId="46" fillId="0" borderId="26" xfId="130" applyFont="1" applyBorder="1" applyAlignment="1">
      <alignment horizontal="left" vertical="center" wrapText="1"/>
    </xf>
    <xf numFmtId="0" fontId="2" fillId="0" borderId="16" xfId="130" applyFont="1" applyBorder="1" applyAlignment="1">
      <alignment vertical="center"/>
    </xf>
    <xf numFmtId="0" fontId="2" fillId="0" borderId="17" xfId="130" applyFont="1" applyBorder="1" applyAlignment="1">
      <alignment vertical="center"/>
    </xf>
    <xf numFmtId="0" fontId="2" fillId="0" borderId="24" xfId="130" applyFont="1" applyBorder="1" applyAlignment="1">
      <alignment vertical="center"/>
    </xf>
    <xf numFmtId="0" fontId="2" fillId="0" borderId="27" xfId="130" applyFont="1" applyBorder="1" applyAlignment="1">
      <alignment vertical="center"/>
    </xf>
    <xf numFmtId="0" fontId="2" fillId="0" borderId="25" xfId="130" applyFont="1" applyBorder="1" applyAlignment="1">
      <alignment vertical="center"/>
    </xf>
    <xf numFmtId="0" fontId="46" fillId="0" borderId="38" xfId="130" applyFont="1" applyBorder="1" applyAlignment="1">
      <alignment horizontal="left" vertical="center"/>
    </xf>
    <xf numFmtId="0" fontId="46" fillId="0" borderId="37" xfId="130" applyFont="1" applyBorder="1" applyAlignment="1">
      <alignment horizontal="left" vertical="center"/>
    </xf>
    <xf numFmtId="0" fontId="46" fillId="0" borderId="36" xfId="130" applyFont="1" applyBorder="1" applyAlignment="1">
      <alignment horizontal="left" vertical="center"/>
    </xf>
    <xf numFmtId="0" fontId="2" fillId="0" borderId="12" xfId="130" applyFont="1" applyBorder="1" applyAlignment="1">
      <alignment horizontal="center" vertical="center"/>
    </xf>
    <xf numFmtId="0" fontId="2" fillId="0" borderId="61" xfId="130" applyFont="1" applyBorder="1" applyAlignment="1">
      <alignment horizontal="center" vertical="center"/>
    </xf>
    <xf numFmtId="0" fontId="46" fillId="0" borderId="61" xfId="130" applyFont="1" applyBorder="1" applyAlignment="1">
      <alignment horizontal="center" vertical="center"/>
    </xf>
    <xf numFmtId="0" fontId="2" fillId="0" borderId="103" xfId="130" applyFont="1" applyBorder="1" applyAlignment="1">
      <alignment horizontal="center" vertical="center"/>
    </xf>
    <xf numFmtId="0" fontId="2" fillId="0" borderId="130" xfId="130" applyFont="1" applyBorder="1" applyAlignment="1">
      <alignment horizontal="right" vertical="center"/>
    </xf>
    <xf numFmtId="0" fontId="2" fillId="0" borderId="131" xfId="130" applyFont="1" applyBorder="1" applyAlignment="1">
      <alignment horizontal="right" vertical="center"/>
    </xf>
    <xf numFmtId="0" fontId="2" fillId="0" borderId="132" xfId="130" applyFont="1" applyBorder="1" applyAlignment="1">
      <alignment horizontal="right" vertical="center"/>
    </xf>
    <xf numFmtId="0" fontId="46" fillId="0" borderId="26" xfId="130" applyFont="1" applyBorder="1" applyAlignment="1">
      <alignment horizontal="center" vertical="center"/>
    </xf>
    <xf numFmtId="0" fontId="46" fillId="0" borderId="24" xfId="130" applyFont="1" applyBorder="1" applyAlignment="1">
      <alignment horizontal="center" vertical="center"/>
    </xf>
    <xf numFmtId="0" fontId="2" fillId="0" borderId="26" xfId="130" applyFont="1" applyBorder="1" applyAlignment="1">
      <alignment horizontal="center" vertical="center"/>
    </xf>
    <xf numFmtId="0" fontId="2" fillId="0" borderId="16" xfId="130" applyFont="1" applyBorder="1" applyAlignment="1">
      <alignment horizontal="center" vertical="center"/>
    </xf>
    <xf numFmtId="0" fontId="2" fillId="0" borderId="17" xfId="130" applyFont="1" applyBorder="1" applyAlignment="1">
      <alignment horizontal="center" vertical="center"/>
    </xf>
    <xf numFmtId="0" fontId="2" fillId="0" borderId="24" xfId="130" applyFont="1" applyBorder="1" applyAlignment="1">
      <alignment horizontal="center" vertical="center"/>
    </xf>
    <xf numFmtId="0" fontId="2" fillId="0" borderId="27" xfId="130" applyFont="1" applyBorder="1" applyAlignment="1">
      <alignment horizontal="center" vertical="center"/>
    </xf>
    <xf numFmtId="0" fontId="2" fillId="0" borderId="25" xfId="130" applyFont="1" applyBorder="1" applyAlignment="1">
      <alignment horizontal="center" vertical="center"/>
    </xf>
    <xf numFmtId="0" fontId="47" fillId="0" borderId="26" xfId="130" applyFont="1" applyBorder="1" applyAlignment="1">
      <alignment horizontal="left" vertical="center" wrapText="1" shrinkToFit="1"/>
    </xf>
    <xf numFmtId="0" fontId="47" fillId="0" borderId="16" xfId="130" applyFont="1" applyBorder="1" applyAlignment="1">
      <alignment horizontal="left" vertical="center" wrapText="1" shrinkToFit="1"/>
    </xf>
    <xf numFmtId="0" fontId="47" fillId="0" borderId="17" xfId="130" applyFont="1" applyBorder="1" applyAlignment="1">
      <alignment vertical="center"/>
    </xf>
    <xf numFmtId="0" fontId="47" fillId="0" borderId="18" xfId="130" applyFont="1" applyBorder="1" applyAlignment="1">
      <alignment horizontal="left" vertical="center" wrapText="1" shrinkToFit="1"/>
    </xf>
    <xf numFmtId="0" fontId="47" fillId="0" borderId="0" xfId="130" applyFont="1" applyBorder="1" applyAlignment="1">
      <alignment horizontal="left" vertical="center" wrapText="1" shrinkToFit="1"/>
    </xf>
    <xf numFmtId="0" fontId="47" fillId="0" borderId="19" xfId="130" applyFont="1" applyBorder="1" applyAlignment="1">
      <alignment vertical="center"/>
    </xf>
    <xf numFmtId="0" fontId="47" fillId="0" borderId="24" xfId="130" applyFont="1" applyBorder="1" applyAlignment="1">
      <alignment horizontal="left" vertical="center" wrapText="1" shrinkToFit="1"/>
    </xf>
    <xf numFmtId="0" fontId="47" fillId="0" borderId="27" xfId="130" applyFont="1" applyBorder="1" applyAlignment="1">
      <alignment horizontal="left" vertical="center" wrapText="1" shrinkToFit="1"/>
    </xf>
    <xf numFmtId="0" fontId="47" fillId="0" borderId="25" xfId="130" applyFont="1" applyBorder="1" applyAlignment="1">
      <alignment vertical="center"/>
    </xf>
    <xf numFmtId="0" fontId="46" fillId="0" borderId="60" xfId="130" applyFont="1" applyBorder="1" applyAlignment="1">
      <alignment horizontal="left" vertical="center" shrinkToFit="1"/>
    </xf>
    <xf numFmtId="0" fontId="2" fillId="0" borderId="2" xfId="130" applyFont="1" applyBorder="1" applyAlignment="1">
      <alignment horizontal="left" vertical="center" shrinkToFit="1"/>
    </xf>
    <xf numFmtId="0" fontId="2" fillId="0" borderId="87" xfId="130" applyFont="1" applyBorder="1" applyAlignment="1">
      <alignment horizontal="left" vertical="center" shrinkToFit="1"/>
    </xf>
    <xf numFmtId="0" fontId="2" fillId="0" borderId="60" xfId="130" applyFont="1" applyBorder="1" applyAlignment="1">
      <alignment horizontal="center" vertical="center"/>
    </xf>
    <xf numFmtId="0" fontId="46" fillId="0" borderId="104" xfId="130" applyFont="1" applyBorder="1" applyAlignment="1">
      <alignment horizontal="center" vertical="center" textRotation="255" wrapText="1"/>
    </xf>
    <xf numFmtId="0" fontId="2" fillId="0" borderId="168" xfId="130" applyFont="1" applyBorder="1" applyAlignment="1">
      <alignment horizontal="center" vertical="center" textRotation="255"/>
    </xf>
    <xf numFmtId="0" fontId="2" fillId="0" borderId="79" xfId="130" applyFont="1" applyBorder="1" applyAlignment="1">
      <alignment horizontal="center" vertical="center" textRotation="255"/>
    </xf>
    <xf numFmtId="0" fontId="46" fillId="0" borderId="18" xfId="130" applyFont="1" applyBorder="1" applyAlignment="1">
      <alignment horizontal="center" vertical="center"/>
    </xf>
    <xf numFmtId="0" fontId="46" fillId="0" borderId="26" xfId="130" applyFont="1" applyBorder="1" applyAlignment="1">
      <alignment horizontal="left" vertical="center"/>
    </xf>
    <xf numFmtId="0" fontId="46" fillId="0" borderId="16" xfId="130" applyFont="1" applyBorder="1" applyAlignment="1">
      <alignment horizontal="left" vertical="center"/>
    </xf>
    <xf numFmtId="0" fontId="46" fillId="0" borderId="34" xfId="130" applyFont="1" applyBorder="1" applyAlignment="1">
      <alignment horizontal="left" vertical="center"/>
    </xf>
    <xf numFmtId="0" fontId="46" fillId="0" borderId="33" xfId="130" applyFont="1" applyBorder="1" applyAlignment="1">
      <alignment horizontal="center" vertical="center" wrapText="1"/>
    </xf>
    <xf numFmtId="0" fontId="48" fillId="0" borderId="27" xfId="130" applyFont="1" applyBorder="1" applyAlignment="1">
      <alignment horizontal="center" vertical="center" wrapText="1"/>
    </xf>
    <xf numFmtId="0" fontId="48" fillId="0" borderId="25" xfId="130" applyFont="1" applyBorder="1" applyAlignment="1">
      <alignment horizontal="center" vertical="center" wrapText="1"/>
    </xf>
    <xf numFmtId="0" fontId="46" fillId="0" borderId="35" xfId="130" applyFont="1" applyBorder="1" applyAlignment="1">
      <alignment horizontal="center" vertical="center" wrapText="1"/>
    </xf>
    <xf numFmtId="0" fontId="46" fillId="0" borderId="16" xfId="130" applyFont="1" applyBorder="1" applyAlignment="1">
      <alignment horizontal="center" vertical="center" wrapText="1"/>
    </xf>
    <xf numFmtId="0" fontId="46" fillId="0" borderId="39" xfId="130" applyFont="1" applyBorder="1" applyAlignment="1">
      <alignment horizontal="center" vertical="center" wrapText="1"/>
    </xf>
    <xf numFmtId="0" fontId="46" fillId="0" borderId="0" xfId="130" applyFont="1" applyBorder="1" applyAlignment="1">
      <alignment horizontal="center" vertical="center" wrapText="1"/>
    </xf>
    <xf numFmtId="0" fontId="46" fillId="0" borderId="27" xfId="130" applyFont="1" applyBorder="1" applyAlignment="1">
      <alignment horizontal="center" vertical="center" wrapText="1"/>
    </xf>
    <xf numFmtId="0" fontId="46" fillId="0" borderId="12" xfId="130" applyFont="1" applyBorder="1" applyAlignment="1">
      <alignment horizontal="center" vertical="center" wrapText="1"/>
    </xf>
    <xf numFmtId="0" fontId="46" fillId="0" borderId="60" xfId="130" applyFont="1" applyBorder="1" applyAlignment="1">
      <alignment horizontal="left" vertical="center" wrapText="1"/>
    </xf>
    <xf numFmtId="0" fontId="46" fillId="0" borderId="2" xfId="130" applyFont="1" applyBorder="1" applyAlignment="1">
      <alignment horizontal="left" vertical="center" wrapText="1"/>
    </xf>
    <xf numFmtId="0" fontId="2" fillId="0" borderId="2" xfId="130" applyFont="1" applyBorder="1" applyAlignment="1">
      <alignment horizontal="center" vertical="center" shrinkToFit="1"/>
    </xf>
    <xf numFmtId="0" fontId="2" fillId="0" borderId="30" xfId="130" applyFont="1" applyBorder="1" applyAlignment="1">
      <alignment horizontal="center" vertical="center" shrinkToFit="1"/>
    </xf>
    <xf numFmtId="0" fontId="46" fillId="0" borderId="2" xfId="130" applyFont="1" applyBorder="1" applyAlignment="1">
      <alignment horizontal="center" vertical="center"/>
    </xf>
    <xf numFmtId="0" fontId="46" fillId="0" borderId="60" xfId="130" applyFont="1" applyBorder="1" applyAlignment="1">
      <alignment horizontal="center" vertical="center" wrapText="1"/>
    </xf>
    <xf numFmtId="0" fontId="46" fillId="0" borderId="2" xfId="130" applyFont="1" applyBorder="1" applyAlignment="1">
      <alignment horizontal="center" vertical="center" wrapText="1"/>
    </xf>
    <xf numFmtId="0" fontId="46" fillId="0" borderId="87" xfId="130" applyFont="1" applyBorder="1" applyAlignment="1">
      <alignment horizontal="center" vertical="center" wrapText="1"/>
    </xf>
    <xf numFmtId="0" fontId="2" fillId="0" borderId="32" xfId="130" applyFont="1" applyBorder="1" applyAlignment="1">
      <alignment horizontal="center" vertical="center"/>
    </xf>
    <xf numFmtId="0" fontId="46" fillId="0" borderId="35" xfId="130" applyFont="1" applyBorder="1" applyAlignment="1">
      <alignment horizontal="center" vertical="center" shrinkToFit="1"/>
    </xf>
    <xf numFmtId="0" fontId="2" fillId="0" borderId="16" xfId="130" applyFont="1" applyBorder="1" applyAlignment="1">
      <alignment horizontal="center"/>
    </xf>
    <xf numFmtId="0" fontId="2" fillId="0" borderId="17" xfId="130" applyFont="1" applyBorder="1" applyAlignment="1">
      <alignment horizontal="center"/>
    </xf>
    <xf numFmtId="0" fontId="47" fillId="0" borderId="60" xfId="130" applyFont="1" applyBorder="1" applyAlignment="1">
      <alignment horizontal="left" vertical="top"/>
    </xf>
    <xf numFmtId="0" fontId="47" fillId="0" borderId="2" xfId="130" applyFont="1" applyBorder="1" applyAlignment="1">
      <alignment horizontal="left" vertical="top"/>
    </xf>
    <xf numFmtId="0" fontId="2" fillId="0" borderId="2" xfId="130" applyFont="1" applyBorder="1" applyAlignment="1"/>
    <xf numFmtId="0" fontId="2" fillId="0" borderId="30" xfId="130" applyFont="1" applyBorder="1" applyAlignment="1"/>
    <xf numFmtId="0" fontId="46" fillId="0" borderId="33" xfId="130" applyFont="1" applyBorder="1" applyAlignment="1">
      <alignment horizontal="center" vertical="top"/>
    </xf>
    <xf numFmtId="0" fontId="46" fillId="0" borderId="27" xfId="130" applyFont="1" applyBorder="1" applyAlignment="1">
      <alignment horizontal="center" vertical="top"/>
    </xf>
    <xf numFmtId="0" fontId="2" fillId="0" borderId="27" xfId="130" applyFont="1" applyBorder="1" applyAlignment="1">
      <alignment horizontal="center"/>
    </xf>
    <xf numFmtId="0" fontId="2" fillId="0" borderId="25" xfId="130" applyFont="1" applyBorder="1" applyAlignment="1">
      <alignment horizontal="center"/>
    </xf>
    <xf numFmtId="0" fontId="46" fillId="0" borderId="35" xfId="130" applyFont="1" applyBorder="1" applyAlignment="1">
      <alignment horizontal="center" vertical="center"/>
    </xf>
    <xf numFmtId="0" fontId="46" fillId="0" borderId="39" xfId="130" applyFont="1" applyBorder="1" applyAlignment="1">
      <alignment horizontal="center" vertical="center"/>
    </xf>
    <xf numFmtId="0" fontId="46" fillId="0" borderId="31" xfId="130" applyFont="1" applyBorder="1" applyAlignment="1">
      <alignment horizontal="left" vertical="center" shrinkToFit="1"/>
    </xf>
    <xf numFmtId="0" fontId="46" fillId="0" borderId="2" xfId="130" applyFont="1" applyBorder="1" applyAlignment="1">
      <alignment horizontal="left" vertical="center" shrinkToFit="1"/>
    </xf>
    <xf numFmtId="0" fontId="46" fillId="0" borderId="30" xfId="130" applyFont="1" applyBorder="1" applyAlignment="1">
      <alignment horizontal="left" vertical="center" shrinkToFit="1"/>
    </xf>
    <xf numFmtId="0" fontId="46" fillId="0" borderId="35" xfId="130" applyFont="1" applyBorder="1" applyAlignment="1">
      <alignment vertical="center" wrapText="1"/>
    </xf>
    <xf numFmtId="0" fontId="46" fillId="0" borderId="16" xfId="130" applyFont="1" applyBorder="1" applyAlignment="1">
      <alignment vertical="center" wrapText="1"/>
    </xf>
    <xf numFmtId="0" fontId="46" fillId="0" borderId="17" xfId="130" applyFont="1" applyBorder="1" applyAlignment="1">
      <alignment vertical="center" wrapText="1"/>
    </xf>
    <xf numFmtId="0" fontId="46" fillId="0" borderId="39" xfId="130" applyFont="1" applyBorder="1" applyAlignment="1">
      <alignment vertical="center" wrapText="1"/>
    </xf>
    <xf numFmtId="0" fontId="46" fillId="0" borderId="0" xfId="130" applyFont="1" applyBorder="1" applyAlignment="1">
      <alignment vertical="center" wrapText="1"/>
    </xf>
    <xf numFmtId="0" fontId="46" fillId="0" borderId="19" xfId="130" applyFont="1" applyBorder="1" applyAlignment="1">
      <alignment vertical="center" wrapText="1"/>
    </xf>
    <xf numFmtId="0" fontId="46" fillId="0" borderId="60" xfId="130" applyFont="1" applyBorder="1" applyAlignment="1">
      <alignment horizontal="left" vertical="center"/>
    </xf>
    <xf numFmtId="0" fontId="46" fillId="0" borderId="2" xfId="130" applyFont="1" applyBorder="1" applyAlignment="1">
      <alignment horizontal="left" vertical="center"/>
    </xf>
    <xf numFmtId="0" fontId="46" fillId="0" borderId="87" xfId="130" applyFont="1" applyBorder="1" applyAlignment="1">
      <alignment horizontal="left" vertical="center"/>
    </xf>
    <xf numFmtId="0" fontId="46" fillId="0" borderId="167" xfId="130" applyFont="1" applyBorder="1" applyAlignment="1">
      <alignment horizontal="center" vertical="center"/>
    </xf>
    <xf numFmtId="0" fontId="46" fillId="0" borderId="51" xfId="130" applyFont="1" applyBorder="1" applyAlignment="1">
      <alignment horizontal="center" vertical="center"/>
    </xf>
    <xf numFmtId="0" fontId="46" fillId="0" borderId="30" xfId="130" applyFont="1" applyBorder="1" applyAlignment="1">
      <alignment horizontal="center" vertical="center"/>
    </xf>
    <xf numFmtId="0" fontId="46" fillId="0" borderId="60" xfId="130" applyFont="1" applyBorder="1" applyAlignment="1">
      <alignment horizontal="center" vertical="center" shrinkToFit="1"/>
    </xf>
    <xf numFmtId="0" fontId="46" fillId="0" borderId="87" xfId="130" applyFont="1" applyBorder="1" applyAlignment="1">
      <alignment horizontal="center" vertical="center" shrinkToFit="1"/>
    </xf>
    <xf numFmtId="0" fontId="2" fillId="0" borderId="87" xfId="130" applyFont="1" applyBorder="1" applyAlignment="1"/>
    <xf numFmtId="0" fontId="46" fillId="0" borderId="0" xfId="127" applyFont="1" applyBorder="1" applyAlignment="1">
      <alignment horizontal="right" vertical="center"/>
    </xf>
    <xf numFmtId="0" fontId="2" fillId="0" borderId="75" xfId="130" applyFont="1" applyBorder="1" applyAlignment="1">
      <alignment horizontal="left" vertical="center" shrinkToFit="1"/>
    </xf>
    <xf numFmtId="0" fontId="2" fillId="0" borderId="75" xfId="130" applyFont="1" applyBorder="1" applyAlignment="1">
      <alignment horizontal="left" vertical="center"/>
    </xf>
    <xf numFmtId="0" fontId="46" fillId="0" borderId="114" xfId="130" applyFont="1" applyBorder="1" applyAlignment="1">
      <alignment horizontal="center" vertical="center" textRotation="255" wrapText="1"/>
    </xf>
    <xf numFmtId="0" fontId="46" fillId="0" borderId="183" xfId="130" applyFont="1" applyBorder="1" applyAlignment="1">
      <alignment horizontal="center" vertical="center" textRotation="255" wrapText="1"/>
    </xf>
    <xf numFmtId="0" fontId="46" fillId="0" borderId="122" xfId="130" applyFont="1" applyBorder="1" applyAlignment="1">
      <alignment horizontal="center" vertical="center" textRotation="255" wrapText="1"/>
    </xf>
    <xf numFmtId="0" fontId="46" fillId="33" borderId="60" xfId="130" applyFont="1" applyFill="1" applyBorder="1" applyAlignment="1">
      <alignment horizontal="center" vertical="center"/>
    </xf>
    <xf numFmtId="0" fontId="46" fillId="33" borderId="2" xfId="130" applyFont="1" applyFill="1" applyBorder="1" applyAlignment="1">
      <alignment horizontal="center" vertical="center"/>
    </xf>
    <xf numFmtId="0" fontId="46" fillId="33" borderId="87" xfId="130" applyFont="1" applyFill="1" applyBorder="1" applyAlignment="1">
      <alignment horizontal="center" vertical="center"/>
    </xf>
    <xf numFmtId="0" fontId="46" fillId="33" borderId="30" xfId="130" applyFont="1" applyFill="1" applyBorder="1" applyAlignment="1">
      <alignment horizontal="center" vertical="center"/>
    </xf>
    <xf numFmtId="0" fontId="46" fillId="0" borderId="31" xfId="130" applyFont="1" applyBorder="1" applyAlignment="1">
      <alignment horizontal="left" vertical="center"/>
    </xf>
    <xf numFmtId="0" fontId="46" fillId="0" borderId="30" xfId="130" applyFont="1" applyBorder="1" applyAlignment="1">
      <alignment horizontal="left" vertical="center"/>
    </xf>
    <xf numFmtId="0" fontId="46" fillId="0" borderId="35" xfId="130" applyFont="1" applyBorder="1" applyAlignment="1">
      <alignment vertical="center"/>
    </xf>
    <xf numFmtId="0" fontId="46" fillId="0" borderId="16" xfId="130" applyFont="1" applyBorder="1" applyAlignment="1">
      <alignment vertical="center"/>
    </xf>
    <xf numFmtId="0" fontId="46" fillId="0" borderId="17" xfId="130" applyFont="1" applyBorder="1" applyAlignment="1">
      <alignment vertical="center"/>
    </xf>
    <xf numFmtId="0" fontId="46" fillId="0" borderId="39" xfId="130" applyFont="1" applyBorder="1" applyAlignment="1">
      <alignment vertical="center"/>
    </xf>
    <xf numFmtId="0" fontId="46" fillId="0" borderId="0" xfId="130" applyFont="1" applyBorder="1" applyAlignment="1">
      <alignment vertical="center"/>
    </xf>
    <xf numFmtId="0" fontId="46" fillId="0" borderId="19" xfId="130" applyFont="1" applyBorder="1" applyAlignment="1">
      <alignment vertical="center"/>
    </xf>
    <xf numFmtId="0" fontId="46" fillId="0" borderId="33" xfId="130" applyFont="1" applyBorder="1" applyAlignment="1">
      <alignment vertical="center"/>
    </xf>
    <xf numFmtId="0" fontId="46" fillId="0" borderId="27" xfId="130" applyFont="1" applyBorder="1" applyAlignment="1">
      <alignment vertical="center"/>
    </xf>
    <xf numFmtId="0" fontId="46" fillId="0" borderId="25" xfId="130" applyFont="1" applyBorder="1" applyAlignment="1">
      <alignment vertical="center"/>
    </xf>
    <xf numFmtId="0" fontId="2" fillId="0" borderId="87" xfId="130" applyFont="1" applyBorder="1" applyAlignment="1">
      <alignment horizontal="center" vertical="center" shrinkToFit="1"/>
    </xf>
    <xf numFmtId="0" fontId="2" fillId="0" borderId="60" xfId="130" applyFont="1" applyBorder="1" applyAlignment="1">
      <alignment horizontal="center" vertical="center" shrinkToFit="1"/>
    </xf>
    <xf numFmtId="0" fontId="46" fillId="0" borderId="106" xfId="130" applyFont="1" applyBorder="1" applyAlignment="1">
      <alignment horizontal="left" vertical="center"/>
    </xf>
    <xf numFmtId="0" fontId="46" fillId="0" borderId="29" xfId="130" applyFont="1" applyBorder="1" applyAlignment="1">
      <alignment horizontal="left" vertical="center"/>
    </xf>
    <xf numFmtId="0" fontId="46" fillId="0" borderId="186" xfId="130" applyFont="1" applyBorder="1" applyAlignment="1">
      <alignment horizontal="left" vertical="center"/>
    </xf>
    <xf numFmtId="0" fontId="47" fillId="0" borderId="110" xfId="130" applyFont="1" applyBorder="1" applyAlignment="1">
      <alignment horizontal="left" vertical="center" wrapText="1"/>
    </xf>
    <xf numFmtId="0" fontId="47" fillId="0" borderId="29" xfId="130" applyFont="1" applyBorder="1" applyAlignment="1">
      <alignment horizontal="left" vertical="center" wrapText="1"/>
    </xf>
    <xf numFmtId="0" fontId="47" fillId="0" borderId="28" xfId="130" applyFont="1" applyBorder="1" applyAlignment="1">
      <alignment horizontal="left" vertical="center" wrapText="1"/>
    </xf>
    <xf numFmtId="0" fontId="46" fillId="0" borderId="78" xfId="130" applyFont="1" applyBorder="1" applyAlignment="1">
      <alignment horizontal="left" vertical="center" shrinkToFit="1"/>
    </xf>
    <xf numFmtId="0" fontId="46" fillId="0" borderId="35" xfId="130" applyFont="1" applyBorder="1" applyAlignment="1">
      <alignment horizontal="left" vertical="center"/>
    </xf>
    <xf numFmtId="0" fontId="46" fillId="0" borderId="17" xfId="130" applyFont="1" applyBorder="1" applyAlignment="1">
      <alignment horizontal="left" vertical="center"/>
    </xf>
    <xf numFmtId="0" fontId="46" fillId="0" borderId="105" xfId="130" applyFont="1" applyBorder="1" applyAlignment="1">
      <alignment horizontal="center" vertical="center"/>
    </xf>
    <xf numFmtId="0" fontId="46" fillId="0" borderId="66" xfId="130" applyFont="1" applyBorder="1" applyAlignment="1">
      <alignment horizontal="center" vertical="center"/>
    </xf>
    <xf numFmtId="0" fontId="46" fillId="0" borderId="33" xfId="130" applyFont="1" applyBorder="1" applyAlignment="1">
      <alignment horizontal="center" vertical="center"/>
    </xf>
    <xf numFmtId="0" fontId="46" fillId="0" borderId="104" xfId="130" applyFont="1" applyBorder="1" applyAlignment="1">
      <alignment horizontal="center" vertical="center"/>
    </xf>
    <xf numFmtId="0" fontId="46" fillId="0" borderId="37" xfId="130" applyFont="1" applyBorder="1" applyAlignment="1">
      <alignment horizontal="left" vertical="top"/>
    </xf>
    <xf numFmtId="0" fontId="46" fillId="0" borderId="106" xfId="130" applyFont="1" applyBorder="1" applyAlignment="1">
      <alignment horizontal="left" vertical="center" shrinkToFit="1"/>
    </xf>
    <xf numFmtId="0" fontId="46" fillId="0" borderId="29" xfId="130" applyFont="1" applyBorder="1" applyAlignment="1">
      <alignment horizontal="left" vertical="center" shrinkToFit="1"/>
    </xf>
    <xf numFmtId="0" fontId="42" fillId="0" borderId="37" xfId="130" applyFont="1" applyBorder="1" applyAlignment="1">
      <alignment horizontal="center" vertical="top"/>
    </xf>
    <xf numFmtId="0" fontId="42" fillId="0" borderId="26" xfId="130" applyFont="1" applyBorder="1" applyAlignment="1">
      <alignment horizontal="center" vertical="center"/>
    </xf>
    <xf numFmtId="0" fontId="42" fillId="0" borderId="16" xfId="130" applyFont="1" applyBorder="1" applyAlignment="1">
      <alignment horizontal="center" vertical="center"/>
    </xf>
    <xf numFmtId="0" fontId="42" fillId="0" borderId="17" xfId="130" applyFont="1" applyBorder="1" applyAlignment="1">
      <alignment horizontal="center" vertical="center"/>
    </xf>
    <xf numFmtId="0" fontId="42" fillId="0" borderId="24" xfId="130" applyFont="1" applyBorder="1" applyAlignment="1">
      <alignment horizontal="center" vertical="center"/>
    </xf>
    <xf numFmtId="0" fontId="42" fillId="0" borderId="27" xfId="130" applyFont="1" applyBorder="1" applyAlignment="1">
      <alignment horizontal="center" vertical="center"/>
    </xf>
    <xf numFmtId="0" fontId="42" fillId="0" borderId="25" xfId="130" applyFont="1" applyBorder="1" applyAlignment="1">
      <alignment horizontal="center" vertical="center"/>
    </xf>
    <xf numFmtId="0" fontId="140" fillId="0" borderId="26" xfId="130" applyFont="1" applyBorder="1" applyAlignment="1">
      <alignment horizontal="left" vertical="center" wrapText="1" shrinkToFit="1"/>
    </xf>
    <xf numFmtId="0" fontId="140" fillId="0" borderId="16" xfId="130" applyFont="1" applyBorder="1" applyAlignment="1">
      <alignment horizontal="left" vertical="center" wrapText="1" shrinkToFit="1"/>
    </xf>
    <xf numFmtId="0" fontId="140" fillId="0" borderId="17" xfId="130" applyFont="1" applyBorder="1" applyAlignment="1">
      <alignment vertical="center"/>
    </xf>
    <xf numFmtId="0" fontId="140" fillId="0" borderId="18" xfId="130" applyFont="1" applyBorder="1" applyAlignment="1">
      <alignment horizontal="left" vertical="center" wrapText="1" shrinkToFit="1"/>
    </xf>
    <xf numFmtId="0" fontId="140" fillId="0" borderId="0" xfId="130" applyFont="1" applyBorder="1" applyAlignment="1">
      <alignment horizontal="left" vertical="center" wrapText="1" shrinkToFit="1"/>
    </xf>
    <xf numFmtId="0" fontId="140" fillId="0" borderId="19" xfId="130" applyFont="1" applyBorder="1" applyAlignment="1">
      <alignment vertical="center"/>
    </xf>
    <xf numFmtId="0" fontId="140" fillId="0" borderId="24" xfId="130" applyFont="1" applyBorder="1" applyAlignment="1">
      <alignment horizontal="left" vertical="center" wrapText="1" shrinkToFit="1"/>
    </xf>
    <xf numFmtId="0" fontId="140" fillId="0" borderId="27" xfId="130" applyFont="1" applyBorder="1" applyAlignment="1">
      <alignment horizontal="left" vertical="center" wrapText="1" shrinkToFit="1"/>
    </xf>
    <xf numFmtId="0" fontId="140" fillId="0" borderId="25" xfId="130" applyFont="1" applyBorder="1" applyAlignment="1">
      <alignment vertical="center"/>
    </xf>
    <xf numFmtId="0" fontId="139" fillId="0" borderId="60" xfId="130" applyFont="1" applyBorder="1" applyAlignment="1">
      <alignment horizontal="left" vertical="center" shrinkToFit="1"/>
    </xf>
    <xf numFmtId="0" fontId="42" fillId="0" borderId="2" xfId="130" applyFont="1" applyBorder="1" applyAlignment="1">
      <alignment horizontal="left" vertical="center" shrinkToFit="1"/>
    </xf>
    <xf numFmtId="0" fontId="42" fillId="0" borderId="87" xfId="130" applyFont="1" applyBorder="1" applyAlignment="1">
      <alignment horizontal="left" vertical="center" shrinkToFit="1"/>
    </xf>
    <xf numFmtId="0" fontId="42" fillId="0" borderId="60" xfId="130" applyFont="1" applyBorder="1" applyAlignment="1">
      <alignment horizontal="center" vertical="center"/>
    </xf>
    <xf numFmtId="0" fontId="42" fillId="0" borderId="2" xfId="130" applyFont="1" applyBorder="1" applyAlignment="1">
      <alignment horizontal="center" vertical="center"/>
    </xf>
    <xf numFmtId="0" fontId="42" fillId="0" borderId="30" xfId="130" applyFont="1" applyBorder="1" applyAlignment="1">
      <alignment horizontal="center" vertical="center"/>
    </xf>
    <xf numFmtId="0" fontId="139" fillId="0" borderId="26" xfId="130" applyFont="1" applyBorder="1" applyAlignment="1">
      <alignment horizontal="left" vertical="center" wrapText="1"/>
    </xf>
    <xf numFmtId="0" fontId="42" fillId="0" borderId="16" xfId="130" applyFont="1" applyBorder="1" applyAlignment="1">
      <alignment vertical="center"/>
    </xf>
    <xf numFmtId="0" fontId="42" fillId="0" borderId="17" xfId="130" applyFont="1" applyBorder="1" applyAlignment="1">
      <alignment vertical="center"/>
    </xf>
    <xf numFmtId="0" fontId="42" fillId="0" borderId="24" xfId="130" applyFont="1" applyBorder="1" applyAlignment="1">
      <alignment vertical="center"/>
    </xf>
    <xf numFmtId="0" fontId="42" fillId="0" borderId="27" xfId="130" applyFont="1" applyBorder="1" applyAlignment="1">
      <alignment vertical="center"/>
    </xf>
    <xf numFmtId="0" fontId="42" fillId="0" borderId="25" xfId="130" applyFont="1" applyBorder="1" applyAlignment="1">
      <alignment vertical="center"/>
    </xf>
    <xf numFmtId="0" fontId="42" fillId="0" borderId="0" xfId="130" applyFont="1" applyBorder="1" applyAlignment="1">
      <alignment horizontal="right" vertical="center"/>
    </xf>
    <xf numFmtId="0" fontId="42" fillId="0" borderId="0" xfId="130" applyFont="1" applyBorder="1" applyAlignment="1">
      <alignment vertical="center"/>
    </xf>
    <xf numFmtId="0" fontId="139" fillId="0" borderId="123" xfId="130" applyFont="1" applyBorder="1" applyAlignment="1">
      <alignment horizontal="center" vertical="center" textRotation="255" wrapText="1"/>
    </xf>
    <xf numFmtId="0" fontId="139" fillId="0" borderId="168" xfId="130" applyFont="1" applyBorder="1" applyAlignment="1">
      <alignment horizontal="center" vertical="center" textRotation="255" wrapText="1"/>
    </xf>
    <xf numFmtId="0" fontId="139" fillId="0" borderId="79" xfId="130" applyFont="1" applyBorder="1" applyAlignment="1">
      <alignment horizontal="center" vertical="center" textRotation="255" wrapText="1"/>
    </xf>
    <xf numFmtId="0" fontId="139" fillId="0" borderId="187" xfId="130" applyFont="1" applyBorder="1" applyAlignment="1">
      <alignment horizontal="center" vertical="center"/>
    </xf>
    <xf numFmtId="0" fontId="139" fillId="0" borderId="71" xfId="130" applyFont="1" applyBorder="1" applyAlignment="1">
      <alignment horizontal="center" vertical="center"/>
    </xf>
    <xf numFmtId="0" fontId="42" fillId="0" borderId="184" xfId="130" applyFont="1" applyBorder="1" applyAlignment="1">
      <alignment horizontal="center" vertical="center"/>
    </xf>
    <xf numFmtId="0" fontId="42" fillId="0" borderId="185" xfId="130" applyFont="1" applyBorder="1" applyAlignment="1">
      <alignment horizontal="center" vertical="center"/>
    </xf>
    <xf numFmtId="0" fontId="139" fillId="0" borderId="87" xfId="130" applyFont="1" applyBorder="1" applyAlignment="1">
      <alignment horizontal="center" vertical="center"/>
    </xf>
    <xf numFmtId="0" fontId="139" fillId="0" borderId="12" xfId="130" applyFont="1" applyBorder="1" applyAlignment="1">
      <alignment horizontal="center" vertical="center"/>
    </xf>
    <xf numFmtId="0" fontId="42" fillId="0" borderId="176" xfId="130" applyFont="1" applyBorder="1" applyAlignment="1">
      <alignment horizontal="center" vertical="center"/>
    </xf>
    <xf numFmtId="0" fontId="42" fillId="0" borderId="177" xfId="130" applyFont="1" applyBorder="1" applyAlignment="1">
      <alignment horizontal="center" vertical="center"/>
    </xf>
    <xf numFmtId="0" fontId="42" fillId="0" borderId="179" xfId="130" applyFont="1" applyBorder="1" applyAlignment="1">
      <alignment horizontal="center" vertical="center"/>
    </xf>
    <xf numFmtId="0" fontId="139" fillId="0" borderId="16" xfId="130" applyFont="1" applyBorder="1" applyAlignment="1">
      <alignment horizontal="center" vertical="center"/>
    </xf>
    <xf numFmtId="0" fontId="139" fillId="0" borderId="17" xfId="130" applyFont="1" applyBorder="1" applyAlignment="1">
      <alignment horizontal="center" vertical="center"/>
    </xf>
    <xf numFmtId="0" fontId="139" fillId="0" borderId="0" xfId="130" applyFont="1" applyBorder="1" applyAlignment="1">
      <alignment horizontal="center" vertical="center"/>
    </xf>
    <xf numFmtId="0" fontId="139" fillId="0" borderId="19" xfId="130" applyFont="1" applyBorder="1" applyAlignment="1">
      <alignment horizontal="center" vertical="center"/>
    </xf>
    <xf numFmtId="0" fontId="139" fillId="0" borderId="27" xfId="130" applyFont="1" applyBorder="1" applyAlignment="1">
      <alignment horizontal="center" vertical="center"/>
    </xf>
    <xf numFmtId="0" fontId="139" fillId="0" borderId="25" xfId="130" applyFont="1" applyBorder="1" applyAlignment="1">
      <alignment horizontal="center" vertical="center"/>
    </xf>
    <xf numFmtId="0" fontId="42" fillId="0" borderId="12" xfId="130" applyFont="1" applyBorder="1" applyAlignment="1">
      <alignment horizontal="center" vertical="center"/>
    </xf>
    <xf numFmtId="0" fontId="42" fillId="0" borderId="61" xfId="130" applyFont="1" applyBorder="1" applyAlignment="1">
      <alignment horizontal="center" vertical="center"/>
    </xf>
    <xf numFmtId="0" fontId="139" fillId="0" borderId="31" xfId="130" applyFont="1" applyBorder="1" applyAlignment="1">
      <alignment horizontal="center" vertical="center" shrinkToFit="1"/>
    </xf>
    <xf numFmtId="0" fontId="139" fillId="0" borderId="2" xfId="130" applyFont="1" applyBorder="1" applyAlignment="1">
      <alignment horizontal="center" vertical="center" shrinkToFit="1"/>
    </xf>
    <xf numFmtId="0" fontId="139" fillId="0" borderId="16" xfId="130" applyFont="1" applyBorder="1" applyAlignment="1">
      <alignment horizontal="center" vertical="center" shrinkToFit="1"/>
    </xf>
    <xf numFmtId="0" fontId="42" fillId="0" borderId="87" xfId="130" applyFont="1" applyBorder="1" applyAlignment="1">
      <alignment horizontal="center" vertical="center"/>
    </xf>
    <xf numFmtId="0" fontId="139" fillId="0" borderId="60" xfId="130" applyFont="1" applyBorder="1" applyAlignment="1">
      <alignment horizontal="center" vertical="center"/>
    </xf>
    <xf numFmtId="0" fontId="139" fillId="0" borderId="104" xfId="130" applyFont="1" applyBorder="1" applyAlignment="1">
      <alignment horizontal="center" vertical="center" textRotation="255" wrapText="1"/>
    </xf>
    <xf numFmtId="0" fontId="42" fillId="0" borderId="168" xfId="130" applyFont="1" applyBorder="1" applyAlignment="1">
      <alignment horizontal="center" vertical="center" textRotation="255"/>
    </xf>
    <xf numFmtId="0" fontId="42" fillId="0" borderId="79" xfId="130" applyFont="1" applyBorder="1" applyAlignment="1">
      <alignment horizontal="center" vertical="center" textRotation="255"/>
    </xf>
    <xf numFmtId="0" fontId="139" fillId="0" borderId="26" xfId="130" applyFont="1" applyBorder="1" applyAlignment="1">
      <alignment horizontal="center" vertical="center"/>
    </xf>
    <xf numFmtId="0" fontId="139" fillId="0" borderId="18" xfId="130" applyFont="1" applyBorder="1" applyAlignment="1">
      <alignment horizontal="center" vertical="center"/>
    </xf>
    <xf numFmtId="0" fontId="139" fillId="0" borderId="24" xfId="130" applyFont="1" applyBorder="1" applyAlignment="1">
      <alignment horizontal="center" vertical="center"/>
    </xf>
    <xf numFmtId="0" fontId="139" fillId="0" borderId="26" xfId="130" applyFont="1" applyBorder="1" applyAlignment="1">
      <alignment horizontal="left" vertical="center"/>
    </xf>
    <xf numFmtId="0" fontId="139" fillId="0" borderId="16" xfId="130" applyFont="1" applyBorder="1" applyAlignment="1">
      <alignment horizontal="left" vertical="center"/>
    </xf>
    <xf numFmtId="0" fontId="139" fillId="0" borderId="34" xfId="130" applyFont="1" applyBorder="1" applyAlignment="1">
      <alignment horizontal="left" vertical="center"/>
    </xf>
    <xf numFmtId="0" fontId="139" fillId="0" borderId="61" xfId="130" applyFont="1" applyBorder="1" applyAlignment="1">
      <alignment horizontal="center" vertical="center"/>
    </xf>
    <xf numFmtId="0" fontId="42" fillId="0" borderId="103" xfId="130" applyFont="1" applyBorder="1" applyAlignment="1">
      <alignment horizontal="center" vertical="center"/>
    </xf>
    <xf numFmtId="0" fontId="139" fillId="0" borderId="35" xfId="130" applyFont="1" applyBorder="1" applyAlignment="1">
      <alignment horizontal="center" vertical="center" wrapText="1"/>
    </xf>
    <xf numFmtId="0" fontId="139" fillId="0" borderId="16" xfId="130" applyFont="1" applyBorder="1" applyAlignment="1">
      <alignment horizontal="center" vertical="center" wrapText="1"/>
    </xf>
    <xf numFmtId="0" fontId="139" fillId="0" borderId="39" xfId="130" applyFont="1" applyBorder="1" applyAlignment="1">
      <alignment horizontal="center" vertical="center" wrapText="1"/>
    </xf>
    <xf numFmtId="0" fontId="139" fillId="0" borderId="0" xfId="130" applyFont="1" applyBorder="1" applyAlignment="1">
      <alignment horizontal="center" vertical="center" wrapText="1"/>
    </xf>
    <xf numFmtId="0" fontId="139" fillId="0" borderId="33" xfId="130" applyFont="1" applyBorder="1" applyAlignment="1">
      <alignment horizontal="center" vertical="center" wrapText="1"/>
    </xf>
    <xf numFmtId="0" fontId="139" fillId="0" borderId="27" xfId="130" applyFont="1" applyBorder="1" applyAlignment="1">
      <alignment horizontal="center" vertical="center" wrapText="1"/>
    </xf>
    <xf numFmtId="0" fontId="139" fillId="0" borderId="12" xfId="130" applyFont="1" applyBorder="1" applyAlignment="1">
      <alignment horizontal="center" vertical="center" wrapText="1"/>
    </xf>
    <xf numFmtId="0" fontId="139" fillId="0" borderId="60" xfId="130" applyFont="1" applyBorder="1" applyAlignment="1">
      <alignment horizontal="left" vertical="center" wrapText="1"/>
    </xf>
    <xf numFmtId="0" fontId="139" fillId="0" borderId="2" xfId="130" applyFont="1" applyBorder="1" applyAlignment="1">
      <alignment horizontal="left" vertical="center" wrapText="1"/>
    </xf>
    <xf numFmtId="0" fontId="42" fillId="0" borderId="2" xfId="130" applyFont="1" applyBorder="1" applyAlignment="1">
      <alignment horizontal="center" vertical="center" shrinkToFit="1"/>
    </xf>
    <xf numFmtId="0" fontId="42" fillId="0" borderId="30" xfId="130" applyFont="1" applyBorder="1" applyAlignment="1">
      <alignment horizontal="center" vertical="center" shrinkToFit="1"/>
    </xf>
    <xf numFmtId="0" fontId="139" fillId="0" borderId="60" xfId="130" applyFont="1" applyBorder="1" applyAlignment="1">
      <alignment horizontal="center" vertical="center" wrapText="1"/>
    </xf>
    <xf numFmtId="0" fontId="139" fillId="0" borderId="2" xfId="130" applyFont="1" applyBorder="1" applyAlignment="1">
      <alignment horizontal="center" vertical="center" wrapText="1"/>
    </xf>
    <xf numFmtId="0" fontId="139" fillId="0" borderId="87" xfId="130" applyFont="1" applyBorder="1" applyAlignment="1">
      <alignment horizontal="center" vertical="center" wrapText="1"/>
    </xf>
    <xf numFmtId="0" fontId="42" fillId="0" borderId="32" xfId="130" applyFont="1" applyBorder="1" applyAlignment="1">
      <alignment horizontal="center" vertical="center"/>
    </xf>
    <xf numFmtId="0" fontId="141" fillId="0" borderId="27" xfId="130" applyFont="1" applyBorder="1" applyAlignment="1">
      <alignment horizontal="center" vertical="center" wrapText="1"/>
    </xf>
    <xf numFmtId="0" fontId="141" fillId="0" borderId="25" xfId="130" applyFont="1" applyBorder="1" applyAlignment="1">
      <alignment horizontal="center" vertical="center" wrapText="1"/>
    </xf>
    <xf numFmtId="0" fontId="139" fillId="0" borderId="2" xfId="130" applyFont="1" applyBorder="1" applyAlignment="1">
      <alignment horizontal="center" vertical="center"/>
    </xf>
    <xf numFmtId="0" fontId="139" fillId="0" borderId="35" xfId="130" applyFont="1" applyBorder="1" applyAlignment="1">
      <alignment horizontal="center" vertical="center" shrinkToFit="1"/>
    </xf>
    <xf numFmtId="0" fontId="42" fillId="0" borderId="16" xfId="130" applyFont="1" applyBorder="1" applyAlignment="1">
      <alignment horizontal="center"/>
    </xf>
    <xf numFmtId="0" fontId="42" fillId="0" borderId="17" xfId="130" applyFont="1" applyBorder="1" applyAlignment="1">
      <alignment horizontal="center"/>
    </xf>
    <xf numFmtId="0" fontId="139" fillId="0" borderId="42" xfId="130" applyFont="1" applyBorder="1" applyAlignment="1">
      <alignment horizontal="center" vertical="center" shrinkToFit="1"/>
    </xf>
    <xf numFmtId="0" fontId="139" fillId="0" borderId="41" xfId="130" applyFont="1" applyBorder="1" applyAlignment="1">
      <alignment horizontal="center" vertical="center" shrinkToFit="1"/>
    </xf>
    <xf numFmtId="0" fontId="139" fillId="0" borderId="40" xfId="130" applyFont="1" applyBorder="1" applyAlignment="1">
      <alignment horizontal="center" vertical="center" shrinkToFit="1"/>
    </xf>
    <xf numFmtId="0" fontId="140" fillId="0" borderId="60" xfId="130" applyFont="1" applyBorder="1" applyAlignment="1">
      <alignment horizontal="left" vertical="top"/>
    </xf>
    <xf numFmtId="0" fontId="140" fillId="0" borderId="2" xfId="130" applyFont="1" applyBorder="1" applyAlignment="1">
      <alignment horizontal="left" vertical="top"/>
    </xf>
    <xf numFmtId="0" fontId="42" fillId="0" borderId="2" xfId="130" applyFont="1" applyBorder="1" applyAlignment="1"/>
    <xf numFmtId="0" fontId="42" fillId="0" borderId="30" xfId="130" applyFont="1" applyBorder="1" applyAlignment="1"/>
    <xf numFmtId="0" fontId="139" fillId="0" borderId="33" xfId="130" applyFont="1" applyBorder="1" applyAlignment="1">
      <alignment horizontal="center" vertical="top"/>
    </xf>
    <xf numFmtId="0" fontId="139" fillId="0" borderId="27" xfId="130" applyFont="1" applyBorder="1" applyAlignment="1">
      <alignment horizontal="center" vertical="top"/>
    </xf>
    <xf numFmtId="0" fontId="42" fillId="0" borderId="27" xfId="130" applyFont="1" applyBorder="1" applyAlignment="1">
      <alignment horizontal="center"/>
    </xf>
    <xf numFmtId="0" fontId="42" fillId="0" borderId="25" xfId="130" applyFont="1" applyBorder="1" applyAlignment="1">
      <alignment horizontal="center"/>
    </xf>
    <xf numFmtId="0" fontId="42" fillId="0" borderId="178" xfId="130" applyFont="1" applyBorder="1" applyAlignment="1">
      <alignment horizontal="center" vertical="center"/>
    </xf>
    <xf numFmtId="0" fontId="139" fillId="0" borderId="35" xfId="130" applyFont="1" applyBorder="1" applyAlignment="1">
      <alignment horizontal="center" vertical="center"/>
    </xf>
    <xf numFmtId="0" fontId="139" fillId="0" borderId="39" xfId="130" applyFont="1" applyBorder="1" applyAlignment="1">
      <alignment horizontal="center" vertical="center"/>
    </xf>
    <xf numFmtId="0" fontId="139" fillId="0" borderId="60" xfId="130" applyFont="1" applyBorder="1" applyAlignment="1">
      <alignment horizontal="center" vertical="center" shrinkToFit="1"/>
    </xf>
    <xf numFmtId="0" fontId="139" fillId="0" borderId="87" xfId="130" applyFont="1" applyBorder="1" applyAlignment="1">
      <alignment horizontal="center" vertical="center" shrinkToFit="1"/>
    </xf>
    <xf numFmtId="0" fontId="42" fillId="0" borderId="87" xfId="130" applyFont="1" applyBorder="1" applyAlignment="1"/>
    <xf numFmtId="0" fontId="139" fillId="0" borderId="31" xfId="130" applyFont="1" applyBorder="1" applyAlignment="1">
      <alignment horizontal="left" vertical="center" shrinkToFit="1"/>
    </xf>
    <xf numFmtId="0" fontId="139" fillId="0" borderId="2" xfId="130" applyFont="1" applyBorder="1" applyAlignment="1">
      <alignment horizontal="left" vertical="center" shrinkToFit="1"/>
    </xf>
    <xf numFmtId="0" fontId="139" fillId="0" borderId="30" xfId="130" applyFont="1" applyBorder="1" applyAlignment="1">
      <alignment horizontal="left" vertical="center" shrinkToFit="1"/>
    </xf>
    <xf numFmtId="0" fontId="139" fillId="0" borderId="35" xfId="130" applyFont="1" applyBorder="1" applyAlignment="1">
      <alignment vertical="center" wrapText="1"/>
    </xf>
    <xf numFmtId="0" fontId="139" fillId="0" borderId="16" xfId="130" applyFont="1" applyBorder="1" applyAlignment="1">
      <alignment vertical="center" wrapText="1"/>
    </xf>
    <xf numFmtId="0" fontId="139" fillId="0" borderId="17" xfId="130" applyFont="1" applyBorder="1" applyAlignment="1">
      <alignment vertical="center" wrapText="1"/>
    </xf>
    <xf numFmtId="0" fontId="139" fillId="0" borderId="39" xfId="130" applyFont="1" applyBorder="1" applyAlignment="1">
      <alignment vertical="center" wrapText="1"/>
    </xf>
    <xf numFmtId="0" fontId="139" fillId="0" borderId="0" xfId="130" applyFont="1" applyBorder="1" applyAlignment="1">
      <alignment vertical="center" wrapText="1"/>
    </xf>
    <xf numFmtId="0" fontId="139" fillId="0" borderId="19" xfId="130" applyFont="1" applyBorder="1" applyAlignment="1">
      <alignment vertical="center" wrapText="1"/>
    </xf>
    <xf numFmtId="0" fontId="139" fillId="0" borderId="60" xfId="130" applyFont="1" applyBorder="1" applyAlignment="1">
      <alignment horizontal="left" vertical="center"/>
    </xf>
    <xf numFmtId="0" fontId="139" fillId="0" borderId="2" xfId="130" applyFont="1" applyBorder="1" applyAlignment="1">
      <alignment horizontal="left" vertical="center"/>
    </xf>
    <xf numFmtId="0" fontId="139" fillId="0" borderId="87" xfId="130" applyFont="1" applyBorder="1" applyAlignment="1">
      <alignment horizontal="left" vertical="center"/>
    </xf>
    <xf numFmtId="0" fontId="139" fillId="0" borderId="167" xfId="130" applyFont="1" applyBorder="1" applyAlignment="1">
      <alignment horizontal="center" vertical="center"/>
    </xf>
    <xf numFmtId="0" fontId="139" fillId="0" borderId="51" xfId="130" applyFont="1" applyBorder="1" applyAlignment="1">
      <alignment horizontal="center" vertical="center"/>
    </xf>
    <xf numFmtId="0" fontId="139" fillId="0" borderId="30" xfId="130" applyFont="1" applyBorder="1" applyAlignment="1">
      <alignment horizontal="center" vertical="center"/>
    </xf>
    <xf numFmtId="0" fontId="42" fillId="0" borderId="87" xfId="130" applyFont="1" applyBorder="1" applyAlignment="1">
      <alignment horizontal="center" vertical="center" shrinkToFit="1"/>
    </xf>
    <xf numFmtId="0" fontId="42" fillId="0" borderId="60" xfId="130" applyFont="1" applyBorder="1" applyAlignment="1">
      <alignment horizontal="center" vertical="center" shrinkToFit="1"/>
    </xf>
    <xf numFmtId="0" fontId="139" fillId="33" borderId="60" xfId="130" applyFont="1" applyFill="1" applyBorder="1" applyAlignment="1">
      <alignment horizontal="center" vertical="center"/>
    </xf>
    <xf numFmtId="0" fontId="139" fillId="33" borderId="2" xfId="130" applyFont="1" applyFill="1" applyBorder="1" applyAlignment="1">
      <alignment horizontal="center" vertical="center"/>
    </xf>
    <xf numFmtId="0" fontId="139" fillId="33" borderId="87" xfId="130" applyFont="1" applyFill="1" applyBorder="1" applyAlignment="1">
      <alignment horizontal="center" vertical="center"/>
    </xf>
    <xf numFmtId="0" fontId="139" fillId="33" borderId="30" xfId="130" applyFont="1" applyFill="1" applyBorder="1" applyAlignment="1">
      <alignment horizontal="center" vertical="center"/>
    </xf>
    <xf numFmtId="0" fontId="139" fillId="0" borderId="31" xfId="130" applyFont="1" applyBorder="1" applyAlignment="1">
      <alignment horizontal="left" vertical="center"/>
    </xf>
    <xf numFmtId="0" fontId="139" fillId="0" borderId="106" xfId="130" applyFont="1" applyBorder="1" applyAlignment="1">
      <alignment horizontal="left" vertical="center"/>
    </xf>
    <xf numFmtId="0" fontId="139" fillId="0" borderId="29" xfId="130" applyFont="1" applyBorder="1" applyAlignment="1">
      <alignment horizontal="left" vertical="center"/>
    </xf>
    <xf numFmtId="0" fontId="139" fillId="0" borderId="186" xfId="130" applyFont="1" applyBorder="1" applyAlignment="1">
      <alignment horizontal="left" vertical="center"/>
    </xf>
    <xf numFmtId="0" fontId="140" fillId="0" borderId="110" xfId="130" applyFont="1" applyBorder="1" applyAlignment="1">
      <alignment horizontal="left" vertical="center" wrapText="1"/>
    </xf>
    <xf numFmtId="0" fontId="140" fillId="0" borderId="29" xfId="130" applyFont="1" applyBorder="1" applyAlignment="1">
      <alignment horizontal="left" vertical="center" wrapText="1"/>
    </xf>
    <xf numFmtId="0" fontId="140" fillId="0" borderId="28" xfId="130" applyFont="1" applyBorder="1" applyAlignment="1">
      <alignment horizontal="left" vertical="center" wrapText="1"/>
    </xf>
    <xf numFmtId="0" fontId="139" fillId="0" borderId="35" xfId="130" applyFont="1" applyBorder="1" applyAlignment="1">
      <alignment horizontal="left" vertical="center"/>
    </xf>
    <xf numFmtId="0" fontId="139" fillId="0" borderId="17" xfId="130" applyFont="1" applyBorder="1" applyAlignment="1">
      <alignment horizontal="left" vertical="center"/>
    </xf>
    <xf numFmtId="0" fontId="139" fillId="0" borderId="35" xfId="130" applyFont="1" applyBorder="1" applyAlignment="1">
      <alignment vertical="center"/>
    </xf>
    <xf numFmtId="0" fontId="139" fillId="0" borderId="16" xfId="130" applyFont="1" applyBorder="1" applyAlignment="1">
      <alignment vertical="center"/>
    </xf>
    <xf numFmtId="0" fontId="139" fillId="0" borderId="17" xfId="130" applyFont="1" applyBorder="1" applyAlignment="1">
      <alignment vertical="center"/>
    </xf>
    <xf numFmtId="0" fontId="139" fillId="0" borderId="39" xfId="130" applyFont="1" applyBorder="1" applyAlignment="1">
      <alignment vertical="center"/>
    </xf>
    <xf numFmtId="0" fontId="139" fillId="0" borderId="0" xfId="130" applyFont="1" applyBorder="1" applyAlignment="1">
      <alignment vertical="center"/>
    </xf>
    <xf numFmtId="0" fontId="139" fillId="0" borderId="19" xfId="130" applyFont="1" applyBorder="1" applyAlignment="1">
      <alignment vertical="center"/>
    </xf>
    <xf numFmtId="0" fontId="139" fillId="0" borderId="33" xfId="130" applyFont="1" applyBorder="1" applyAlignment="1">
      <alignment vertical="center"/>
    </xf>
    <xf numFmtId="0" fontId="139" fillId="0" borderId="27" xfId="130" applyFont="1" applyBorder="1" applyAlignment="1">
      <alignment vertical="center"/>
    </xf>
    <xf numFmtId="0" fontId="139" fillId="0" borderId="25" xfId="130" applyFont="1" applyBorder="1" applyAlignment="1">
      <alignment vertical="center"/>
    </xf>
    <xf numFmtId="0" fontId="139" fillId="0" borderId="78" xfId="130" applyFont="1" applyBorder="1" applyAlignment="1">
      <alignment horizontal="left" vertical="center" shrinkToFit="1"/>
    </xf>
    <xf numFmtId="0" fontId="139" fillId="0" borderId="0" xfId="127" applyFont="1" applyBorder="1" applyAlignment="1">
      <alignment horizontal="right" vertical="center"/>
    </xf>
    <xf numFmtId="0" fontId="42" fillId="0" borderId="75" xfId="130" applyFont="1" applyBorder="1" applyAlignment="1">
      <alignment horizontal="left" vertical="center" shrinkToFit="1"/>
    </xf>
    <xf numFmtId="0" fontId="42" fillId="0" borderId="75" xfId="130" applyFont="1" applyBorder="1" applyAlignment="1">
      <alignment horizontal="left" vertical="center"/>
    </xf>
    <xf numFmtId="0" fontId="139" fillId="0" borderId="114" xfId="130" applyFont="1" applyBorder="1" applyAlignment="1">
      <alignment horizontal="center" vertical="center" textRotation="255" wrapText="1"/>
    </xf>
    <xf numFmtId="0" fontId="139" fillId="0" borderId="183" xfId="130" applyFont="1" applyBorder="1" applyAlignment="1">
      <alignment horizontal="center" vertical="center" textRotation="255" wrapText="1"/>
    </xf>
    <xf numFmtId="0" fontId="139" fillId="0" borderId="122" xfId="130" applyFont="1" applyBorder="1" applyAlignment="1">
      <alignment horizontal="center" vertical="center" textRotation="255" wrapText="1"/>
    </xf>
    <xf numFmtId="0" fontId="139" fillId="0" borderId="105" xfId="130" applyFont="1" applyBorder="1" applyAlignment="1">
      <alignment horizontal="center" vertical="center"/>
    </xf>
    <xf numFmtId="0" fontId="139" fillId="0" borderId="66" xfId="130" applyFont="1" applyBorder="1" applyAlignment="1">
      <alignment horizontal="center" vertical="center"/>
    </xf>
    <xf numFmtId="0" fontId="139" fillId="0" borderId="33" xfId="130" applyFont="1" applyBorder="1" applyAlignment="1">
      <alignment horizontal="center" vertical="center"/>
    </xf>
    <xf numFmtId="0" fontId="139" fillId="0" borderId="104" xfId="130" applyFont="1" applyBorder="1" applyAlignment="1">
      <alignment horizontal="center" vertical="center"/>
    </xf>
    <xf numFmtId="0" fontId="139" fillId="0" borderId="30" xfId="130" applyFont="1" applyBorder="1" applyAlignment="1">
      <alignment horizontal="left" vertical="center"/>
    </xf>
    <xf numFmtId="0" fontId="139" fillId="0" borderId="106" xfId="130" applyFont="1" applyBorder="1" applyAlignment="1">
      <alignment horizontal="left" vertical="center" shrinkToFit="1"/>
    </xf>
    <xf numFmtId="0" fontId="139" fillId="0" borderId="29" xfId="130" applyFont="1" applyBorder="1" applyAlignment="1">
      <alignment horizontal="left" vertical="center" shrinkToFit="1"/>
    </xf>
    <xf numFmtId="0" fontId="139" fillId="0" borderId="37" xfId="130" applyFont="1" applyBorder="1" applyAlignment="1">
      <alignment horizontal="left" vertical="top"/>
    </xf>
    <xf numFmtId="0" fontId="58" fillId="0" borderId="0" xfId="139" applyFont="1" applyFill="1" applyAlignment="1">
      <alignment horizontal="center" vertical="center"/>
    </xf>
    <xf numFmtId="0" fontId="59" fillId="0" borderId="90" xfId="139" applyFont="1" applyFill="1" applyBorder="1" applyAlignment="1">
      <alignment horizontal="center" vertical="center"/>
    </xf>
    <xf numFmtId="0" fontId="59" fillId="0" borderId="91" xfId="139" applyFont="1" applyFill="1" applyBorder="1" applyAlignment="1">
      <alignment horizontal="center" vertical="center"/>
    </xf>
    <xf numFmtId="0" fontId="52" fillId="25" borderId="109" xfId="139" applyFont="1" applyFill="1" applyBorder="1" applyAlignment="1">
      <alignment horizontal="center" vertical="center" shrinkToFit="1"/>
    </xf>
    <xf numFmtId="0" fontId="52" fillId="25" borderId="78" xfId="139" applyFont="1" applyFill="1" applyBorder="1" applyAlignment="1">
      <alignment horizontal="center" vertical="center" shrinkToFit="1"/>
    </xf>
    <xf numFmtId="0" fontId="52" fillId="25" borderId="112" xfId="139" applyFont="1" applyFill="1" applyBorder="1" applyAlignment="1">
      <alignment horizontal="center" vertical="center" shrinkToFit="1"/>
    </xf>
    <xf numFmtId="0" fontId="52" fillId="25" borderId="191" xfId="139" applyFont="1" applyFill="1" applyBorder="1" applyAlignment="1">
      <alignment horizontal="center" vertical="center" shrinkToFit="1"/>
    </xf>
    <xf numFmtId="0" fontId="52" fillId="25" borderId="192" xfId="139" applyFont="1" applyFill="1" applyBorder="1" applyAlignment="1">
      <alignment horizontal="center" vertical="center" shrinkToFit="1"/>
    </xf>
    <xf numFmtId="0" fontId="52" fillId="25" borderId="193" xfId="139" applyFont="1" applyFill="1" applyBorder="1" applyAlignment="1">
      <alignment horizontal="center" vertical="center" shrinkToFit="1"/>
    </xf>
    <xf numFmtId="0" fontId="52" fillId="25" borderId="111" xfId="139" applyFont="1" applyFill="1" applyBorder="1" applyAlignment="1">
      <alignment horizontal="center" vertical="center" shrinkToFit="1"/>
    </xf>
    <xf numFmtId="0" fontId="52" fillId="25" borderId="194" xfId="139" applyFont="1" applyFill="1" applyBorder="1" applyAlignment="1">
      <alignment horizontal="center" vertical="center" shrinkToFit="1"/>
    </xf>
    <xf numFmtId="0" fontId="60" fillId="0" borderId="199" xfId="104" applyFont="1" applyBorder="1" applyAlignment="1">
      <alignment horizontal="center" vertical="center" textRotation="255"/>
    </xf>
    <xf numFmtId="0" fontId="60" fillId="0" borderId="39" xfId="104" applyFont="1" applyBorder="1" applyAlignment="1">
      <alignment horizontal="center" vertical="center" textRotation="255"/>
    </xf>
    <xf numFmtId="0" fontId="60" fillId="0" borderId="73" xfId="104" applyFont="1" applyBorder="1" applyAlignment="1">
      <alignment horizontal="center" vertical="center" textRotation="255"/>
    </xf>
    <xf numFmtId="0" fontId="52" fillId="0" borderId="200" xfId="139" applyFont="1" applyFill="1" applyBorder="1" applyAlignment="1">
      <alignment horizontal="center" vertical="center" textRotation="255" shrinkToFit="1"/>
    </xf>
    <xf numFmtId="0" fontId="52" fillId="0" borderId="63" xfId="139" applyFont="1" applyFill="1" applyBorder="1" applyAlignment="1">
      <alignment horizontal="center" vertical="center" textRotation="255" shrinkToFit="1"/>
    </xf>
    <xf numFmtId="0" fontId="52" fillId="0" borderId="0" xfId="139" applyFont="1" applyFill="1" applyBorder="1" applyAlignment="1">
      <alignment horizontal="center" vertical="center" textRotation="255" shrinkToFit="1"/>
    </xf>
    <xf numFmtId="0" fontId="52" fillId="0" borderId="19" xfId="139" applyFont="1" applyFill="1" applyBorder="1" applyAlignment="1">
      <alignment horizontal="center" vertical="center" textRotation="255" shrinkToFit="1"/>
    </xf>
    <xf numFmtId="0" fontId="52" fillId="0" borderId="75" xfId="139" applyFont="1" applyFill="1" applyBorder="1" applyAlignment="1">
      <alignment horizontal="center" vertical="center" textRotation="255" shrinkToFit="1"/>
    </xf>
    <xf numFmtId="0" fontId="52" fillId="0" borderId="166" xfId="139" applyFont="1" applyFill="1" applyBorder="1" applyAlignment="1">
      <alignment horizontal="center" vertical="center" textRotation="255" shrinkToFit="1"/>
    </xf>
    <xf numFmtId="0" fontId="52" fillId="0" borderId="197" xfId="139" applyFont="1" applyFill="1" applyBorder="1" applyAlignment="1">
      <alignment horizontal="left" vertical="center" indent="1" shrinkToFit="1"/>
    </xf>
    <xf numFmtId="0" fontId="52" fillId="0" borderId="198" xfId="139" applyFont="1" applyFill="1" applyBorder="1" applyAlignment="1">
      <alignment horizontal="left" vertical="center" indent="1" shrinkToFit="1"/>
    </xf>
    <xf numFmtId="0" fontId="52" fillId="0" borderId="2" xfId="139" applyFont="1" applyFill="1" applyBorder="1" applyAlignment="1">
      <alignment horizontal="left" vertical="center" indent="1" shrinkToFit="1"/>
    </xf>
    <xf numFmtId="0" fontId="52" fillId="0" borderId="167" xfId="139" applyFont="1" applyFill="1" applyBorder="1" applyAlignment="1">
      <alignment horizontal="left" vertical="center" indent="1" shrinkToFit="1"/>
    </xf>
    <xf numFmtId="0" fontId="62" fillId="0" borderId="51" xfId="139" applyFont="1" applyFill="1" applyBorder="1" applyAlignment="1">
      <alignment horizontal="center" vertical="center" wrapText="1" shrinkToFit="1"/>
    </xf>
    <xf numFmtId="0" fontId="62" fillId="0" borderId="2" xfId="139" applyFont="1" applyFill="1" applyBorder="1" applyAlignment="1">
      <alignment horizontal="center" vertical="center" shrinkToFit="1"/>
    </xf>
    <xf numFmtId="0" fontId="62" fillId="0" borderId="51" xfId="139" applyFont="1" applyFill="1" applyBorder="1" applyAlignment="1">
      <alignment horizontal="left" vertical="center" wrapText="1"/>
    </xf>
    <xf numFmtId="0" fontId="21" fillId="0" borderId="2" xfId="104" applyFont="1" applyFill="1" applyBorder="1" applyAlignment="1">
      <alignment horizontal="left" vertical="center"/>
    </xf>
    <xf numFmtId="0" fontId="21" fillId="0" borderId="167" xfId="104" applyFont="1" applyFill="1" applyBorder="1" applyAlignment="1">
      <alignment horizontal="left" vertical="center"/>
    </xf>
    <xf numFmtId="0" fontId="52" fillId="36" borderId="51" xfId="139" applyFont="1" applyFill="1" applyBorder="1" applyAlignment="1">
      <alignment horizontal="center" vertical="center" shrinkToFit="1"/>
    </xf>
    <xf numFmtId="0" fontId="52" fillId="36" borderId="2" xfId="139" applyFont="1" applyFill="1" applyBorder="1" applyAlignment="1">
      <alignment horizontal="center" vertical="center" shrinkToFit="1"/>
    </xf>
    <xf numFmtId="0" fontId="52" fillId="36" borderId="167" xfId="139" applyFont="1" applyFill="1" applyBorder="1" applyAlignment="1">
      <alignment horizontal="center" vertical="center" shrinkToFit="1"/>
    </xf>
    <xf numFmtId="0" fontId="52" fillId="0" borderId="188" xfId="139" applyFont="1" applyFill="1" applyBorder="1" applyAlignment="1">
      <alignment horizontal="center" vertical="center" shrinkToFit="1"/>
    </xf>
    <xf numFmtId="0" fontId="52" fillId="0" borderId="51" xfId="139" applyFont="1" applyFill="1" applyBorder="1" applyAlignment="1">
      <alignment horizontal="center" vertical="center" wrapText="1" shrinkToFit="1"/>
    </xf>
    <xf numFmtId="0" fontId="52" fillId="0" borderId="2" xfId="139" applyFont="1" applyFill="1" applyBorder="1" applyAlignment="1">
      <alignment horizontal="center" vertical="center" wrapText="1" shrinkToFit="1"/>
    </xf>
    <xf numFmtId="0" fontId="52" fillId="0" borderId="167" xfId="139" applyFont="1" applyFill="1" applyBorder="1" applyAlignment="1">
      <alignment horizontal="center" vertical="center" wrapText="1" shrinkToFit="1"/>
    </xf>
    <xf numFmtId="0" fontId="52" fillId="0" borderId="51" xfId="139" applyFont="1" applyFill="1" applyBorder="1" applyAlignment="1">
      <alignment horizontal="center" vertical="center" shrinkToFit="1"/>
    </xf>
    <xf numFmtId="0" fontId="52" fillId="0" borderId="2" xfId="139" applyFont="1" applyFill="1" applyBorder="1" applyAlignment="1">
      <alignment horizontal="center" vertical="center" shrinkToFit="1"/>
    </xf>
    <xf numFmtId="0" fontId="52" fillId="0" borderId="167" xfId="139" applyFont="1" applyFill="1" applyBorder="1" applyAlignment="1">
      <alignment horizontal="center" vertical="center" shrinkToFit="1"/>
    </xf>
    <xf numFmtId="0" fontId="52" fillId="36" borderId="188" xfId="139" applyFont="1" applyFill="1" applyBorder="1" applyAlignment="1">
      <alignment horizontal="center" vertical="center" shrinkToFit="1"/>
    </xf>
    <xf numFmtId="0" fontId="62" fillId="0" borderId="51" xfId="139" applyFont="1" applyFill="1" applyBorder="1" applyAlignment="1">
      <alignment horizontal="left" vertical="center" wrapText="1" shrinkToFit="1"/>
    </xf>
    <xf numFmtId="0" fontId="62" fillId="0" borderId="2" xfId="139" applyFont="1" applyFill="1" applyBorder="1" applyAlignment="1">
      <alignment horizontal="left" vertical="center" wrapText="1" shrinkToFit="1"/>
    </xf>
    <xf numFmtId="0" fontId="62" fillId="0" borderId="167" xfId="139" applyFont="1" applyFill="1" applyBorder="1" applyAlignment="1">
      <alignment horizontal="left" vertical="center" wrapText="1" shrinkToFit="1"/>
    </xf>
    <xf numFmtId="0" fontId="52" fillId="0" borderId="70" xfId="139" applyFont="1" applyFill="1" applyBorder="1" applyAlignment="1">
      <alignment horizontal="center" vertical="center" shrinkToFit="1"/>
    </xf>
    <xf numFmtId="0" fontId="52" fillId="0" borderId="29" xfId="139" applyFont="1" applyFill="1" applyBorder="1" applyAlignment="1">
      <alignment horizontal="center" vertical="center" shrinkToFit="1"/>
    </xf>
    <xf numFmtId="0" fontId="52" fillId="0" borderId="190" xfId="139" applyFont="1" applyFill="1" applyBorder="1" applyAlignment="1">
      <alignment horizontal="center" vertical="center" shrinkToFit="1"/>
    </xf>
    <xf numFmtId="0" fontId="52" fillId="34" borderId="109" xfId="139" applyFont="1" applyFill="1" applyBorder="1" applyAlignment="1">
      <alignment horizontal="center" vertical="center" wrapText="1" shrinkToFit="1"/>
    </xf>
    <xf numFmtId="0" fontId="52" fillId="34" borderId="78" xfId="139" applyFont="1" applyFill="1" applyBorder="1" applyAlignment="1">
      <alignment horizontal="center" vertical="center" wrapText="1" shrinkToFit="1"/>
    </xf>
    <xf numFmtId="0" fontId="52" fillId="34" borderId="112" xfId="139" applyFont="1" applyFill="1" applyBorder="1" applyAlignment="1">
      <alignment horizontal="center" vertical="center" wrapText="1" shrinkToFit="1"/>
    </xf>
    <xf numFmtId="0" fontId="52" fillId="34" borderId="33" xfId="139" applyFont="1" applyFill="1" applyBorder="1" applyAlignment="1">
      <alignment horizontal="center" vertical="center" wrapText="1" shrinkToFit="1"/>
    </xf>
    <xf numFmtId="0" fontId="52" fillId="34" borderId="27" xfId="139" applyFont="1" applyFill="1" applyBorder="1" applyAlignment="1">
      <alignment horizontal="center" vertical="center" wrapText="1" shrinkToFit="1"/>
    </xf>
    <xf numFmtId="0" fontId="52" fillId="34" borderId="25" xfId="139" applyFont="1" applyFill="1" applyBorder="1" applyAlignment="1">
      <alignment horizontal="center" vertical="center" wrapText="1" shrinkToFit="1"/>
    </xf>
    <xf numFmtId="0" fontId="52" fillId="0" borderId="97" xfId="139" applyFont="1" applyFill="1" applyBorder="1" applyAlignment="1">
      <alignment horizontal="center" vertical="center" wrapText="1" shrinkToFit="1"/>
    </xf>
    <xf numFmtId="0" fontId="52" fillId="0" borderId="98" xfId="139" applyFont="1" applyFill="1" applyBorder="1" applyAlignment="1">
      <alignment horizontal="center" vertical="center" wrapText="1" shrinkToFit="1"/>
    </xf>
    <xf numFmtId="0" fontId="52" fillId="0" borderId="189" xfId="139" applyFont="1" applyFill="1" applyBorder="1" applyAlignment="1">
      <alignment horizontal="center" vertical="center" wrapText="1" shrinkToFit="1"/>
    </xf>
    <xf numFmtId="0" fontId="52" fillId="0" borderId="60" xfId="139" applyFont="1" applyFill="1" applyBorder="1" applyAlignment="1">
      <alignment horizontal="center" vertical="center" wrapText="1" shrinkToFit="1"/>
    </xf>
    <xf numFmtId="0" fontId="52" fillId="34" borderId="106" xfId="139" applyFont="1" applyFill="1" applyBorder="1" applyAlignment="1">
      <alignment horizontal="center" vertical="center" wrapText="1" shrinkToFit="1"/>
    </xf>
    <xf numFmtId="0" fontId="52" fillId="34" borderId="29" xfId="139" applyFont="1" applyFill="1" applyBorder="1" applyAlignment="1">
      <alignment horizontal="center" vertical="center" wrapText="1" shrinkToFit="1"/>
    </xf>
    <xf numFmtId="0" fontId="52" fillId="34" borderId="186" xfId="139" applyFont="1" applyFill="1" applyBorder="1" applyAlignment="1">
      <alignment horizontal="center" vertical="center" wrapText="1" shrinkToFit="1"/>
    </xf>
    <xf numFmtId="0" fontId="52" fillId="0" borderId="110" xfId="139" applyFont="1" applyFill="1" applyBorder="1" applyAlignment="1">
      <alignment horizontal="center" vertical="center" wrapText="1" shrinkToFit="1"/>
    </xf>
    <xf numFmtId="0" fontId="52" fillId="0" borderId="29" xfId="139" applyFont="1" applyFill="1" applyBorder="1" applyAlignment="1">
      <alignment horizontal="center" vertical="center" wrapText="1" shrinkToFit="1"/>
    </xf>
    <xf numFmtId="0" fontId="52" fillId="0" borderId="190" xfId="139" applyFont="1" applyFill="1" applyBorder="1" applyAlignment="1">
      <alignment horizontal="center" vertical="center" wrapText="1" shrinkToFit="1"/>
    </xf>
    <xf numFmtId="0" fontId="53" fillId="0" borderId="61" xfId="111" applyFont="1" applyBorder="1" applyAlignment="1">
      <alignment horizontal="left" vertical="center" wrapText="1"/>
    </xf>
    <xf numFmtId="0" fontId="53" fillId="0" borderId="82" xfId="111" applyFont="1" applyBorder="1" applyAlignment="1">
      <alignment horizontal="left" vertical="center" wrapText="1"/>
    </xf>
    <xf numFmtId="0" fontId="53" fillId="0" borderId="83" xfId="111" applyFont="1" applyBorder="1" applyAlignment="1">
      <alignment horizontal="left" vertical="center" wrapText="1"/>
    </xf>
    <xf numFmtId="0" fontId="53" fillId="0" borderId="61" xfId="111" applyFont="1" applyBorder="1" applyAlignment="1">
      <alignment horizontal="center" vertical="center" wrapText="1"/>
    </xf>
    <xf numFmtId="0" fontId="53" fillId="0" borderId="82" xfId="111" applyFont="1" applyBorder="1" applyAlignment="1">
      <alignment horizontal="center" vertical="center" wrapText="1"/>
    </xf>
    <xf numFmtId="0" fontId="53" fillId="0" borderId="83" xfId="111" applyFont="1" applyBorder="1" applyAlignment="1">
      <alignment horizontal="center" vertical="center" wrapText="1"/>
    </xf>
    <xf numFmtId="0" fontId="53" fillId="0" borderId="61" xfId="111" applyFont="1" applyBorder="1" applyAlignment="1">
      <alignment vertical="center"/>
    </xf>
    <xf numFmtId="0" fontId="53" fillId="0" borderId="82" xfId="111" applyFont="1" applyBorder="1" applyAlignment="1">
      <alignment vertical="center"/>
    </xf>
    <xf numFmtId="0" fontId="53" fillId="0" borderId="83" xfId="111" applyFont="1" applyBorder="1" applyAlignment="1">
      <alignment vertical="center"/>
    </xf>
    <xf numFmtId="0" fontId="53" fillId="0" borderId="61" xfId="111" applyFont="1" applyBorder="1" applyAlignment="1">
      <alignment horizontal="center" vertical="center"/>
    </xf>
    <xf numFmtId="0" fontId="53" fillId="0" borderId="82" xfId="111" applyFont="1" applyBorder="1" applyAlignment="1">
      <alignment horizontal="center" vertical="center"/>
    </xf>
    <xf numFmtId="0" fontId="53" fillId="0" borderId="83" xfId="111" applyFont="1" applyBorder="1" applyAlignment="1">
      <alignment horizontal="center" vertical="center"/>
    </xf>
    <xf numFmtId="0" fontId="147" fillId="0" borderId="0" xfId="111" applyAlignment="1">
      <alignment horizontal="right" vertical="center"/>
    </xf>
    <xf numFmtId="0" fontId="77" fillId="0" borderId="0" xfId="111" applyFont="1" applyBorder="1" applyAlignment="1">
      <alignment horizontal="center" vertical="center" wrapText="1"/>
    </xf>
    <xf numFmtId="0" fontId="52" fillId="0" borderId="0" xfId="111" applyFont="1" applyBorder="1" applyAlignment="1">
      <alignment horizontal="center" vertical="center"/>
    </xf>
    <xf numFmtId="0" fontId="52" fillId="0" borderId="60" xfId="111" applyFont="1" applyBorder="1" applyAlignment="1">
      <alignment vertical="center"/>
    </xf>
    <xf numFmtId="0" fontId="52" fillId="0" borderId="2" xfId="111" applyFont="1" applyBorder="1" applyAlignment="1">
      <alignment vertical="center"/>
    </xf>
    <xf numFmtId="0" fontId="52" fillId="0" borderId="87" xfId="111" applyFont="1" applyBorder="1" applyAlignment="1">
      <alignment vertical="center"/>
    </xf>
    <xf numFmtId="0" fontId="53" fillId="0" borderId="60" xfId="111" applyFont="1" applyBorder="1" applyAlignment="1">
      <alignment horizontal="left" vertical="center"/>
    </xf>
    <xf numFmtId="0" fontId="53" fillId="0" borderId="2" xfId="111" applyFont="1" applyBorder="1" applyAlignment="1">
      <alignment horizontal="left" vertical="center"/>
    </xf>
    <xf numFmtId="0" fontId="53" fillId="0" borderId="87" xfId="111" applyFont="1" applyBorder="1" applyAlignment="1">
      <alignment horizontal="left" vertical="center"/>
    </xf>
    <xf numFmtId="0" fontId="53" fillId="0" borderId="60" xfId="111" applyFont="1" applyBorder="1" applyAlignment="1">
      <alignment horizontal="left" vertical="center" wrapText="1"/>
    </xf>
    <xf numFmtId="0" fontId="53" fillId="0" borderId="2" xfId="111" applyFont="1" applyBorder="1" applyAlignment="1">
      <alignment horizontal="left" vertical="center" wrapText="1"/>
    </xf>
    <xf numFmtId="0" fontId="53" fillId="0" borderId="87" xfId="111" applyFont="1" applyBorder="1" applyAlignment="1">
      <alignment horizontal="left" vertical="center" wrapText="1"/>
    </xf>
    <xf numFmtId="0" fontId="53" fillId="0" borderId="0" xfId="111" applyFont="1" applyAlignment="1">
      <alignment horizontal="left" vertical="center"/>
    </xf>
    <xf numFmtId="0" fontId="55" fillId="0" borderId="0" xfId="111" applyFont="1" applyFill="1" applyAlignment="1">
      <alignment horizontal="left" vertical="center" wrapText="1"/>
    </xf>
    <xf numFmtId="0" fontId="55" fillId="0" borderId="0" xfId="111" applyFont="1" applyFill="1" applyAlignment="1">
      <alignment horizontal="left" vertical="center"/>
    </xf>
    <xf numFmtId="0" fontId="55" fillId="0" borderId="0" xfId="111" applyFont="1" applyAlignment="1">
      <alignment horizontal="left" vertical="center"/>
    </xf>
    <xf numFmtId="0" fontId="53" fillId="0" borderId="0" xfId="111" applyFont="1" applyFill="1" applyAlignment="1">
      <alignment horizontal="left" vertical="center"/>
    </xf>
    <xf numFmtId="0" fontId="52" fillId="0" borderId="0" xfId="121" applyFont="1" applyFill="1" applyAlignment="1">
      <alignment horizontal="center" vertical="center"/>
    </xf>
    <xf numFmtId="0" fontId="78" fillId="0" borderId="105" xfId="121" applyFont="1" applyFill="1" applyBorder="1" applyAlignment="1">
      <alignment horizontal="distributed" vertical="center" indent="1"/>
    </xf>
    <xf numFmtId="0" fontId="78" fillId="0" borderId="71" xfId="121" applyFont="1" applyFill="1" applyBorder="1" applyAlignment="1">
      <alignment horizontal="distributed" vertical="center" indent="1"/>
    </xf>
    <xf numFmtId="0" fontId="78" fillId="0" borderId="71" xfId="121" applyFont="1" applyFill="1" applyBorder="1" applyAlignment="1">
      <alignment horizontal="left" vertical="center" indent="1"/>
    </xf>
    <xf numFmtId="0" fontId="78" fillId="0" borderId="81" xfId="121" applyFont="1" applyFill="1" applyBorder="1" applyAlignment="1">
      <alignment horizontal="left" vertical="center" indent="1"/>
    </xf>
    <xf numFmtId="0" fontId="78" fillId="0" borderId="66" xfId="121" applyFont="1" applyFill="1" applyBorder="1" applyAlignment="1">
      <alignment horizontal="distributed" vertical="center" indent="1"/>
    </xf>
    <xf numFmtId="0" fontId="78" fillId="0" borderId="12" xfId="121" applyFont="1" applyFill="1" applyBorder="1" applyAlignment="1">
      <alignment horizontal="distributed" vertical="center" indent="1"/>
    </xf>
    <xf numFmtId="0" fontId="78" fillId="0" borderId="12" xfId="121" applyFont="1" applyFill="1" applyBorder="1" applyAlignment="1">
      <alignment horizontal="left" vertical="center" indent="1"/>
    </xf>
    <xf numFmtId="0" fontId="78" fillId="0" borderId="67" xfId="121" applyFont="1" applyFill="1" applyBorder="1" applyAlignment="1">
      <alignment horizontal="left" vertical="center" indent="1"/>
    </xf>
    <xf numFmtId="0" fontId="78" fillId="0" borderId="66" xfId="121" applyFont="1" applyFill="1" applyBorder="1" applyAlignment="1">
      <alignment horizontal="center" vertical="center"/>
    </xf>
    <xf numFmtId="0" fontId="78" fillId="0" borderId="12" xfId="121" applyFont="1" applyFill="1" applyBorder="1" applyAlignment="1">
      <alignment horizontal="center" vertical="center"/>
    </xf>
    <xf numFmtId="0" fontId="78" fillId="0" borderId="104" xfId="121" applyFont="1" applyFill="1" applyBorder="1" applyAlignment="1">
      <alignment horizontal="center" vertical="center"/>
    </xf>
    <xf numFmtId="0" fontId="78" fillId="0" borderId="61" xfId="121" applyFont="1" applyFill="1" applyBorder="1" applyAlignment="1">
      <alignment horizontal="center" vertical="center"/>
    </xf>
    <xf numFmtId="0" fontId="78" fillId="0" borderId="67" xfId="121" applyFont="1" applyFill="1" applyBorder="1" applyAlignment="1">
      <alignment horizontal="center" vertical="center"/>
    </xf>
    <xf numFmtId="0" fontId="78" fillId="0" borderId="103" xfId="121" applyFont="1" applyFill="1" applyBorder="1" applyAlignment="1">
      <alignment horizontal="center" vertical="center"/>
    </xf>
    <xf numFmtId="0" fontId="78" fillId="0" borderId="61" xfId="121" applyFont="1" applyFill="1" applyBorder="1" applyAlignment="1">
      <alignment horizontal="distributed" vertical="center" indent="1"/>
    </xf>
    <xf numFmtId="0" fontId="78" fillId="0" borderId="201" xfId="121" applyFont="1" applyFill="1" applyBorder="1" applyAlignment="1">
      <alignment horizontal="center" vertical="center" textRotation="255"/>
    </xf>
    <xf numFmtId="0" fontId="78" fillId="0" borderId="202" xfId="121" applyFont="1" applyFill="1" applyBorder="1" applyAlignment="1">
      <alignment horizontal="center" vertical="center" textRotation="255"/>
    </xf>
    <xf numFmtId="0" fontId="78" fillId="0" borderId="66" xfId="121" applyFont="1" applyFill="1" applyBorder="1" applyAlignment="1">
      <alignment horizontal="center" vertical="center" textRotation="255"/>
    </xf>
    <xf numFmtId="0" fontId="78" fillId="0" borderId="12" xfId="121" applyFont="1" applyFill="1" applyBorder="1" applyAlignment="1">
      <alignment horizontal="center" vertical="center" textRotation="255"/>
    </xf>
    <xf numFmtId="0" fontId="78" fillId="0" borderId="68" xfId="121" applyFont="1" applyFill="1" applyBorder="1" applyAlignment="1">
      <alignment horizontal="center" vertical="center" textRotation="255"/>
    </xf>
    <xf numFmtId="0" fontId="78" fillId="0" borderId="69" xfId="121" applyFont="1" applyFill="1" applyBorder="1" applyAlignment="1">
      <alignment horizontal="center" vertical="center" textRotation="255"/>
    </xf>
    <xf numFmtId="0" fontId="78" fillId="0" borderId="202" xfId="121" applyFont="1" applyFill="1" applyBorder="1" applyAlignment="1">
      <alignment horizontal="center" vertical="center" wrapText="1"/>
    </xf>
    <xf numFmtId="0" fontId="78" fillId="0" borderId="12" xfId="121" applyFont="1" applyFill="1" applyBorder="1" applyAlignment="1">
      <alignment horizontal="center" vertical="center" wrapText="1"/>
    </xf>
    <xf numFmtId="0" fontId="78" fillId="0" borderId="203" xfId="121" applyFont="1" applyFill="1" applyBorder="1" applyAlignment="1">
      <alignment horizontal="center" vertical="center"/>
    </xf>
    <xf numFmtId="0" fontId="78" fillId="0" borderId="200" xfId="121" applyFont="1" applyFill="1" applyBorder="1" applyAlignment="1">
      <alignment horizontal="center" vertical="center"/>
    </xf>
    <xf numFmtId="0" fontId="78" fillId="0" borderId="63" xfId="121" applyFont="1" applyFill="1" applyBorder="1" applyAlignment="1">
      <alignment horizontal="center" vertical="center"/>
    </xf>
    <xf numFmtId="0" fontId="78" fillId="0" borderId="18" xfId="121" applyFont="1" applyFill="1" applyBorder="1" applyAlignment="1">
      <alignment horizontal="center" vertical="center"/>
    </xf>
    <xf numFmtId="0" fontId="78" fillId="0" borderId="0" xfId="121" applyFont="1" applyFill="1" applyBorder="1" applyAlignment="1">
      <alignment horizontal="center" vertical="center"/>
    </xf>
    <xf numFmtId="0" fontId="78" fillId="0" borderId="19" xfId="121" applyFont="1" applyFill="1" applyBorder="1" applyAlignment="1">
      <alignment horizontal="center" vertical="center"/>
    </xf>
    <xf numFmtId="0" fontId="78" fillId="0" borderId="24" xfId="121" applyFont="1" applyFill="1" applyBorder="1" applyAlignment="1">
      <alignment horizontal="center" vertical="center"/>
    </xf>
    <xf numFmtId="0" fontId="78" fillId="0" borderId="27" xfId="121" applyFont="1" applyFill="1" applyBorder="1" applyAlignment="1">
      <alignment horizontal="center" vertical="center"/>
    </xf>
    <xf numFmtId="0" fontId="78" fillId="0" borderId="25" xfId="121" applyFont="1" applyFill="1" applyBorder="1" applyAlignment="1">
      <alignment horizontal="center" vertical="center"/>
    </xf>
    <xf numFmtId="0" fontId="78" fillId="0" borderId="202" xfId="121" applyFont="1" applyFill="1" applyBorder="1" applyAlignment="1">
      <alignment horizontal="center" vertical="center"/>
    </xf>
    <xf numFmtId="0" fontId="78" fillId="0" borderId="60" xfId="121" applyFont="1" applyFill="1" applyBorder="1" applyAlignment="1">
      <alignment horizontal="center" vertical="center" wrapText="1"/>
    </xf>
    <xf numFmtId="0" fontId="78" fillId="0" borderId="2" xfId="121" applyFont="1" applyFill="1" applyBorder="1" applyAlignment="1">
      <alignment horizontal="center" vertical="center" wrapText="1"/>
    </xf>
    <xf numFmtId="0" fontId="78" fillId="0" borderId="87" xfId="121" applyFont="1" applyFill="1" applyBorder="1" applyAlignment="1">
      <alignment horizontal="center" vertical="center" wrapText="1"/>
    </xf>
    <xf numFmtId="0" fontId="71" fillId="0" borderId="202" xfId="121" applyFont="1" applyFill="1" applyBorder="1" applyAlignment="1">
      <alignment horizontal="center" vertical="center" wrapText="1"/>
    </xf>
    <xf numFmtId="0" fontId="71" fillId="0" borderId="204" xfId="121" applyFont="1" applyFill="1" applyBorder="1" applyAlignment="1">
      <alignment horizontal="center" vertical="center" wrapText="1"/>
    </xf>
    <xf numFmtId="0" fontId="71" fillId="0" borderId="12" xfId="121" applyFont="1" applyFill="1" applyBorder="1" applyAlignment="1">
      <alignment horizontal="center" vertical="center" wrapText="1"/>
    </xf>
    <xf numFmtId="0" fontId="71" fillId="0" borderId="67" xfId="121" applyFont="1" applyFill="1" applyBorder="1" applyAlignment="1">
      <alignment horizontal="center" vertical="center" wrapText="1"/>
    </xf>
    <xf numFmtId="0" fontId="78" fillId="0" borderId="60" xfId="121" applyFont="1" applyFill="1" applyBorder="1" applyAlignment="1">
      <alignment horizontal="center" vertical="center"/>
    </xf>
    <xf numFmtId="0" fontId="78" fillId="0" borderId="2" xfId="121" applyFont="1" applyFill="1" applyBorder="1" applyAlignment="1">
      <alignment horizontal="center" vertical="center"/>
    </xf>
    <xf numFmtId="0" fontId="78" fillId="0" borderId="87" xfId="121" applyFont="1" applyFill="1" applyBorder="1" applyAlignment="1">
      <alignment horizontal="center" vertical="center"/>
    </xf>
    <xf numFmtId="0" fontId="69" fillId="0" borderId="60" xfId="101" applyFont="1" applyBorder="1" applyAlignment="1">
      <alignment horizontal="center" vertical="center"/>
    </xf>
    <xf numFmtId="0" fontId="69" fillId="0" borderId="2" xfId="101" applyFont="1" applyBorder="1" applyAlignment="1">
      <alignment horizontal="center" vertical="center"/>
    </xf>
    <xf numFmtId="0" fontId="69" fillId="0" borderId="87" xfId="101" applyFont="1" applyBorder="1" applyAlignment="1">
      <alignment horizontal="center" vertical="center"/>
    </xf>
    <xf numFmtId="0" fontId="78" fillId="0" borderId="110" xfId="121" applyFont="1" applyFill="1" applyBorder="1" applyAlignment="1">
      <alignment horizontal="center" vertical="center"/>
    </xf>
    <xf numFmtId="0" fontId="78" fillId="0" borderId="29" xfId="121" applyFont="1" applyFill="1" applyBorder="1" applyAlignment="1">
      <alignment horizontal="center" vertical="center"/>
    </xf>
    <xf numFmtId="0" fontId="78" fillId="0" borderId="186" xfId="121" applyFont="1" applyFill="1" applyBorder="1" applyAlignment="1">
      <alignment horizontal="center" vertical="center"/>
    </xf>
    <xf numFmtId="0" fontId="78" fillId="0" borderId="69" xfId="121" applyFont="1" applyFill="1" applyBorder="1" applyAlignment="1">
      <alignment horizontal="center" vertical="center"/>
    </xf>
    <xf numFmtId="0" fontId="78" fillId="0" borderId="107" xfId="121" applyFont="1" applyFill="1" applyBorder="1" applyAlignment="1">
      <alignment horizontal="center" vertical="center"/>
    </xf>
    <xf numFmtId="0" fontId="69" fillId="0" borderId="24" xfId="101" applyFont="1" applyBorder="1" applyAlignment="1">
      <alignment horizontal="center" vertical="center"/>
    </xf>
    <xf numFmtId="0" fontId="69" fillId="0" borderId="27" xfId="101" applyFont="1" applyBorder="1" applyAlignment="1">
      <alignment horizontal="center" vertical="center"/>
    </xf>
    <xf numFmtId="0" fontId="69" fillId="0" borderId="25" xfId="101" applyFont="1" applyBorder="1" applyAlignment="1">
      <alignment horizontal="center" vertical="center"/>
    </xf>
    <xf numFmtId="0" fontId="78" fillId="0" borderId="26" xfId="121" applyFont="1" applyFill="1" applyBorder="1" applyAlignment="1">
      <alignment horizontal="center" vertical="center"/>
    </xf>
    <xf numFmtId="0" fontId="42" fillId="0" borderId="16" xfId="125" applyFont="1" applyBorder="1" applyAlignment="1">
      <alignment horizontal="center" vertical="center"/>
    </xf>
    <xf numFmtId="0" fontId="42" fillId="0" borderId="17" xfId="125" applyFont="1" applyBorder="1" applyAlignment="1">
      <alignment horizontal="center" vertical="center"/>
    </xf>
    <xf numFmtId="0" fontId="42" fillId="0" borderId="18" xfId="125" applyFont="1" applyBorder="1" applyAlignment="1">
      <alignment horizontal="center" vertical="center"/>
    </xf>
    <xf numFmtId="0" fontId="42" fillId="0" borderId="0" xfId="125" applyFont="1" applyAlignment="1">
      <alignment horizontal="center" vertical="center"/>
    </xf>
    <xf numFmtId="0" fontId="42" fillId="0" borderId="19" xfId="125" applyFont="1" applyBorder="1" applyAlignment="1">
      <alignment horizontal="center" vertical="center"/>
    </xf>
    <xf numFmtId="0" fontId="42" fillId="0" borderId="24" xfId="125" applyFont="1" applyBorder="1" applyAlignment="1">
      <alignment horizontal="center" vertical="center"/>
    </xf>
    <xf numFmtId="0" fontId="42" fillId="0" borderId="27" xfId="125" applyFont="1" applyBorder="1" applyAlignment="1">
      <alignment horizontal="center" vertical="center"/>
    </xf>
    <xf numFmtId="0" fontId="42" fillId="0" borderId="25" xfId="125" applyFont="1" applyBorder="1" applyAlignment="1">
      <alignment horizontal="center" vertical="center"/>
    </xf>
    <xf numFmtId="0" fontId="79" fillId="0" borderId="26" xfId="121" applyFont="1" applyFill="1" applyBorder="1" applyAlignment="1">
      <alignment vertical="top"/>
    </xf>
    <xf numFmtId="0" fontId="42" fillId="0" borderId="16" xfId="125" applyFont="1" applyBorder="1" applyAlignment="1">
      <alignment vertical="top"/>
    </xf>
    <xf numFmtId="0" fontId="42" fillId="0" borderId="17" xfId="125" applyFont="1" applyBorder="1" applyAlignment="1">
      <alignment vertical="top"/>
    </xf>
    <xf numFmtId="0" fontId="42" fillId="0" borderId="18" xfId="125" applyFont="1" applyBorder="1" applyAlignment="1">
      <alignment vertical="top"/>
    </xf>
    <xf numFmtId="0" fontId="42" fillId="0" borderId="0" xfId="125" applyFont="1" applyAlignment="1">
      <alignment vertical="top"/>
    </xf>
    <xf numFmtId="0" fontId="42" fillId="0" borderId="19" xfId="125" applyFont="1" applyBorder="1" applyAlignment="1">
      <alignment vertical="top"/>
    </xf>
    <xf numFmtId="0" fontId="42" fillId="0" borderId="24" xfId="125" applyFont="1" applyBorder="1" applyAlignment="1">
      <alignment vertical="top"/>
    </xf>
    <xf numFmtId="0" fontId="42" fillId="0" borderId="27" xfId="125" applyFont="1" applyBorder="1" applyAlignment="1">
      <alignment vertical="top"/>
    </xf>
    <xf numFmtId="0" fontId="42" fillId="0" borderId="25" xfId="125" applyFont="1" applyBorder="1" applyAlignment="1">
      <alignment vertical="top"/>
    </xf>
    <xf numFmtId="0" fontId="71" fillId="0" borderId="0" xfId="121" applyFont="1" applyAlignment="1">
      <alignment horizontal="left" vertical="center" wrapText="1"/>
    </xf>
    <xf numFmtId="0" fontId="78" fillId="0" borderId="105" xfId="121" applyFont="1" applyFill="1" applyBorder="1" applyAlignment="1">
      <alignment horizontal="center" vertical="center" textRotation="255"/>
    </xf>
    <xf numFmtId="0" fontId="78" fillId="0" borderId="71" xfId="121" applyFont="1" applyFill="1" applyBorder="1" applyAlignment="1">
      <alignment horizontal="center" vertical="center" textRotation="255"/>
    </xf>
    <xf numFmtId="0" fontId="78" fillId="0" borderId="104" xfId="121" applyFont="1" applyFill="1" applyBorder="1" applyAlignment="1">
      <alignment horizontal="center" vertical="center" textRotation="255"/>
    </xf>
    <xf numFmtId="0" fontId="78" fillId="0" borderId="61" xfId="121" applyFont="1" applyFill="1" applyBorder="1" applyAlignment="1">
      <alignment horizontal="center" vertical="center" textRotation="255"/>
    </xf>
    <xf numFmtId="0" fontId="78" fillId="0" borderId="111" xfId="121" applyFont="1" applyFill="1" applyBorder="1" applyAlignment="1">
      <alignment horizontal="center" vertical="center" wrapText="1"/>
    </xf>
    <xf numFmtId="0" fontId="42" fillId="0" borderId="78" xfId="125" applyFont="1" applyBorder="1" applyAlignment="1">
      <alignment vertical="center" wrapText="1"/>
    </xf>
    <xf numFmtId="0" fontId="42" fillId="0" borderId="112" xfId="125" applyFont="1" applyBorder="1" applyAlignment="1">
      <alignment vertical="center" wrapText="1"/>
    </xf>
    <xf numFmtId="0" fontId="42" fillId="0" borderId="18" xfId="125" applyFont="1" applyBorder="1" applyAlignment="1">
      <alignment vertical="center" wrapText="1"/>
    </xf>
    <xf numFmtId="0" fontId="42" fillId="0" borderId="0" xfId="125" applyFont="1" applyAlignment="1">
      <alignment vertical="center" wrapText="1"/>
    </xf>
    <xf numFmtId="0" fontId="42" fillId="0" borderId="19" xfId="125" applyFont="1" applyBorder="1" applyAlignment="1">
      <alignment vertical="center" wrapText="1"/>
    </xf>
    <xf numFmtId="0" fontId="42" fillId="0" borderId="24" xfId="125" applyFont="1" applyBorder="1" applyAlignment="1">
      <alignment vertical="center" wrapText="1"/>
    </xf>
    <xf numFmtId="0" fontId="42" fillId="0" borderId="27" xfId="125" applyFont="1" applyBorder="1" applyAlignment="1">
      <alignment vertical="center" wrapText="1"/>
    </xf>
    <xf numFmtId="0" fontId="42" fillId="0" borderId="25" xfId="125" applyFont="1" applyBorder="1" applyAlignment="1">
      <alignment vertical="center" wrapText="1"/>
    </xf>
    <xf numFmtId="0" fontId="71" fillId="0" borderId="111" xfId="121" applyFont="1" applyFill="1" applyBorder="1" applyAlignment="1">
      <alignment horizontal="center" vertical="center" wrapText="1"/>
    </xf>
    <xf numFmtId="0" fontId="70" fillId="0" borderId="78" xfId="125" applyFont="1" applyBorder="1" applyAlignment="1">
      <alignment horizontal="center" vertical="center" wrapText="1"/>
    </xf>
    <xf numFmtId="0" fontId="70" fillId="0" borderId="18" xfId="125" applyFont="1" applyBorder="1" applyAlignment="1">
      <alignment horizontal="center" vertical="center" wrapText="1"/>
    </xf>
    <xf numFmtId="0" fontId="70" fillId="0" borderId="0" xfId="125" applyFont="1" applyAlignment="1">
      <alignment horizontal="center" vertical="center" wrapText="1"/>
    </xf>
    <xf numFmtId="0" fontId="70" fillId="0" borderId="24" xfId="125" applyFont="1" applyBorder="1" applyAlignment="1">
      <alignment horizontal="center" vertical="center" wrapText="1"/>
    </xf>
    <xf numFmtId="0" fontId="70" fillId="0" borderId="27" xfId="125" applyFont="1" applyBorder="1" applyAlignment="1">
      <alignment horizontal="center" vertical="center" wrapText="1"/>
    </xf>
    <xf numFmtId="0" fontId="78" fillId="0" borderId="78" xfId="121" applyFont="1" applyFill="1" applyBorder="1" applyAlignment="1">
      <alignment horizontal="center" vertical="center" wrapText="1"/>
    </xf>
    <xf numFmtId="0" fontId="78" fillId="0" borderId="112" xfId="121" applyFont="1" applyFill="1" applyBorder="1" applyAlignment="1">
      <alignment horizontal="center" vertical="center" wrapText="1"/>
    </xf>
    <xf numFmtId="0" fontId="78" fillId="0" borderId="18" xfId="121" applyFont="1" applyFill="1" applyBorder="1" applyAlignment="1">
      <alignment horizontal="center" vertical="center" wrapText="1"/>
    </xf>
    <xf numFmtId="0" fontId="78" fillId="0" borderId="0" xfId="121" applyFont="1" applyFill="1" applyBorder="1" applyAlignment="1">
      <alignment horizontal="center" vertical="center" wrapText="1"/>
    </xf>
    <xf numFmtId="0" fontId="78" fillId="0" borderId="19" xfId="121" applyFont="1" applyFill="1" applyBorder="1" applyAlignment="1">
      <alignment horizontal="center" vertical="center" wrapText="1"/>
    </xf>
    <xf numFmtId="0" fontId="78" fillId="0" borderId="24" xfId="121" applyFont="1" applyFill="1" applyBorder="1" applyAlignment="1">
      <alignment horizontal="center" vertical="center" wrapText="1"/>
    </xf>
    <xf numFmtId="0" fontId="78" fillId="0" borderId="27" xfId="121" applyFont="1" applyFill="1" applyBorder="1" applyAlignment="1">
      <alignment horizontal="center" vertical="center" wrapText="1"/>
    </xf>
    <xf numFmtId="0" fontId="78" fillId="0" borderId="25" xfId="121" applyFont="1" applyFill="1" applyBorder="1" applyAlignment="1">
      <alignment horizontal="center" vertical="center" wrapText="1"/>
    </xf>
    <xf numFmtId="0" fontId="79" fillId="0" borderId="111" xfId="121" applyFont="1" applyFill="1" applyBorder="1" applyAlignment="1">
      <alignment horizontal="center" vertical="center" wrapText="1"/>
    </xf>
    <xf numFmtId="0" fontId="79" fillId="0" borderId="78" xfId="121" applyFont="1" applyFill="1" applyBorder="1" applyAlignment="1">
      <alignment horizontal="center" vertical="center" wrapText="1"/>
    </xf>
    <xf numFmtId="0" fontId="79" fillId="0" borderId="112" xfId="121" applyFont="1" applyFill="1" applyBorder="1" applyAlignment="1">
      <alignment horizontal="center" vertical="center" wrapText="1"/>
    </xf>
    <xf numFmtId="0" fontId="79" fillId="0" borderId="18" xfId="121" applyFont="1" applyFill="1" applyBorder="1" applyAlignment="1">
      <alignment horizontal="center" vertical="center" wrapText="1"/>
    </xf>
    <xf numFmtId="0" fontId="79" fillId="0" borderId="0" xfId="121" applyFont="1" applyFill="1" applyBorder="1" applyAlignment="1">
      <alignment horizontal="center" vertical="center" wrapText="1"/>
    </xf>
    <xf numFmtId="0" fontId="79" fillId="0" borderId="19" xfId="121" applyFont="1" applyFill="1" applyBorder="1" applyAlignment="1">
      <alignment horizontal="center" vertical="center" wrapText="1"/>
    </xf>
    <xf numFmtId="0" fontId="79" fillId="0" borderId="24" xfId="121" applyFont="1" applyFill="1" applyBorder="1" applyAlignment="1">
      <alignment horizontal="center" vertical="center" wrapText="1"/>
    </xf>
    <xf numFmtId="0" fontId="79" fillId="0" borderId="27" xfId="121" applyFont="1" applyFill="1" applyBorder="1" applyAlignment="1">
      <alignment horizontal="center" vertical="center" wrapText="1"/>
    </xf>
    <xf numFmtId="0" fontId="79" fillId="0" borderId="25" xfId="121" applyFont="1" applyFill="1" applyBorder="1" applyAlignment="1">
      <alignment horizontal="center" vertical="center" wrapText="1"/>
    </xf>
    <xf numFmtId="0" fontId="71" fillId="0" borderId="71" xfId="121" applyFont="1" applyFill="1" applyBorder="1" applyAlignment="1">
      <alignment horizontal="center" vertical="center" wrapText="1"/>
    </xf>
    <xf numFmtId="0" fontId="71" fillId="0" borderId="81" xfId="121" applyFont="1" applyFill="1" applyBorder="1" applyAlignment="1">
      <alignment horizontal="center" vertical="center" wrapText="1"/>
    </xf>
    <xf numFmtId="0" fontId="51" fillId="0" borderId="105" xfId="121" applyFont="1" applyFill="1" applyBorder="1" applyAlignment="1">
      <alignment horizontal="distributed" vertical="center" indent="1"/>
    </xf>
    <xf numFmtId="0" fontId="51" fillId="0" borderId="71" xfId="121" applyFont="1" applyFill="1" applyBorder="1" applyAlignment="1">
      <alignment horizontal="distributed" vertical="center" indent="1"/>
    </xf>
    <xf numFmtId="0" fontId="54" fillId="0" borderId="71" xfId="121" applyFont="1" applyFill="1" applyBorder="1" applyAlignment="1">
      <alignment horizontal="left" vertical="center" indent="1"/>
    </xf>
    <xf numFmtId="0" fontId="54" fillId="0" borderId="81" xfId="121" applyFont="1" applyFill="1" applyBorder="1" applyAlignment="1">
      <alignment horizontal="left" vertical="center" indent="1"/>
    </xf>
    <xf numFmtId="0" fontId="51" fillId="0" borderId="66" xfId="121" applyFont="1" applyFill="1" applyBorder="1" applyAlignment="1">
      <alignment horizontal="distributed" vertical="center" indent="1"/>
    </xf>
    <xf numFmtId="0" fontId="51" fillId="0" borderId="12" xfId="121" applyFont="1" applyFill="1" applyBorder="1" applyAlignment="1">
      <alignment horizontal="distributed" vertical="center" indent="1"/>
    </xf>
    <xf numFmtId="0" fontId="54" fillId="0" borderId="12" xfId="121" applyFont="1" applyFill="1" applyBorder="1" applyAlignment="1">
      <alignment horizontal="left" vertical="center" indent="1"/>
    </xf>
    <xf numFmtId="0" fontId="54" fillId="0" borderId="67" xfId="121" applyFont="1" applyFill="1" applyBorder="1" applyAlignment="1">
      <alignment horizontal="left" vertical="center" indent="1"/>
    </xf>
    <xf numFmtId="0" fontId="51" fillId="0" borderId="66" xfId="121" applyFont="1" applyFill="1" applyBorder="1" applyAlignment="1">
      <alignment horizontal="center" vertical="center"/>
    </xf>
    <xf numFmtId="0" fontId="51" fillId="0" borderId="12" xfId="121" applyFont="1" applyFill="1" applyBorder="1" applyAlignment="1">
      <alignment horizontal="center" vertical="center"/>
    </xf>
    <xf numFmtId="0" fontId="51" fillId="0" borderId="104" xfId="121" applyFont="1" applyFill="1" applyBorder="1" applyAlignment="1">
      <alignment horizontal="center" vertical="center"/>
    </xf>
    <xf numFmtId="0" fontId="51" fillId="0" borderId="61" xfId="121" applyFont="1" applyFill="1" applyBorder="1" applyAlignment="1">
      <alignment horizontal="center" vertical="center"/>
    </xf>
    <xf numFmtId="0" fontId="54" fillId="0" borderId="12" xfId="121" applyFont="1" applyFill="1" applyBorder="1" applyAlignment="1">
      <alignment horizontal="center" vertical="center"/>
    </xf>
    <xf numFmtId="0" fontId="54" fillId="0" borderId="67" xfId="121" applyFont="1" applyFill="1" applyBorder="1" applyAlignment="1">
      <alignment horizontal="center" vertical="center"/>
    </xf>
    <xf numFmtId="0" fontId="54" fillId="0" borderId="61" xfId="121" applyFont="1" applyFill="1" applyBorder="1" applyAlignment="1">
      <alignment horizontal="center" vertical="center"/>
    </xf>
    <xf numFmtId="0" fontId="54" fillId="0" borderId="103" xfId="121" applyFont="1" applyFill="1" applyBorder="1" applyAlignment="1">
      <alignment horizontal="center" vertical="center"/>
    </xf>
    <xf numFmtId="0" fontId="51" fillId="0" borderId="61" xfId="121" applyFont="1" applyFill="1" applyBorder="1" applyAlignment="1">
      <alignment horizontal="distributed" vertical="center" indent="1"/>
    </xf>
    <xf numFmtId="0" fontId="51" fillId="0" borderId="201" xfId="121" applyFont="1" applyFill="1" applyBorder="1" applyAlignment="1">
      <alignment horizontal="center" vertical="center" textRotation="255"/>
    </xf>
    <xf numFmtId="0" fontId="51" fillId="0" borderId="202" xfId="121" applyFont="1" applyFill="1" applyBorder="1" applyAlignment="1">
      <alignment horizontal="center" vertical="center" textRotation="255"/>
    </xf>
    <xf numFmtId="0" fontId="51" fillId="0" borderId="66" xfId="121" applyFont="1" applyFill="1" applyBorder="1" applyAlignment="1">
      <alignment horizontal="center" vertical="center" textRotation="255"/>
    </xf>
    <xf numFmtId="0" fontId="51" fillId="0" borderId="12" xfId="121" applyFont="1" applyFill="1" applyBorder="1" applyAlignment="1">
      <alignment horizontal="center" vertical="center" textRotation="255"/>
    </xf>
    <xf numFmtId="0" fontId="51" fillId="0" borderId="68" xfId="121" applyFont="1" applyFill="1" applyBorder="1" applyAlignment="1">
      <alignment horizontal="center" vertical="center" textRotation="255"/>
    </xf>
    <xf numFmtId="0" fontId="51" fillId="0" borderId="69" xfId="121" applyFont="1" applyFill="1" applyBorder="1" applyAlignment="1">
      <alignment horizontal="center" vertical="center" textRotation="255"/>
    </xf>
    <xf numFmtId="0" fontId="51" fillId="0" borderId="202" xfId="121" applyFont="1" applyFill="1" applyBorder="1" applyAlignment="1">
      <alignment horizontal="center" vertical="center" wrapText="1"/>
    </xf>
    <xf numFmtId="0" fontId="51" fillId="0" borderId="12" xfId="121" applyFont="1" applyFill="1" applyBorder="1" applyAlignment="1">
      <alignment horizontal="center" vertical="center" wrapText="1"/>
    </xf>
    <xf numFmtId="0" fontId="51" fillId="0" borderId="203" xfId="121" applyFont="1" applyFill="1" applyBorder="1" applyAlignment="1">
      <alignment horizontal="center" vertical="center"/>
    </xf>
    <xf numFmtId="0" fontId="51" fillId="0" borderId="200" xfId="121" applyFont="1" applyFill="1" applyBorder="1" applyAlignment="1">
      <alignment horizontal="center" vertical="center"/>
    </xf>
    <xf numFmtId="0" fontId="51" fillId="0" borderId="63" xfId="121" applyFont="1" applyFill="1" applyBorder="1" applyAlignment="1">
      <alignment horizontal="center" vertical="center"/>
    </xf>
    <xf numFmtId="0" fontId="51" fillId="0" borderId="18" xfId="121" applyFont="1" applyFill="1" applyBorder="1" applyAlignment="1">
      <alignment horizontal="center" vertical="center"/>
    </xf>
    <xf numFmtId="0" fontId="51" fillId="0" borderId="0" xfId="121" applyFont="1" applyFill="1" applyBorder="1" applyAlignment="1">
      <alignment horizontal="center" vertical="center"/>
    </xf>
    <xf numFmtId="0" fontId="51" fillId="0" borderId="19" xfId="121" applyFont="1" applyFill="1" applyBorder="1" applyAlignment="1">
      <alignment horizontal="center" vertical="center"/>
    </xf>
    <xf numFmtId="0" fontId="51" fillId="0" borderId="24" xfId="121" applyFont="1" applyFill="1" applyBorder="1" applyAlignment="1">
      <alignment horizontal="center" vertical="center"/>
    </xf>
    <xf numFmtId="0" fontId="51" fillId="0" borderId="27" xfId="121" applyFont="1" applyFill="1" applyBorder="1" applyAlignment="1">
      <alignment horizontal="center" vertical="center"/>
    </xf>
    <xf numFmtId="0" fontId="51" fillId="0" borderId="25" xfId="121" applyFont="1" applyFill="1" applyBorder="1" applyAlignment="1">
      <alignment horizontal="center" vertical="center"/>
    </xf>
    <xf numFmtId="0" fontId="51" fillId="0" borderId="202" xfId="121" applyFont="1" applyFill="1" applyBorder="1" applyAlignment="1">
      <alignment horizontal="center" vertical="center"/>
    </xf>
    <xf numFmtId="0" fontId="54" fillId="0" borderId="12" xfId="121" applyFont="1" applyFill="1" applyBorder="1" applyAlignment="1">
      <alignment horizontal="center" vertical="center" wrapText="1"/>
    </xf>
    <xf numFmtId="0" fontId="54" fillId="0" borderId="60" xfId="121" applyFont="1" applyFill="1" applyBorder="1" applyAlignment="1">
      <alignment horizontal="center" vertical="center" wrapText="1"/>
    </xf>
    <xf numFmtId="0" fontId="54" fillId="0" borderId="2" xfId="121" applyFont="1" applyFill="1" applyBorder="1" applyAlignment="1">
      <alignment horizontal="center" vertical="center" wrapText="1"/>
    </xf>
    <xf numFmtId="0" fontId="54" fillId="0" borderId="87" xfId="121" applyFont="1" applyFill="1" applyBorder="1" applyAlignment="1">
      <alignment horizontal="center" vertical="center" wrapText="1"/>
    </xf>
    <xf numFmtId="0" fontId="27" fillId="0" borderId="202" xfId="121" applyFont="1" applyFill="1" applyBorder="1" applyAlignment="1">
      <alignment horizontal="center" vertical="center" wrapText="1"/>
    </xf>
    <xf numFmtId="0" fontId="27" fillId="0" borderId="204" xfId="121" applyFont="1" applyFill="1" applyBorder="1" applyAlignment="1">
      <alignment horizontal="center" vertical="center" wrapText="1"/>
    </xf>
    <xf numFmtId="0" fontId="27" fillId="0" borderId="12" xfId="121" applyFont="1" applyFill="1" applyBorder="1" applyAlignment="1">
      <alignment horizontal="center" vertical="center" wrapText="1"/>
    </xf>
    <xf numFmtId="0" fontId="27" fillId="0" borderId="67" xfId="121" applyFont="1" applyFill="1" applyBorder="1" applyAlignment="1">
      <alignment horizontal="center" vertical="center" wrapText="1"/>
    </xf>
    <xf numFmtId="0" fontId="54" fillId="0" borderId="60" xfId="121" applyFont="1" applyFill="1" applyBorder="1" applyAlignment="1">
      <alignment horizontal="center" vertical="center" shrinkToFit="1"/>
    </xf>
    <xf numFmtId="0" fontId="54" fillId="0" borderId="2" xfId="121" applyFont="1" applyFill="1" applyBorder="1" applyAlignment="1">
      <alignment horizontal="center" vertical="center" shrinkToFit="1"/>
    </xf>
    <xf numFmtId="0" fontId="54" fillId="0" borderId="87" xfId="121" applyFont="1" applyFill="1" applyBorder="1" applyAlignment="1">
      <alignment horizontal="center" vertical="center" shrinkToFit="1"/>
    </xf>
    <xf numFmtId="0" fontId="65" fillId="0" borderId="60" xfId="121" applyFont="1" applyFill="1" applyBorder="1" applyAlignment="1">
      <alignment horizontal="center" vertical="center" wrapText="1" shrinkToFit="1"/>
    </xf>
    <xf numFmtId="0" fontId="65" fillId="0" borderId="2" xfId="121" applyFont="1" applyFill="1" applyBorder="1" applyAlignment="1">
      <alignment horizontal="center" vertical="center" shrinkToFit="1"/>
    </xf>
    <xf numFmtId="0" fontId="65" fillId="0" borderId="87" xfId="121" applyFont="1" applyFill="1" applyBorder="1" applyAlignment="1">
      <alignment horizontal="center" vertical="center" shrinkToFit="1"/>
    </xf>
    <xf numFmtId="0" fontId="51" fillId="0" borderId="60" xfId="121" applyFont="1" applyFill="1" applyBorder="1" applyAlignment="1">
      <alignment horizontal="center" vertical="center"/>
    </xf>
    <xf numFmtId="0" fontId="51" fillId="0" borderId="2" xfId="121" applyFont="1" applyFill="1" applyBorder="1" applyAlignment="1">
      <alignment horizontal="center" vertical="center"/>
    </xf>
    <xf numFmtId="0" fontId="51" fillId="0" borderId="87" xfId="121" applyFont="1" applyFill="1" applyBorder="1" applyAlignment="1">
      <alignment horizontal="center" vertical="center"/>
    </xf>
    <xf numFmtId="0" fontId="51" fillId="0" borderId="67" xfId="121" applyFont="1" applyFill="1" applyBorder="1" applyAlignment="1">
      <alignment horizontal="center" vertical="center"/>
    </xf>
    <xf numFmtId="0" fontId="68" fillId="0" borderId="60" xfId="101" applyFont="1" applyBorder="1" applyAlignment="1">
      <alignment horizontal="center" vertical="center"/>
    </xf>
    <xf numFmtId="0" fontId="68" fillId="0" borderId="2" xfId="101" applyFont="1" applyBorder="1" applyAlignment="1">
      <alignment horizontal="center" vertical="center"/>
    </xf>
    <xf numFmtId="0" fontId="68" fillId="0" borderId="87" xfId="101" applyFont="1" applyBorder="1" applyAlignment="1">
      <alignment horizontal="center" vertical="center"/>
    </xf>
    <xf numFmtId="0" fontId="51" fillId="0" borderId="110" xfId="121" applyFont="1" applyFill="1" applyBorder="1" applyAlignment="1">
      <alignment horizontal="center" vertical="center"/>
    </xf>
    <xf numFmtId="0" fontId="51" fillId="0" borderId="29" xfId="121" applyFont="1" applyFill="1" applyBorder="1" applyAlignment="1">
      <alignment horizontal="center" vertical="center"/>
    </xf>
    <xf numFmtId="0" fontId="51" fillId="0" borderId="186" xfId="121" applyFont="1" applyFill="1" applyBorder="1" applyAlignment="1">
      <alignment horizontal="center" vertical="center"/>
    </xf>
    <xf numFmtId="0" fontId="54" fillId="0" borderId="69" xfId="121" applyFont="1" applyFill="1" applyBorder="1" applyAlignment="1">
      <alignment horizontal="center" vertical="center"/>
    </xf>
    <xf numFmtId="0" fontId="51" fillId="0" borderId="69" xfId="121" applyFont="1" applyFill="1" applyBorder="1" applyAlignment="1">
      <alignment horizontal="center" vertical="center"/>
    </xf>
    <xf numFmtId="0" fontId="51" fillId="0" borderId="107" xfId="121" applyFont="1" applyFill="1" applyBorder="1" applyAlignment="1">
      <alignment horizontal="center" vertical="center"/>
    </xf>
    <xf numFmtId="0" fontId="68" fillId="0" borderId="24" xfId="101" applyFont="1" applyBorder="1" applyAlignment="1">
      <alignment horizontal="center" vertical="center"/>
    </xf>
    <xf numFmtId="0" fontId="68" fillId="0" borderId="27" xfId="101" applyFont="1" applyBorder="1" applyAlignment="1">
      <alignment horizontal="center" vertical="center"/>
    </xf>
    <xf numFmtId="0" fontId="68" fillId="0" borderId="25" xfId="101" applyFont="1" applyBorder="1" applyAlignment="1">
      <alignment horizontal="center" vertical="center"/>
    </xf>
    <xf numFmtId="0" fontId="54" fillId="0" borderId="60" xfId="121" applyFont="1" applyFill="1" applyBorder="1" applyAlignment="1">
      <alignment horizontal="center" vertical="center"/>
    </xf>
    <xf numFmtId="0" fontId="54" fillId="0" borderId="2" xfId="121" applyFont="1" applyFill="1" applyBorder="1" applyAlignment="1">
      <alignment horizontal="center" vertical="center"/>
    </xf>
    <xf numFmtId="0" fontId="54" fillId="0" borderId="87" xfId="121" applyFont="1" applyFill="1" applyBorder="1" applyAlignment="1">
      <alignment horizontal="center" vertical="center"/>
    </xf>
    <xf numFmtId="0" fontId="54" fillId="0" borderId="26" xfId="121" applyFont="1" applyFill="1" applyBorder="1" applyAlignment="1">
      <alignment horizontal="center" vertical="center"/>
    </xf>
    <xf numFmtId="0" fontId="50" fillId="0" borderId="16" xfId="125" applyFont="1" applyBorder="1" applyAlignment="1">
      <alignment horizontal="center" vertical="center"/>
    </xf>
    <xf numFmtId="0" fontId="50" fillId="0" borderId="17" xfId="125" applyFont="1" applyBorder="1" applyAlignment="1">
      <alignment horizontal="center" vertical="center"/>
    </xf>
    <xf numFmtId="0" fontId="50" fillId="0" borderId="18" xfId="125" applyFont="1" applyBorder="1" applyAlignment="1">
      <alignment horizontal="center" vertical="center"/>
    </xf>
    <xf numFmtId="0" fontId="50" fillId="0" borderId="0" xfId="125" applyFont="1" applyAlignment="1">
      <alignment horizontal="center" vertical="center"/>
    </xf>
    <xf numFmtId="0" fontId="50" fillId="0" borderId="19" xfId="125" applyFont="1" applyBorder="1" applyAlignment="1">
      <alignment horizontal="center" vertical="center"/>
    </xf>
    <xf numFmtId="0" fontId="50" fillId="0" borderId="24" xfId="125" applyFont="1" applyBorder="1" applyAlignment="1">
      <alignment horizontal="center" vertical="center"/>
    </xf>
    <xf numFmtId="0" fontId="50" fillId="0" borderId="27" xfId="125" applyFont="1" applyBorder="1" applyAlignment="1">
      <alignment horizontal="center" vertical="center"/>
    </xf>
    <xf numFmtId="0" fontId="50" fillId="0" borderId="25" xfId="125" applyFont="1" applyBorder="1" applyAlignment="1">
      <alignment horizontal="center" vertical="center"/>
    </xf>
    <xf numFmtId="0" fontId="55" fillId="0" borderId="26" xfId="121" applyFont="1" applyFill="1" applyBorder="1" applyAlignment="1">
      <alignment vertical="top" wrapText="1"/>
    </xf>
    <xf numFmtId="0" fontId="50" fillId="0" borderId="16" xfId="125" applyFont="1" applyBorder="1" applyAlignment="1">
      <alignment vertical="top" wrapText="1"/>
    </xf>
    <xf numFmtId="0" fontId="50" fillId="0" borderId="17" xfId="125" applyFont="1" applyBorder="1" applyAlignment="1">
      <alignment vertical="top" wrapText="1"/>
    </xf>
    <xf numFmtId="0" fontId="50" fillId="0" borderId="18" xfId="125" applyFont="1" applyBorder="1" applyAlignment="1">
      <alignment vertical="top" wrapText="1"/>
    </xf>
    <xf numFmtId="0" fontId="50" fillId="0" borderId="0" xfId="125" applyFont="1" applyAlignment="1">
      <alignment vertical="top" wrapText="1"/>
    </xf>
    <xf numFmtId="0" fontId="50" fillId="0" borderId="19" xfId="125" applyFont="1" applyBorder="1" applyAlignment="1">
      <alignment vertical="top" wrapText="1"/>
    </xf>
    <xf numFmtId="0" fontId="50" fillId="0" borderId="24" xfId="125" applyFont="1" applyBorder="1" applyAlignment="1">
      <alignment vertical="top" wrapText="1"/>
    </xf>
    <xf numFmtId="0" fontId="50" fillId="0" borderId="27" xfId="125" applyFont="1" applyBorder="1" applyAlignment="1">
      <alignment vertical="top" wrapText="1"/>
    </xf>
    <xf numFmtId="0" fontId="50" fillId="0" borderId="25" xfId="125" applyFont="1" applyBorder="1" applyAlignment="1">
      <alignment vertical="top" wrapText="1"/>
    </xf>
    <xf numFmtId="0" fontId="54" fillId="0" borderId="107" xfId="121" applyFont="1" applyFill="1" applyBorder="1" applyAlignment="1">
      <alignment horizontal="center" vertical="center"/>
    </xf>
    <xf numFmtId="0" fontId="27" fillId="0" borderId="0" xfId="121" applyFont="1" applyAlignment="1">
      <alignment horizontal="left" vertical="center" wrapText="1"/>
    </xf>
    <xf numFmtId="0" fontId="51" fillId="0" borderId="60" xfId="121" applyFont="1" applyFill="1" applyBorder="1" applyAlignment="1">
      <alignment horizontal="center" vertical="center" wrapText="1"/>
    </xf>
    <xf numFmtId="0" fontId="51" fillId="0" borderId="2" xfId="121" applyFont="1" applyFill="1" applyBorder="1" applyAlignment="1">
      <alignment horizontal="center" vertical="center" wrapText="1"/>
    </xf>
    <xf numFmtId="0" fontId="51" fillId="0" borderId="87" xfId="121" applyFont="1" applyFill="1" applyBorder="1" applyAlignment="1">
      <alignment horizontal="center" vertical="center" wrapText="1"/>
    </xf>
    <xf numFmtId="0" fontId="51" fillId="0" borderId="105" xfId="121" applyFont="1" applyFill="1" applyBorder="1" applyAlignment="1">
      <alignment horizontal="center" vertical="center" textRotation="255"/>
    </xf>
    <xf numFmtId="0" fontId="51" fillId="0" borderId="71" xfId="121" applyFont="1" applyFill="1" applyBorder="1" applyAlignment="1">
      <alignment horizontal="center" vertical="center" textRotation="255"/>
    </xf>
    <xf numFmtId="0" fontId="51" fillId="0" borderId="104" xfId="121" applyFont="1" applyFill="1" applyBorder="1" applyAlignment="1">
      <alignment horizontal="center" vertical="center" textRotation="255"/>
    </xf>
    <xf numFmtId="0" fontId="51" fillId="0" borderId="61" xfId="121" applyFont="1" applyFill="1" applyBorder="1" applyAlignment="1">
      <alignment horizontal="center" vertical="center" textRotation="255"/>
    </xf>
    <xf numFmtId="0" fontId="51" fillId="0" borderId="111" xfId="121" applyFont="1" applyFill="1" applyBorder="1" applyAlignment="1">
      <alignment horizontal="center" vertical="center" wrapText="1"/>
    </xf>
    <xf numFmtId="0" fontId="2" fillId="0" borderId="78" xfId="125" applyBorder="1" applyAlignment="1">
      <alignment vertical="center" wrapText="1"/>
    </xf>
    <xf numFmtId="0" fontId="2" fillId="0" borderId="112" xfId="125" applyBorder="1" applyAlignment="1">
      <alignment vertical="center" wrapText="1"/>
    </xf>
    <xf numFmtId="0" fontId="2" fillId="0" borderId="18" xfId="125" applyBorder="1" applyAlignment="1">
      <alignment vertical="center" wrapText="1"/>
    </xf>
    <xf numFmtId="0" fontId="2" fillId="0" borderId="0" xfId="125" applyAlignment="1">
      <alignment vertical="center" wrapText="1"/>
    </xf>
    <xf numFmtId="0" fontId="2" fillId="0" borderId="19" xfId="125" applyBorder="1" applyAlignment="1">
      <alignment vertical="center" wrapText="1"/>
    </xf>
    <xf numFmtId="0" fontId="2" fillId="0" borderId="24" xfId="125" applyBorder="1" applyAlignment="1">
      <alignment vertical="center" wrapText="1"/>
    </xf>
    <xf numFmtId="0" fontId="2" fillId="0" borderId="27" xfId="125" applyBorder="1" applyAlignment="1">
      <alignment vertical="center" wrapText="1"/>
    </xf>
    <xf numFmtId="0" fontId="2" fillId="0" borderId="25" xfId="125" applyBorder="1" applyAlignment="1">
      <alignment vertical="center" wrapText="1"/>
    </xf>
    <xf numFmtId="0" fontId="27" fillId="0" borderId="111" xfId="121" applyFont="1" applyFill="1" applyBorder="1" applyAlignment="1">
      <alignment horizontal="center" vertical="center" wrapText="1"/>
    </xf>
    <xf numFmtId="0" fontId="14" fillId="0" borderId="78" xfId="125" applyFont="1" applyBorder="1" applyAlignment="1">
      <alignment horizontal="center" vertical="center" wrapText="1"/>
    </xf>
    <xf numFmtId="0" fontId="14" fillId="0" borderId="18" xfId="125" applyFont="1" applyBorder="1" applyAlignment="1">
      <alignment horizontal="center" vertical="center" wrapText="1"/>
    </xf>
    <xf numFmtId="0" fontId="14" fillId="0" borderId="0" xfId="125" applyFont="1" applyAlignment="1">
      <alignment horizontal="center" vertical="center" wrapText="1"/>
    </xf>
    <xf numFmtId="0" fontId="14" fillId="0" borderId="24" xfId="125" applyFont="1" applyBorder="1" applyAlignment="1">
      <alignment horizontal="center" vertical="center" wrapText="1"/>
    </xf>
    <xf numFmtId="0" fontId="14" fillId="0" borderId="27" xfId="125" applyFont="1" applyBorder="1" applyAlignment="1">
      <alignment horizontal="center" vertical="center" wrapText="1"/>
    </xf>
    <xf numFmtId="0" fontId="51" fillId="0" borderId="78" xfId="121" applyFont="1" applyFill="1" applyBorder="1" applyAlignment="1">
      <alignment horizontal="center" vertical="center" wrapText="1"/>
    </xf>
    <xf numFmtId="0" fontId="51" fillId="0" borderId="112" xfId="121" applyFont="1" applyFill="1" applyBorder="1" applyAlignment="1">
      <alignment horizontal="center" vertical="center" wrapText="1"/>
    </xf>
    <xf numFmtId="0" fontId="51" fillId="0" borderId="18" xfId="121" applyFont="1" applyFill="1" applyBorder="1" applyAlignment="1">
      <alignment horizontal="center" vertical="center" wrapText="1"/>
    </xf>
    <xf numFmtId="0" fontId="51" fillId="0" borderId="0" xfId="121" applyFont="1" applyFill="1" applyBorder="1" applyAlignment="1">
      <alignment horizontal="center" vertical="center" wrapText="1"/>
    </xf>
    <xf numFmtId="0" fontId="51" fillId="0" borderId="19" xfId="121" applyFont="1" applyFill="1" applyBorder="1" applyAlignment="1">
      <alignment horizontal="center" vertical="center" wrapText="1"/>
    </xf>
    <xf numFmtId="0" fontId="51" fillId="0" borderId="24" xfId="121" applyFont="1" applyFill="1" applyBorder="1" applyAlignment="1">
      <alignment horizontal="center" vertical="center" wrapText="1"/>
    </xf>
    <xf numFmtId="0" fontId="51" fillId="0" borderId="27" xfId="121" applyFont="1" applyFill="1" applyBorder="1" applyAlignment="1">
      <alignment horizontal="center" vertical="center" wrapText="1"/>
    </xf>
    <xf numFmtId="0" fontId="51" fillId="0" borderId="25" xfId="121" applyFont="1" applyFill="1" applyBorder="1" applyAlignment="1">
      <alignment horizontal="center" vertical="center" wrapText="1"/>
    </xf>
    <xf numFmtId="0" fontId="53" fillId="0" borderId="111" xfId="121" applyFont="1" applyFill="1" applyBorder="1" applyAlignment="1">
      <alignment horizontal="center" vertical="center" wrapText="1"/>
    </xf>
    <xf numFmtId="0" fontId="53" fillId="0" borderId="78" xfId="121" applyFont="1" applyFill="1" applyBorder="1" applyAlignment="1">
      <alignment horizontal="center" vertical="center" wrapText="1"/>
    </xf>
    <xf numFmtId="0" fontId="53" fillId="0" borderId="112" xfId="121" applyFont="1" applyFill="1" applyBorder="1" applyAlignment="1">
      <alignment horizontal="center" vertical="center" wrapText="1"/>
    </xf>
    <xf numFmtId="0" fontId="53" fillId="0" borderId="18" xfId="121" applyFont="1" applyFill="1" applyBorder="1" applyAlignment="1">
      <alignment horizontal="center" vertical="center" wrapText="1"/>
    </xf>
    <xf numFmtId="0" fontId="53" fillId="0" borderId="0" xfId="121" applyFont="1" applyFill="1" applyBorder="1" applyAlignment="1">
      <alignment horizontal="center" vertical="center" wrapText="1"/>
    </xf>
    <xf numFmtId="0" fontId="53" fillId="0" borderId="19" xfId="121" applyFont="1" applyFill="1" applyBorder="1" applyAlignment="1">
      <alignment horizontal="center" vertical="center" wrapText="1"/>
    </xf>
    <xf numFmtId="0" fontId="53" fillId="0" borderId="24" xfId="121" applyFont="1" applyFill="1" applyBorder="1" applyAlignment="1">
      <alignment horizontal="center" vertical="center" wrapText="1"/>
    </xf>
    <xf numFmtId="0" fontId="53" fillId="0" borderId="27" xfId="121" applyFont="1" applyFill="1" applyBorder="1" applyAlignment="1">
      <alignment horizontal="center" vertical="center" wrapText="1"/>
    </xf>
    <xf numFmtId="0" fontId="53" fillId="0" borderId="25" xfId="121" applyFont="1" applyFill="1" applyBorder="1" applyAlignment="1">
      <alignment horizontal="center" vertical="center" wrapText="1"/>
    </xf>
    <xf numFmtId="0" fontId="27" fillId="0" borderId="71" xfId="121" applyFont="1" applyFill="1" applyBorder="1" applyAlignment="1">
      <alignment horizontal="center" vertical="center" wrapText="1"/>
    </xf>
    <xf numFmtId="0" fontId="27" fillId="0" borderId="81" xfId="121" applyFont="1" applyFill="1" applyBorder="1" applyAlignment="1">
      <alignment horizontal="center" vertical="center" wrapText="1"/>
    </xf>
    <xf numFmtId="0" fontId="54" fillId="0" borderId="26" xfId="121" applyFont="1" applyFill="1" applyBorder="1" applyAlignment="1">
      <alignment horizontal="center" vertical="center" wrapText="1"/>
    </xf>
    <xf numFmtId="0" fontId="66" fillId="0" borderId="26" xfId="121" applyFont="1" applyFill="1" applyBorder="1" applyAlignment="1">
      <alignment vertical="top" wrapText="1"/>
    </xf>
    <xf numFmtId="0" fontId="67" fillId="0" borderId="16" xfId="125" applyFont="1" applyBorder="1" applyAlignment="1">
      <alignment vertical="top" wrapText="1"/>
    </xf>
    <xf numFmtId="0" fontId="67" fillId="0" borderId="17" xfId="125" applyFont="1" applyBorder="1" applyAlignment="1">
      <alignment vertical="top" wrapText="1"/>
    </xf>
    <xf numFmtId="0" fontId="67" fillId="0" borderId="18" xfId="125" applyFont="1" applyBorder="1" applyAlignment="1">
      <alignment vertical="top" wrapText="1"/>
    </xf>
    <xf numFmtId="0" fontId="67" fillId="0" borderId="0" xfId="125" applyFont="1" applyAlignment="1">
      <alignment vertical="top" wrapText="1"/>
    </xf>
    <xf numFmtId="0" fontId="67" fillId="0" borderId="19" xfId="125" applyFont="1" applyBorder="1" applyAlignment="1">
      <alignment vertical="top" wrapText="1"/>
    </xf>
    <xf numFmtId="0" fontId="67" fillId="0" borderId="24" xfId="125" applyFont="1" applyBorder="1" applyAlignment="1">
      <alignment vertical="top" wrapText="1"/>
    </xf>
    <xf numFmtId="0" fontId="67" fillId="0" borderId="27" xfId="125" applyFont="1" applyBorder="1" applyAlignment="1">
      <alignment vertical="top" wrapText="1"/>
    </xf>
    <xf numFmtId="0" fontId="67" fillId="0" borderId="25" xfId="125" applyFont="1" applyBorder="1" applyAlignment="1">
      <alignment vertical="top" wrapText="1"/>
    </xf>
    <xf numFmtId="0" fontId="186" fillId="0" borderId="0" xfId="142" applyFont="1" applyAlignment="1">
      <alignment horizontal="left" vertical="center" wrapText="1"/>
    </xf>
    <xf numFmtId="0" fontId="186" fillId="0" borderId="0" xfId="142" applyFont="1" applyAlignment="1">
      <alignment horizontal="left" vertical="center"/>
    </xf>
    <xf numFmtId="0" fontId="191" fillId="0" borderId="0" xfId="142" applyFont="1" applyFill="1" applyAlignment="1">
      <alignment vertical="center" wrapText="1"/>
    </xf>
    <xf numFmtId="0" fontId="186" fillId="0" borderId="0" xfId="142" applyFont="1" applyFill="1" applyAlignment="1">
      <alignment horizontal="left" vertical="center" wrapText="1"/>
    </xf>
    <xf numFmtId="0" fontId="14" fillId="0" borderId="61" xfId="142" applyFont="1" applyBorder="1" applyAlignment="1">
      <alignment horizontal="center" vertical="center" wrapText="1"/>
    </xf>
    <xf numFmtId="0" fontId="14" fillId="0" borderId="84" xfId="142" applyFont="1" applyBorder="1" applyAlignment="1">
      <alignment horizontal="center" vertical="center" wrapText="1"/>
    </xf>
    <xf numFmtId="0" fontId="46" fillId="0" borderId="61" xfId="142" applyFont="1" applyBorder="1" applyAlignment="1">
      <alignment horizontal="center" vertical="center" wrapText="1"/>
    </xf>
    <xf numFmtId="0" fontId="46" fillId="0" borderId="84" xfId="142" applyFont="1" applyBorder="1" applyAlignment="1">
      <alignment horizontal="center" vertical="center" wrapText="1"/>
    </xf>
    <xf numFmtId="0" fontId="196" fillId="0" borderId="60" xfId="142" applyFont="1" applyBorder="1" applyAlignment="1">
      <alignment horizontal="center" vertical="center" wrapText="1"/>
    </xf>
    <xf numFmtId="0" fontId="196" fillId="0" borderId="2" xfId="142" applyFont="1" applyBorder="1" applyAlignment="1">
      <alignment horizontal="center" vertical="center" wrapText="1"/>
    </xf>
    <xf numFmtId="0" fontId="196" fillId="0" borderId="30" xfId="142" applyFont="1" applyBorder="1" applyAlignment="1">
      <alignment horizontal="center" vertical="center" wrapText="1"/>
    </xf>
    <xf numFmtId="0" fontId="196" fillId="0" borderId="110" xfId="142" applyFont="1" applyBorder="1" applyAlignment="1">
      <alignment horizontal="center" vertical="center" wrapText="1"/>
    </xf>
    <xf numFmtId="0" fontId="196" fillId="0" borderId="29" xfId="142" applyFont="1" applyBorder="1" applyAlignment="1">
      <alignment horizontal="center" vertical="center" wrapText="1"/>
    </xf>
    <xf numFmtId="0" fontId="196" fillId="0" borderId="28" xfId="142" applyFont="1" applyBorder="1" applyAlignment="1">
      <alignment horizontal="center" vertical="center" wrapText="1"/>
    </xf>
    <xf numFmtId="0" fontId="191" fillId="0" borderId="0" xfId="142" applyFont="1" applyFill="1" applyBorder="1" applyAlignment="1">
      <alignment horizontal="left" vertical="center"/>
    </xf>
    <xf numFmtId="0" fontId="46" fillId="0" borderId="82" xfId="142" applyFont="1" applyBorder="1" applyAlignment="1">
      <alignment horizontal="center" vertical="center" wrapText="1"/>
    </xf>
    <xf numFmtId="0" fontId="196" fillId="0" borderId="26" xfId="142" applyFont="1" applyBorder="1" applyAlignment="1">
      <alignment horizontal="center" vertical="center" wrapText="1"/>
    </xf>
    <xf numFmtId="0" fontId="196" fillId="0" borderId="16" xfId="142" applyFont="1" applyBorder="1" applyAlignment="1">
      <alignment horizontal="center" vertical="center" wrapText="1"/>
    </xf>
    <xf numFmtId="0" fontId="196" fillId="0" borderId="34" xfId="142" applyFont="1" applyBorder="1" applyAlignment="1">
      <alignment horizontal="center" vertical="center" wrapText="1"/>
    </xf>
    <xf numFmtId="0" fontId="147" fillId="0" borderId="416" xfId="142" applyFont="1" applyBorder="1" applyAlignment="1">
      <alignment vertical="center"/>
    </xf>
    <xf numFmtId="0" fontId="175" fillId="0" borderId="417" xfId="150" applyBorder="1" applyAlignment="1">
      <alignment vertical="center"/>
    </xf>
    <xf numFmtId="0" fontId="175" fillId="0" borderId="418" xfId="150" applyBorder="1" applyAlignment="1">
      <alignment vertical="center"/>
    </xf>
    <xf numFmtId="0" fontId="186" fillId="0" borderId="61" xfId="142" applyFont="1" applyBorder="1" applyAlignment="1">
      <alignment horizontal="center" vertical="center" wrapText="1"/>
    </xf>
    <xf numFmtId="0" fontId="186" fillId="0" borderId="83" xfId="142" applyFont="1" applyBorder="1" applyAlignment="1">
      <alignment horizontal="center" vertical="center" wrapText="1"/>
    </xf>
    <xf numFmtId="0" fontId="196" fillId="0" borderId="87" xfId="142" applyFont="1" applyBorder="1" applyAlignment="1">
      <alignment horizontal="center" vertical="center" wrapText="1"/>
    </xf>
    <xf numFmtId="0" fontId="200" fillId="0" borderId="26" xfId="142" applyFont="1" applyBorder="1" applyAlignment="1">
      <alignment horizontal="center" vertical="center" wrapText="1"/>
    </xf>
    <xf numFmtId="0" fontId="200" fillId="0" borderId="24" xfId="142" applyFont="1" applyBorder="1" applyAlignment="1">
      <alignment horizontal="center" vertical="center" wrapText="1"/>
    </xf>
    <xf numFmtId="0" fontId="186" fillId="0" borderId="60" xfId="142" applyFont="1" applyBorder="1" applyAlignment="1">
      <alignment horizontal="center" vertical="center" wrapText="1"/>
    </xf>
    <xf numFmtId="0" fontId="186" fillId="0" borderId="87" xfId="142" applyFont="1" applyBorder="1" applyAlignment="1">
      <alignment horizontal="center" vertical="center" wrapText="1"/>
    </xf>
    <xf numFmtId="0" fontId="186" fillId="0" borderId="113" xfId="142" applyFont="1" applyBorder="1" applyAlignment="1">
      <alignment horizontal="center" vertical="center" wrapText="1"/>
    </xf>
    <xf numFmtId="0" fontId="186" fillId="0" borderId="75" xfId="142" applyFont="1" applyBorder="1" applyAlignment="1">
      <alignment horizontal="center" vertical="center" wrapText="1"/>
    </xf>
    <xf numFmtId="0" fontId="186" fillId="0" borderId="92" xfId="142" applyFont="1" applyBorder="1" applyAlignment="1">
      <alignment horizontal="center" vertical="center" wrapText="1"/>
    </xf>
    <xf numFmtId="0" fontId="186" fillId="0" borderId="123" xfId="142" applyFont="1" applyBorder="1" applyAlignment="1">
      <alignment horizontal="center" vertical="center" wrapText="1"/>
    </xf>
    <xf numFmtId="0" fontId="186" fillId="0" borderId="168" xfId="142" applyFont="1" applyBorder="1" applyAlignment="1">
      <alignment horizontal="center" vertical="center" wrapText="1"/>
    </xf>
    <xf numFmtId="0" fontId="186" fillId="0" borderId="77" xfId="142" applyFont="1" applyBorder="1" applyAlignment="1">
      <alignment horizontal="center" vertical="center" wrapText="1"/>
    </xf>
    <xf numFmtId="0" fontId="14" fillId="0" borderId="184" xfId="142" applyFont="1" applyBorder="1" applyAlignment="1">
      <alignment horizontal="center" vertical="center" wrapText="1"/>
    </xf>
    <xf numFmtId="0" fontId="14" fillId="0" borderId="82" xfId="142" applyFont="1" applyBorder="1" applyAlignment="1">
      <alignment horizontal="center" vertical="center" wrapText="1"/>
    </xf>
    <xf numFmtId="0" fontId="14" fillId="0" borderId="83" xfId="142" applyFont="1" applyBorder="1" applyAlignment="1">
      <alignment horizontal="center" vertical="center" wrapText="1"/>
    </xf>
    <xf numFmtId="0" fontId="46" fillId="0" borderId="184" xfId="142" applyFont="1" applyBorder="1" applyAlignment="1">
      <alignment horizontal="center" vertical="center" wrapText="1"/>
    </xf>
    <xf numFmtId="0" fontId="46" fillId="0" borderId="83" xfId="142" applyFont="1" applyBorder="1" applyAlignment="1">
      <alignment horizontal="center" vertical="center" wrapText="1"/>
    </xf>
    <xf numFmtId="0" fontId="186" fillId="0" borderId="97" xfId="142" applyFont="1" applyBorder="1" applyAlignment="1">
      <alignment horizontal="center" vertical="center" wrapText="1"/>
    </xf>
    <xf numFmtId="0" fontId="186" fillId="0" borderId="187" xfId="142" applyFont="1" applyBorder="1" applyAlignment="1">
      <alignment horizontal="center" vertical="center" wrapText="1"/>
    </xf>
    <xf numFmtId="0" fontId="186" fillId="0" borderId="105" xfId="142" applyFont="1" applyBorder="1" applyAlignment="1">
      <alignment horizontal="center" vertical="center" wrapText="1"/>
    </xf>
    <xf numFmtId="0" fontId="186" fillId="0" borderId="66" xfId="142" applyFont="1" applyBorder="1" applyAlignment="1">
      <alignment horizontal="center" vertical="center" wrapText="1"/>
    </xf>
    <xf numFmtId="0" fontId="186" fillId="0" borderId="68" xfId="142" applyFont="1" applyBorder="1" applyAlignment="1">
      <alignment horizontal="center" vertical="center" wrapText="1"/>
    </xf>
    <xf numFmtId="0" fontId="198" fillId="0" borderId="71" xfId="142" applyFont="1" applyBorder="1" applyAlignment="1">
      <alignment horizontal="center" vertical="center" wrapText="1"/>
    </xf>
    <xf numFmtId="0" fontId="191" fillId="0" borderId="71" xfId="142" applyFont="1" applyBorder="1" applyAlignment="1">
      <alignment horizontal="center" vertical="center" wrapText="1"/>
    </xf>
    <xf numFmtId="0" fontId="191" fillId="0" borderId="416" xfId="142" applyFont="1" applyBorder="1" applyAlignment="1">
      <alignment horizontal="center" vertical="center" wrapText="1"/>
    </xf>
    <xf numFmtId="0" fontId="191" fillId="0" borderId="417" xfId="142" applyFont="1" applyBorder="1" applyAlignment="1">
      <alignment horizontal="center" vertical="center" wrapText="1"/>
    </xf>
    <xf numFmtId="0" fontId="191" fillId="0" borderId="418" xfId="142" applyFont="1" applyBorder="1" applyAlignment="1">
      <alignment horizontal="center" vertical="center" wrapText="1"/>
    </xf>
    <xf numFmtId="0" fontId="199" fillId="0" borderId="26" xfId="142" applyFont="1" applyBorder="1" applyAlignment="1">
      <alignment horizontal="center" vertical="center" wrapText="1"/>
    </xf>
    <xf numFmtId="0" fontId="199" fillId="0" borderId="24" xfId="142" applyFont="1" applyBorder="1" applyAlignment="1">
      <alignment horizontal="center" vertical="center" wrapText="1"/>
    </xf>
    <xf numFmtId="0" fontId="196" fillId="0" borderId="97" xfId="142" applyFont="1" applyBorder="1" applyAlignment="1">
      <alignment horizontal="center" vertical="center" wrapText="1"/>
    </xf>
    <xf numFmtId="0" fontId="196" fillId="0" borderId="98" xfId="142" applyFont="1" applyBorder="1" applyAlignment="1">
      <alignment horizontal="center" vertical="center" wrapText="1"/>
    </xf>
    <xf numFmtId="0" fontId="196" fillId="0" borderId="76" xfId="142" applyFont="1" applyBorder="1" applyAlignment="1">
      <alignment horizontal="center" vertical="center" wrapText="1"/>
    </xf>
    <xf numFmtId="0" fontId="199" fillId="0" borderId="87" xfId="142" applyFont="1" applyBorder="1" applyAlignment="1">
      <alignment horizontal="center" vertical="center" wrapText="1"/>
    </xf>
    <xf numFmtId="0" fontId="196" fillId="0" borderId="24" xfId="142" applyFont="1" applyBorder="1" applyAlignment="1">
      <alignment horizontal="center" vertical="center" wrapText="1"/>
    </xf>
    <xf numFmtId="0" fontId="196" fillId="0" borderId="27" xfId="142" applyFont="1" applyBorder="1" applyAlignment="1">
      <alignment horizontal="center" vertical="center" wrapText="1"/>
    </xf>
    <xf numFmtId="0" fontId="196" fillId="0" borderId="32" xfId="142" applyFont="1" applyBorder="1" applyAlignment="1">
      <alignment horizontal="center" vertical="center" wrapText="1"/>
    </xf>
    <xf numFmtId="0" fontId="14" fillId="0" borderId="19" xfId="142" applyFont="1" applyBorder="1" applyAlignment="1">
      <alignment horizontal="center" vertical="center" wrapText="1"/>
    </xf>
    <xf numFmtId="0" fontId="190" fillId="0" borderId="61" xfId="142" applyFont="1" applyBorder="1" applyAlignment="1">
      <alignment horizontal="center" vertical="center" wrapText="1"/>
    </xf>
    <xf numFmtId="0" fontId="190" fillId="0" borderId="82" xfId="142" applyFont="1" applyBorder="1" applyAlignment="1">
      <alignment horizontal="center" vertical="center" wrapText="1"/>
    </xf>
    <xf numFmtId="0" fontId="191" fillId="0" borderId="18" xfId="142" applyFont="1" applyBorder="1" applyAlignment="1">
      <alignment horizontal="center" vertical="center" wrapText="1"/>
    </xf>
    <xf numFmtId="0" fontId="191" fillId="0" borderId="0" xfId="142" applyFont="1" applyBorder="1" applyAlignment="1">
      <alignment horizontal="center" vertical="center" wrapText="1"/>
    </xf>
    <xf numFmtId="0" fontId="191" fillId="0" borderId="108" xfId="142" applyFont="1" applyBorder="1" applyAlignment="1">
      <alignment horizontal="center" vertical="center" wrapText="1"/>
    </xf>
    <xf numFmtId="0" fontId="186" fillId="0" borderId="82" xfId="142" applyFont="1" applyBorder="1" applyAlignment="1">
      <alignment horizontal="center" vertical="center" wrapText="1"/>
    </xf>
    <xf numFmtId="0" fontId="199" fillId="0" borderId="61" xfId="142" applyFont="1" applyBorder="1" applyAlignment="1">
      <alignment horizontal="center" vertical="center" wrapText="1"/>
    </xf>
    <xf numFmtId="0" fontId="199" fillId="0" borderId="82" xfId="142" applyFont="1" applyBorder="1" applyAlignment="1">
      <alignment horizontal="center" vertical="center" wrapText="1"/>
    </xf>
    <xf numFmtId="0" fontId="199" fillId="0" borderId="83" xfId="142" applyFont="1" applyBorder="1" applyAlignment="1">
      <alignment horizontal="center" vertical="center" wrapText="1"/>
    </xf>
    <xf numFmtId="0" fontId="186" fillId="0" borderId="207" xfId="142" applyFont="1" applyBorder="1" applyAlignment="1">
      <alignment horizontal="center" vertical="center" wrapText="1"/>
    </xf>
    <xf numFmtId="0" fontId="198" fillId="0" borderId="203" xfId="142" applyFont="1" applyBorder="1" applyAlignment="1">
      <alignment horizontal="center" vertical="center" wrapText="1"/>
    </xf>
    <xf numFmtId="0" fontId="198" fillId="0" borderId="200" xfId="142" applyFont="1" applyBorder="1" applyAlignment="1">
      <alignment horizontal="center" vertical="center" wrapText="1"/>
    </xf>
    <xf numFmtId="0" fontId="198" fillId="0" borderId="239" xfId="142" applyFont="1" applyBorder="1" applyAlignment="1">
      <alignment horizontal="center" vertical="center" wrapText="1"/>
    </xf>
    <xf numFmtId="0" fontId="197" fillId="0" borderId="2" xfId="142" applyFont="1" applyBorder="1" applyAlignment="1">
      <alignment horizontal="center" vertical="center" wrapText="1"/>
    </xf>
    <xf numFmtId="0" fontId="191" fillId="0" borderId="109" xfId="142" applyFont="1" applyBorder="1" applyAlignment="1">
      <alignment horizontal="center" vertical="center" wrapText="1"/>
    </xf>
    <xf numFmtId="0" fontId="191" fillId="0" borderId="78" xfId="142" applyFont="1" applyBorder="1" applyAlignment="1">
      <alignment horizontal="center" vertical="center" wrapText="1"/>
    </xf>
    <xf numFmtId="0" fontId="191" fillId="0" borderId="33" xfId="142" applyFont="1" applyBorder="1" applyAlignment="1">
      <alignment horizontal="center" vertical="center" wrapText="1"/>
    </xf>
    <xf numFmtId="0" fontId="191" fillId="0" borderId="27" xfId="142" applyFont="1" applyBorder="1" applyAlignment="1">
      <alignment horizontal="center" vertical="center" wrapText="1"/>
    </xf>
    <xf numFmtId="0" fontId="191" fillId="0" borderId="184" xfId="142" applyFont="1" applyBorder="1" applyAlignment="1">
      <alignment horizontal="center" vertical="center" wrapText="1"/>
    </xf>
    <xf numFmtId="0" fontId="191" fillId="0" borderId="83" xfId="142" applyFont="1" applyBorder="1" applyAlignment="1">
      <alignment horizontal="center" vertical="center" wrapText="1"/>
    </xf>
    <xf numFmtId="0" fontId="191" fillId="0" borderId="97" xfId="142" applyFont="1" applyBorder="1" applyAlignment="1">
      <alignment horizontal="center" vertical="center" wrapText="1"/>
    </xf>
    <xf numFmtId="0" fontId="191" fillId="0" borderId="98" xfId="142" applyFont="1" applyBorder="1" applyAlignment="1">
      <alignment horizontal="center" vertical="center" wrapText="1"/>
    </xf>
    <xf numFmtId="0" fontId="191" fillId="0" borderId="187" xfId="142" applyFont="1" applyBorder="1" applyAlignment="1">
      <alignment horizontal="center" vertical="center" wrapText="1"/>
    </xf>
    <xf numFmtId="0" fontId="197" fillId="0" borderId="45" xfId="142" applyFont="1" applyBorder="1" applyAlignment="1">
      <alignment horizontal="center" vertical="center" wrapText="1"/>
    </xf>
    <xf numFmtId="0" fontId="197" fillId="0" borderId="32" xfId="142" applyFont="1" applyBorder="1" applyAlignment="1">
      <alignment horizontal="center" vertical="center" wrapText="1"/>
    </xf>
    <xf numFmtId="0" fontId="198" fillId="0" borderId="31" xfId="142" applyFont="1" applyBorder="1" applyAlignment="1">
      <alignment horizontal="center" vertical="center" wrapText="1"/>
    </xf>
    <xf numFmtId="0" fontId="198" fillId="0" borderId="2" xfId="142" applyFont="1" applyBorder="1" applyAlignment="1">
      <alignment horizontal="center" vertical="center" wrapText="1"/>
    </xf>
    <xf numFmtId="0" fontId="198" fillId="0" borderId="87" xfId="142" applyFont="1" applyBorder="1" applyAlignment="1">
      <alignment horizontal="center" vertical="center" wrapText="1"/>
    </xf>
    <xf numFmtId="0" fontId="191" fillId="0" borderId="106" xfId="142" applyFont="1" applyBorder="1" applyAlignment="1">
      <alignment horizontal="center" vertical="center" wrapText="1"/>
    </xf>
    <xf numFmtId="0" fontId="191" fillId="0" borderId="29" xfId="142" applyFont="1" applyBorder="1" applyAlignment="1">
      <alignment horizontal="center" vertical="center" wrapText="1"/>
    </xf>
    <xf numFmtId="0" fontId="197" fillId="0" borderId="61" xfId="142" applyFont="1" applyBorder="1" applyAlignment="1">
      <alignment horizontal="center" vertical="center" wrapText="1"/>
    </xf>
    <xf numFmtId="0" fontId="197" fillId="0" borderId="82" xfId="142" applyFont="1" applyBorder="1" applyAlignment="1">
      <alignment horizontal="center" vertical="center" wrapText="1"/>
    </xf>
    <xf numFmtId="0" fontId="197" fillId="0" borderId="83" xfId="142" applyFont="1" applyBorder="1" applyAlignment="1">
      <alignment horizontal="center" vertical="center" wrapText="1"/>
    </xf>
    <xf numFmtId="0" fontId="181" fillId="0" borderId="31" xfId="121" applyFont="1" applyFill="1" applyBorder="1" applyAlignment="1">
      <alignment horizontal="distributed" vertical="center"/>
    </xf>
    <xf numFmtId="0" fontId="181" fillId="0" borderId="2" xfId="121" applyFont="1" applyFill="1" applyBorder="1" applyAlignment="1">
      <alignment horizontal="distributed" vertical="center"/>
    </xf>
    <xf numFmtId="0" fontId="191" fillId="0" borderId="2" xfId="151" applyFont="1" applyBorder="1" applyAlignment="1">
      <alignment horizontal="distributed" vertical="center"/>
    </xf>
    <xf numFmtId="0" fontId="193" fillId="0" borderId="60" xfId="121" applyFont="1" applyFill="1" applyBorder="1" applyAlignment="1">
      <alignment horizontal="center" vertical="center"/>
    </xf>
    <xf numFmtId="0" fontId="193" fillId="0" borderId="2" xfId="121" applyFont="1" applyFill="1" applyBorder="1" applyAlignment="1">
      <alignment horizontal="center" vertical="center"/>
    </xf>
    <xf numFmtId="0" fontId="193" fillId="0" borderId="30" xfId="121" applyFont="1" applyFill="1" applyBorder="1" applyAlignment="1">
      <alignment horizontal="center" vertical="center"/>
    </xf>
    <xf numFmtId="0" fontId="181" fillId="0" borderId="39" xfId="121" applyFont="1" applyFill="1" applyBorder="1" applyAlignment="1">
      <alignment horizontal="center" vertical="center"/>
    </xf>
    <xf numFmtId="0" fontId="181" fillId="0" borderId="19" xfId="121" applyFont="1" applyFill="1" applyBorder="1" applyAlignment="1">
      <alignment horizontal="center" vertical="center"/>
    </xf>
    <xf numFmtId="0" fontId="181" fillId="0" borderId="191" xfId="121" applyFont="1" applyFill="1" applyBorder="1" applyAlignment="1">
      <alignment horizontal="center" vertical="center"/>
    </xf>
    <xf numFmtId="0" fontId="181" fillId="0" borderId="193" xfId="121" applyFont="1" applyFill="1" applyBorder="1" applyAlignment="1">
      <alignment horizontal="center" vertical="center"/>
    </xf>
    <xf numFmtId="0" fontId="193" fillId="0" borderId="24" xfId="121" applyFont="1" applyFill="1" applyBorder="1" applyAlignment="1">
      <alignment horizontal="center" vertical="center"/>
    </xf>
    <xf numFmtId="0" fontId="193" fillId="0" borderId="27" xfId="121" applyFont="1" applyFill="1" applyBorder="1" applyAlignment="1">
      <alignment horizontal="center" vertical="center"/>
    </xf>
    <xf numFmtId="0" fontId="193" fillId="0" borderId="25" xfId="121" applyFont="1" applyFill="1" applyBorder="1" applyAlignment="1">
      <alignment horizontal="center" vertical="center"/>
    </xf>
    <xf numFmtId="0" fontId="181" fillId="0" borderId="82" xfId="121" applyFont="1" applyFill="1" applyBorder="1" applyAlignment="1">
      <alignment horizontal="center" vertical="center"/>
    </xf>
    <xf numFmtId="0" fontId="191" fillId="0" borderId="82" xfId="151" applyFont="1" applyBorder="1" applyAlignment="1">
      <alignment horizontal="center" vertical="center"/>
    </xf>
    <xf numFmtId="0" fontId="193" fillId="0" borderId="18" xfId="121" applyFont="1" applyFill="1" applyBorder="1" applyAlignment="1">
      <alignment horizontal="center" vertical="center"/>
    </xf>
    <xf numFmtId="0" fontId="193" fillId="0" borderId="0" xfId="121" applyFont="1" applyFill="1" applyBorder="1" applyAlignment="1">
      <alignment horizontal="center" vertical="center"/>
    </xf>
    <xf numFmtId="0" fontId="193" fillId="0" borderId="108" xfId="121" applyFont="1" applyFill="1" applyBorder="1" applyAlignment="1">
      <alignment horizontal="center" vertical="center"/>
    </xf>
    <xf numFmtId="0" fontId="193" fillId="0" borderId="26" xfId="121" applyFont="1" applyFill="1" applyBorder="1" applyAlignment="1">
      <alignment horizontal="center" vertical="center"/>
    </xf>
    <xf numFmtId="0" fontId="193" fillId="0" borderId="16" xfId="121" applyFont="1" applyFill="1" applyBorder="1" applyAlignment="1">
      <alignment horizontal="center" vertical="center"/>
    </xf>
    <xf numFmtId="0" fontId="193" fillId="0" borderId="17" xfId="121" applyFont="1" applyFill="1" applyBorder="1" applyAlignment="1">
      <alignment horizontal="center" vertical="center"/>
    </xf>
    <xf numFmtId="0" fontId="194" fillId="0" borderId="0" xfId="104" applyFont="1" applyAlignment="1">
      <alignment horizontal="right" vertical="center"/>
    </xf>
    <xf numFmtId="0" fontId="195" fillId="0" borderId="75" xfId="142" applyFont="1" applyBorder="1" applyAlignment="1">
      <alignment horizontal="center" vertical="center"/>
    </xf>
    <xf numFmtId="0" fontId="186" fillId="0" borderId="89" xfId="142" applyFont="1" applyBorder="1" applyAlignment="1">
      <alignment horizontal="distributed" vertical="center"/>
    </xf>
    <xf numFmtId="0" fontId="186" fillId="0" borderId="1" xfId="142" applyFont="1" applyBorder="1" applyAlignment="1">
      <alignment horizontal="distributed" vertical="center"/>
    </xf>
    <xf numFmtId="0" fontId="186" fillId="0" borderId="1" xfId="151" applyFont="1" applyBorder="1" applyAlignment="1">
      <alignment horizontal="distributed" vertical="center"/>
    </xf>
    <xf numFmtId="0" fontId="196" fillId="0" borderId="97" xfId="142" applyFont="1" applyBorder="1" applyAlignment="1">
      <alignment horizontal="center" vertical="center"/>
    </xf>
    <xf numFmtId="0" fontId="196" fillId="0" borderId="98" xfId="142" applyFont="1" applyBorder="1" applyAlignment="1">
      <alignment horizontal="center" vertical="center"/>
    </xf>
    <xf numFmtId="0" fontId="196" fillId="0" borderId="76" xfId="142" applyFont="1" applyBorder="1" applyAlignment="1">
      <alignment horizontal="center" vertical="center"/>
    </xf>
    <xf numFmtId="0" fontId="181" fillId="0" borderId="33" xfId="121" applyFont="1" applyFill="1" applyBorder="1" applyAlignment="1">
      <alignment horizontal="distributed" vertical="center"/>
    </xf>
    <xf numFmtId="0" fontId="181" fillId="0" borderId="27" xfId="121" applyFont="1" applyFill="1" applyBorder="1" applyAlignment="1">
      <alignment horizontal="distributed" vertical="center"/>
    </xf>
    <xf numFmtId="0" fontId="191" fillId="0" borderId="27" xfId="151" applyFont="1" applyBorder="1" applyAlignment="1">
      <alignment horizontal="distributed" vertical="center"/>
    </xf>
    <xf numFmtId="0" fontId="2" fillId="26" borderId="12" xfId="142" applyFont="1" applyFill="1" applyBorder="1" applyAlignment="1">
      <alignment horizontal="center" vertical="center" wrapText="1"/>
    </xf>
    <xf numFmtId="0" fontId="46" fillId="26" borderId="60" xfId="142" applyFont="1" applyFill="1" applyBorder="1" applyAlignment="1">
      <alignment horizontal="center" vertical="center" wrapText="1"/>
    </xf>
    <xf numFmtId="0" fontId="46" fillId="26" borderId="2" xfId="142" applyFont="1" applyFill="1" applyBorder="1" applyAlignment="1">
      <alignment horizontal="center" vertical="center" wrapText="1"/>
    </xf>
    <xf numFmtId="0" fontId="46" fillId="26" borderId="87" xfId="142" applyFont="1" applyFill="1" applyBorder="1" applyAlignment="1">
      <alignment horizontal="center" vertical="center" wrapText="1"/>
    </xf>
    <xf numFmtId="0" fontId="2" fillId="0" borderId="0" xfId="104" applyFont="1" applyAlignment="1">
      <alignment horizontal="right" vertical="center"/>
    </xf>
    <xf numFmtId="0" fontId="76" fillId="0" borderId="0" xfId="104" applyFont="1" applyAlignment="1">
      <alignment horizontal="center" vertical="center"/>
    </xf>
    <xf numFmtId="0" fontId="2" fillId="0" borderId="80" xfId="104" applyFont="1" applyBorder="1" applyAlignment="1">
      <alignment horizontal="distributed" vertical="center"/>
    </xf>
    <xf numFmtId="0" fontId="2" fillId="0" borderId="187" xfId="104" applyFont="1" applyBorder="1" applyAlignment="1">
      <alignment horizontal="distributed" vertical="center"/>
    </xf>
    <xf numFmtId="0" fontId="2" fillId="0" borderId="97" xfId="104" applyFont="1" applyBorder="1" applyAlignment="1">
      <alignment horizontal="center" vertical="center"/>
    </xf>
    <xf numFmtId="0" fontId="2" fillId="0" borderId="98" xfId="104" applyFont="1" applyBorder="1" applyAlignment="1">
      <alignment horizontal="center" vertical="center"/>
    </xf>
    <xf numFmtId="0" fontId="2" fillId="0" borderId="76" xfId="104" applyFont="1" applyBorder="1" applyAlignment="1">
      <alignment horizontal="center" vertical="center"/>
    </xf>
    <xf numFmtId="0" fontId="2" fillId="0" borderId="31" xfId="104" applyFont="1" applyBorder="1" applyAlignment="1">
      <alignment horizontal="distributed" vertical="center"/>
    </xf>
    <xf numFmtId="0" fontId="2" fillId="0" borderId="87" xfId="104" applyFont="1" applyBorder="1" applyAlignment="1">
      <alignment horizontal="distributed" vertical="center"/>
    </xf>
    <xf numFmtId="0" fontId="2" fillId="0" borderId="60" xfId="104" applyFont="1" applyBorder="1" applyAlignment="1">
      <alignment horizontal="center" vertical="center"/>
    </xf>
    <xf numFmtId="0" fontId="2" fillId="0" borderId="2" xfId="104" applyFont="1" applyBorder="1" applyAlignment="1">
      <alignment horizontal="center" vertical="center"/>
    </xf>
    <xf numFmtId="0" fontId="2" fillId="0" borderId="30" xfId="104" applyFont="1" applyBorder="1" applyAlignment="1">
      <alignment horizontal="center" vertical="center"/>
    </xf>
    <xf numFmtId="0" fontId="2" fillId="0" borderId="60" xfId="104" applyBorder="1" applyAlignment="1">
      <alignment horizontal="center" vertical="center"/>
    </xf>
    <xf numFmtId="0" fontId="2" fillId="0" borderId="104" xfId="104" applyFont="1" applyBorder="1" applyAlignment="1">
      <alignment horizontal="distributed" vertical="center"/>
    </xf>
    <xf numFmtId="0" fontId="2" fillId="0" borderId="168" xfId="104" applyFont="1" applyBorder="1" applyAlignment="1">
      <alignment horizontal="distributed" vertical="center"/>
    </xf>
    <xf numFmtId="0" fontId="2" fillId="0" borderId="87" xfId="104" applyFont="1" applyBorder="1" applyAlignment="1">
      <alignment horizontal="center" vertical="center"/>
    </xf>
    <xf numFmtId="0" fontId="2" fillId="0" borderId="61" xfId="104" applyFont="1" applyBorder="1" applyAlignment="1">
      <alignment horizontal="distributed" vertical="center"/>
    </xf>
    <xf numFmtId="0" fontId="2" fillId="0" borderId="82" xfId="104" applyFont="1" applyBorder="1" applyAlignment="1">
      <alignment horizontal="distributed" vertical="center"/>
    </xf>
    <xf numFmtId="0" fontId="2" fillId="0" borderId="26" xfId="104" applyFont="1" applyBorder="1" applyAlignment="1">
      <alignment horizontal="center" vertical="center"/>
    </xf>
    <xf numFmtId="0" fontId="2" fillId="0" borderId="34" xfId="104" applyFont="1" applyBorder="1" applyAlignment="1">
      <alignment horizontal="center" vertical="center"/>
    </xf>
    <xf numFmtId="0" fontId="2" fillId="0" borderId="194" xfId="104" applyFont="1" applyBorder="1" applyAlignment="1">
      <alignment horizontal="center" vertical="center"/>
    </xf>
    <xf numFmtId="0" fontId="2" fillId="0" borderId="205" xfId="104" applyFont="1" applyBorder="1" applyAlignment="1">
      <alignment horizontal="center" vertical="center"/>
    </xf>
    <xf numFmtId="0" fontId="2" fillId="0" borderId="16" xfId="104" applyFont="1" applyBorder="1" applyAlignment="1">
      <alignment horizontal="center" vertical="center"/>
    </xf>
    <xf numFmtId="0" fontId="2" fillId="0" borderId="17" xfId="104" applyFont="1" applyBorder="1" applyAlignment="1">
      <alignment horizontal="center" vertical="center"/>
    </xf>
    <xf numFmtId="0" fontId="2" fillId="0" borderId="211" xfId="104" applyFont="1" applyBorder="1" applyAlignment="1">
      <alignment horizontal="distributed" vertical="center"/>
    </xf>
    <xf numFmtId="0" fontId="2" fillId="0" borderId="212" xfId="104" applyFont="1" applyBorder="1" applyAlignment="1">
      <alignment horizontal="distributed" vertical="center"/>
    </xf>
    <xf numFmtId="0" fontId="2" fillId="0" borderId="213" xfId="104" applyFont="1" applyBorder="1" applyAlignment="1">
      <alignment horizontal="center" vertical="center"/>
    </xf>
    <xf numFmtId="0" fontId="2" fillId="0" borderId="212" xfId="104" applyFont="1" applyBorder="1" applyAlignment="1">
      <alignment horizontal="center" vertical="center"/>
    </xf>
    <xf numFmtId="0" fontId="2" fillId="0" borderId="214" xfId="104" applyFont="1" applyBorder="1" applyAlignment="1">
      <alignment horizontal="center" vertical="center"/>
    </xf>
    <xf numFmtId="0" fontId="2" fillId="0" borderId="207" xfId="104" applyBorder="1" applyAlignment="1">
      <alignment horizontal="center" vertical="center" textRotation="255" wrapText="1"/>
    </xf>
    <xf numFmtId="0" fontId="2" fillId="0" borderId="168" xfId="104" applyFont="1" applyBorder="1" applyAlignment="1">
      <alignment horizontal="center" vertical="center" textRotation="255" wrapText="1"/>
    </xf>
    <xf numFmtId="0" fontId="2" fillId="0" borderId="77" xfId="104" applyFont="1" applyBorder="1" applyAlignment="1">
      <alignment horizontal="center" vertical="center" textRotation="255" wrapText="1"/>
    </xf>
    <xf numFmtId="0" fontId="2" fillId="0" borderId="215" xfId="104" applyFont="1" applyBorder="1" applyAlignment="1">
      <alignment horizontal="center" vertical="center" wrapText="1"/>
    </xf>
    <xf numFmtId="0" fontId="2" fillId="0" borderId="197" xfId="104" applyFont="1" applyBorder="1" applyAlignment="1">
      <alignment vertical="center"/>
    </xf>
    <xf numFmtId="0" fontId="2" fillId="0" borderId="215" xfId="104" applyFont="1" applyBorder="1" applyAlignment="1">
      <alignment horizontal="center" vertical="center"/>
    </xf>
    <xf numFmtId="0" fontId="2" fillId="0" borderId="216" xfId="104" applyFont="1" applyBorder="1" applyAlignment="1">
      <alignment horizontal="center" vertical="center"/>
    </xf>
    <xf numFmtId="0" fontId="2" fillId="0" borderId="60" xfId="104" applyFont="1" applyBorder="1" applyAlignment="1">
      <alignment horizontal="left" vertical="center"/>
    </xf>
    <xf numFmtId="0" fontId="2" fillId="0" borderId="87" xfId="104" applyFont="1" applyBorder="1" applyAlignment="1">
      <alignment horizontal="left" vertical="center"/>
    </xf>
    <xf numFmtId="0" fontId="2" fillId="0" borderId="2" xfId="104" applyFont="1" applyBorder="1" applyAlignment="1">
      <alignment horizontal="left" vertical="center"/>
    </xf>
    <xf numFmtId="0" fontId="2" fillId="0" borderId="30" xfId="104" applyFont="1" applyBorder="1" applyAlignment="1">
      <alignment horizontal="left" vertical="center"/>
    </xf>
    <xf numFmtId="0" fontId="2" fillId="0" borderId="110" xfId="104" applyFont="1" applyBorder="1" applyAlignment="1">
      <alignment horizontal="left" vertical="center"/>
    </xf>
    <xf numFmtId="0" fontId="2" fillId="0" borderId="186" xfId="104" applyFont="1" applyBorder="1" applyAlignment="1">
      <alignment horizontal="left" vertical="center"/>
    </xf>
    <xf numFmtId="0" fontId="2" fillId="0" borderId="29" xfId="104" applyFont="1" applyBorder="1" applyAlignment="1">
      <alignment horizontal="left" vertical="center"/>
    </xf>
    <xf numFmtId="0" fontId="2" fillId="0" borderId="28" xfId="104" applyFont="1" applyBorder="1" applyAlignment="1">
      <alignment horizontal="left" vertical="center"/>
    </xf>
    <xf numFmtId="0" fontId="50" fillId="0" borderId="115" xfId="104" applyFont="1" applyBorder="1" applyAlignment="1">
      <alignment horizontal="center" vertical="center"/>
    </xf>
    <xf numFmtId="0" fontId="50" fillId="0" borderId="1" xfId="104" applyFont="1" applyBorder="1" applyAlignment="1">
      <alignment horizontal="center" vertical="center"/>
    </xf>
    <xf numFmtId="0" fontId="50" fillId="0" borderId="74" xfId="104" applyFont="1" applyBorder="1" applyAlignment="1">
      <alignment horizontal="center" vertical="center"/>
    </xf>
    <xf numFmtId="0" fontId="50" fillId="0" borderId="97" xfId="104" applyFont="1" applyBorder="1" applyAlignment="1">
      <alignment horizontal="center" vertical="center"/>
    </xf>
    <xf numFmtId="0" fontId="50" fillId="0" borderId="98" xfId="104" applyFont="1" applyBorder="1" applyAlignment="1">
      <alignment horizontal="center" vertical="center"/>
    </xf>
    <xf numFmtId="0" fontId="50" fillId="0" borderId="76" xfId="104" applyFont="1" applyBorder="1" applyAlignment="1">
      <alignment horizontal="center" vertical="center"/>
    </xf>
    <xf numFmtId="0" fontId="50" fillId="0" borderId="60" xfId="104" applyFont="1" applyBorder="1" applyAlignment="1">
      <alignment horizontal="center" vertical="center"/>
    </xf>
    <xf numFmtId="0" fontId="50" fillId="0" borderId="2" xfId="104" applyFont="1" applyBorder="1" applyAlignment="1">
      <alignment vertical="center"/>
    </xf>
    <xf numFmtId="0" fontId="50" fillId="0" borderId="30" xfId="104" applyFont="1" applyBorder="1" applyAlignment="1">
      <alignment vertical="center"/>
    </xf>
    <xf numFmtId="0" fontId="50" fillId="0" borderId="2" xfId="104" applyFont="1" applyBorder="1" applyAlignment="1">
      <alignment horizontal="center" vertical="center"/>
    </xf>
    <xf numFmtId="0" fontId="50" fillId="0" borderId="87" xfId="104" applyFont="1" applyBorder="1" applyAlignment="1">
      <alignment horizontal="center" vertical="center"/>
    </xf>
    <xf numFmtId="0" fontId="50" fillId="0" borderId="26" xfId="104" applyFont="1" applyBorder="1" applyAlignment="1">
      <alignment horizontal="center" vertical="center"/>
    </xf>
    <xf numFmtId="0" fontId="50" fillId="0" borderId="34" xfId="104" applyFont="1" applyBorder="1" applyAlignment="1">
      <alignment horizontal="center" vertical="center"/>
    </xf>
    <xf numFmtId="0" fontId="50" fillId="0" borderId="194" xfId="104" applyFont="1" applyBorder="1" applyAlignment="1">
      <alignment horizontal="center" vertical="center"/>
    </xf>
    <xf numFmtId="0" fontId="50" fillId="0" borderId="205" xfId="104" applyFont="1" applyBorder="1" applyAlignment="1">
      <alignment horizontal="center" vertical="center"/>
    </xf>
    <xf numFmtId="0" fontId="50" fillId="0" borderId="16" xfId="104" applyFont="1" applyBorder="1" applyAlignment="1">
      <alignment horizontal="center" vertical="center"/>
    </xf>
    <xf numFmtId="0" fontId="50" fillId="0" borderId="17" xfId="104" applyFont="1" applyBorder="1" applyAlignment="1">
      <alignment horizontal="center" vertical="center"/>
    </xf>
    <xf numFmtId="0" fontId="53" fillId="0" borderId="0" xfId="104" applyFont="1" applyAlignment="1">
      <alignment vertical="center" wrapText="1"/>
    </xf>
    <xf numFmtId="0" fontId="147" fillId="36" borderId="12" xfId="104" applyFont="1" applyFill="1" applyBorder="1" applyAlignment="1">
      <alignment vertical="center" wrapText="1"/>
    </xf>
    <xf numFmtId="0" fontId="147" fillId="36" borderId="12" xfId="104" applyFont="1" applyFill="1" applyBorder="1" applyAlignment="1">
      <alignment vertical="center"/>
    </xf>
    <xf numFmtId="0" fontId="147" fillId="36" borderId="12" xfId="104" applyFont="1" applyFill="1" applyBorder="1" applyAlignment="1">
      <alignment horizontal="center" vertical="center"/>
    </xf>
    <xf numFmtId="0" fontId="2" fillId="0" borderId="61" xfId="104" applyBorder="1" applyAlignment="1">
      <alignment horizontal="center" vertical="center" wrapText="1"/>
    </xf>
    <xf numFmtId="0" fontId="2" fillId="0" borderId="83" xfId="104" applyBorder="1" applyAlignment="1">
      <alignment horizontal="center" vertical="center" wrapText="1"/>
    </xf>
    <xf numFmtId="0" fontId="2" fillId="0" borderId="26" xfId="104" applyBorder="1" applyAlignment="1">
      <alignment horizontal="center" vertical="center"/>
    </xf>
    <xf numFmtId="0" fontId="2" fillId="0" borderId="16" xfId="104" applyBorder="1" applyAlignment="1">
      <alignment horizontal="center" vertical="center"/>
    </xf>
    <xf numFmtId="0" fontId="2" fillId="0" borderId="17" xfId="104" applyBorder="1" applyAlignment="1">
      <alignment horizontal="center" vertical="center"/>
    </xf>
    <xf numFmtId="0" fontId="2" fillId="0" borderId="24" xfId="104" applyBorder="1" applyAlignment="1">
      <alignment horizontal="center" vertical="center"/>
    </xf>
    <xf numFmtId="0" fontId="2" fillId="0" borderId="27" xfId="104" applyBorder="1" applyAlignment="1">
      <alignment horizontal="center" vertical="center"/>
    </xf>
    <xf numFmtId="0" fontId="2" fillId="0" borderId="25" xfId="104" applyBorder="1" applyAlignment="1">
      <alignment horizontal="center" vertical="center"/>
    </xf>
    <xf numFmtId="0" fontId="2" fillId="0" borderId="82" xfId="104" applyBorder="1" applyAlignment="1">
      <alignment horizontal="center" vertical="center" wrapText="1"/>
    </xf>
    <xf numFmtId="0" fontId="2" fillId="0" borderId="60" xfId="104" applyBorder="1" applyAlignment="1">
      <alignment vertical="center" wrapText="1"/>
    </xf>
    <xf numFmtId="0" fontId="2" fillId="0" borderId="2" xfId="104" applyBorder="1" applyAlignment="1">
      <alignment vertical="center" wrapText="1"/>
    </xf>
    <xf numFmtId="0" fontId="2" fillId="0" borderId="2" xfId="104" applyBorder="1" applyAlignment="1">
      <alignment horizontal="center" vertical="center"/>
    </xf>
    <xf numFmtId="0" fontId="2" fillId="0" borderId="87" xfId="104" applyBorder="1" applyAlignment="1">
      <alignment horizontal="center" vertical="center"/>
    </xf>
    <xf numFmtId="0" fontId="2" fillId="0" borderId="26" xfId="104" applyBorder="1" applyAlignment="1">
      <alignment vertical="center" wrapText="1"/>
    </xf>
    <xf numFmtId="0" fontId="2" fillId="0" borderId="16" xfId="104" applyBorder="1" applyAlignment="1">
      <alignment vertical="center" wrapText="1"/>
    </xf>
    <xf numFmtId="0" fontId="2" fillId="0" borderId="24" xfId="104" applyBorder="1" applyAlignment="1">
      <alignment vertical="center" wrapText="1"/>
    </xf>
    <xf numFmtId="0" fontId="2" fillId="0" borderId="27" xfId="104" applyBorder="1" applyAlignment="1">
      <alignment vertical="center" wrapText="1"/>
    </xf>
    <xf numFmtId="0" fontId="175" fillId="0" borderId="83" xfId="150" applyBorder="1" applyAlignment="1">
      <alignment horizontal="center" vertical="center" wrapText="1"/>
    </xf>
    <xf numFmtId="0" fontId="2" fillId="0" borderId="12" xfId="104" applyBorder="1" applyAlignment="1">
      <alignment vertical="center" wrapText="1"/>
    </xf>
    <xf numFmtId="0" fontId="2" fillId="0" borderId="12" xfId="104" applyBorder="1" applyAlignment="1">
      <alignment horizontal="center" vertical="center"/>
    </xf>
    <xf numFmtId="0" fontId="2" fillId="0" borderId="87" xfId="104" applyBorder="1" applyAlignment="1">
      <alignment vertical="center" wrapText="1"/>
    </xf>
    <xf numFmtId="0" fontId="174" fillId="0" borderId="0" xfId="104" applyFont="1" applyBorder="1" applyAlignment="1">
      <alignment horizontal="center" vertical="center"/>
    </xf>
    <xf numFmtId="0" fontId="16" fillId="0" borderId="60" xfId="104" applyFont="1" applyBorder="1" applyAlignment="1">
      <alignment horizontal="center" vertical="center"/>
    </xf>
    <xf numFmtId="0" fontId="16" fillId="0" borderId="2" xfId="104" applyFont="1" applyBorder="1" applyAlignment="1">
      <alignment horizontal="center" vertical="center"/>
    </xf>
    <xf numFmtId="0" fontId="16" fillId="0" borderId="87" xfId="104" applyFont="1" applyBorder="1" applyAlignment="1">
      <alignment horizontal="center" vertical="center"/>
    </xf>
    <xf numFmtId="0" fontId="2" fillId="0" borderId="12" xfId="104" applyBorder="1" applyAlignment="1">
      <alignment vertical="center"/>
    </xf>
    <xf numFmtId="0" fontId="176" fillId="0" borderId="0" xfId="106" applyFont="1" applyAlignment="1">
      <alignment horizontal="center" vertical="center"/>
    </xf>
    <xf numFmtId="0" fontId="178" fillId="0" borderId="26" xfId="104" applyFont="1" applyBorder="1" applyAlignment="1">
      <alignment horizontal="center" vertical="center"/>
    </xf>
    <xf numFmtId="0" fontId="178" fillId="0" borderId="16" xfId="104" applyFont="1" applyBorder="1" applyAlignment="1">
      <alignment horizontal="center" vertical="center"/>
    </xf>
    <xf numFmtId="0" fontId="178" fillId="0" borderId="17" xfId="104" applyFont="1" applyBorder="1" applyAlignment="1">
      <alignment horizontal="center" vertical="center"/>
    </xf>
    <xf numFmtId="0" fontId="178" fillId="0" borderId="24" xfId="104" applyFont="1" applyBorder="1" applyAlignment="1">
      <alignment horizontal="center" vertical="center"/>
    </xf>
    <xf numFmtId="0" fontId="178" fillId="0" borderId="27" xfId="104" applyFont="1" applyBorder="1" applyAlignment="1">
      <alignment horizontal="center" vertical="center"/>
    </xf>
    <xf numFmtId="0" fontId="178" fillId="0" borderId="25" xfId="104" applyFont="1" applyBorder="1" applyAlignment="1">
      <alignment horizontal="center" vertical="center"/>
    </xf>
    <xf numFmtId="0" fontId="177" fillId="0" borderId="60" xfId="104" applyFont="1" applyBorder="1" applyAlignment="1">
      <alignment horizontal="center" vertical="center"/>
    </xf>
    <xf numFmtId="0" fontId="177" fillId="0" borderId="2" xfId="104" applyFont="1" applyBorder="1" applyAlignment="1">
      <alignment horizontal="center" vertical="center"/>
    </xf>
    <xf numFmtId="0" fontId="177" fillId="0" borderId="87" xfId="104" applyFont="1" applyBorder="1" applyAlignment="1">
      <alignment horizontal="center" vertical="center"/>
    </xf>
    <xf numFmtId="0" fontId="178" fillId="0" borderId="12" xfId="104" applyFont="1" applyBorder="1" applyAlignment="1">
      <alignment horizontal="center" vertical="center"/>
    </xf>
    <xf numFmtId="0" fontId="179" fillId="0" borderId="106" xfId="121" applyFont="1" applyFill="1" applyBorder="1" applyAlignment="1">
      <alignment horizontal="center" vertical="center" shrinkToFit="1"/>
    </xf>
    <xf numFmtId="0" fontId="179" fillId="0" borderId="29" xfId="121" applyFont="1" applyFill="1" applyBorder="1" applyAlignment="1">
      <alignment horizontal="center" vertical="center" shrinkToFit="1"/>
    </xf>
    <xf numFmtId="0" fontId="179" fillId="0" borderId="186" xfId="121" applyFont="1" applyFill="1" applyBorder="1" applyAlignment="1">
      <alignment horizontal="center" vertical="center" shrinkToFit="1"/>
    </xf>
    <xf numFmtId="0" fontId="179" fillId="0" borderId="29" xfId="121" applyFont="1" applyFill="1" applyBorder="1" applyAlignment="1">
      <alignment horizontal="center" vertical="center" wrapText="1" shrinkToFit="1"/>
    </xf>
    <xf numFmtId="0" fontId="179" fillId="0" borderId="186" xfId="121" applyFont="1" applyFill="1" applyBorder="1" applyAlignment="1">
      <alignment horizontal="center" vertical="center" wrapText="1" shrinkToFit="1"/>
    </xf>
    <xf numFmtId="0" fontId="179" fillId="0" borderId="110" xfId="121" applyFont="1" applyFill="1" applyBorder="1" applyAlignment="1">
      <alignment horizontal="center" vertical="center" wrapText="1" shrinkToFit="1"/>
    </xf>
    <xf numFmtId="0" fontId="179" fillId="0" borderId="28" xfId="121" applyFont="1" applyFill="1" applyBorder="1" applyAlignment="1">
      <alignment horizontal="center" vertical="center" wrapText="1" shrinkToFit="1"/>
    </xf>
    <xf numFmtId="0" fontId="185" fillId="0" borderId="78" xfId="121" applyFont="1" applyFill="1" applyBorder="1" applyAlignment="1">
      <alignment horizontal="left" vertical="center" wrapText="1"/>
    </xf>
    <xf numFmtId="0" fontId="185" fillId="0" borderId="0" xfId="121" applyFont="1" applyFill="1" applyBorder="1" applyAlignment="1">
      <alignment horizontal="left" vertical="center" wrapText="1"/>
    </xf>
    <xf numFmtId="0" fontId="182" fillId="0" borderId="0" xfId="121" applyFont="1" applyFill="1" applyAlignment="1">
      <alignment horizontal="left" vertical="center" wrapText="1"/>
    </xf>
    <xf numFmtId="0" fontId="179" fillId="0" borderId="68" xfId="121" applyFont="1" applyFill="1" applyBorder="1" applyAlignment="1">
      <alignment horizontal="center" vertical="center" shrinkToFit="1"/>
    </xf>
    <xf numFmtId="0" fontId="179" fillId="0" borderId="69" xfId="121" applyFont="1" applyFill="1" applyBorder="1" applyAlignment="1">
      <alignment horizontal="center" vertical="center" shrinkToFit="1"/>
    </xf>
    <xf numFmtId="0" fontId="179" fillId="0" borderId="110" xfId="121" applyFont="1" applyFill="1" applyBorder="1" applyAlignment="1">
      <alignment horizontal="center" vertical="center" shrinkToFit="1"/>
    </xf>
    <xf numFmtId="0" fontId="179" fillId="0" borderId="28" xfId="121" applyFont="1" applyFill="1" applyBorder="1" applyAlignment="1">
      <alignment horizontal="center" vertical="center" shrinkToFit="1"/>
    </xf>
    <xf numFmtId="0" fontId="182" fillId="0" borderId="109" xfId="121" applyFont="1" applyFill="1" applyBorder="1" applyAlignment="1">
      <alignment horizontal="center" vertical="center" wrapText="1"/>
    </xf>
    <xf numFmtId="0" fontId="182" fillId="0" borderId="78" xfId="121" applyFont="1" applyFill="1" applyBorder="1" applyAlignment="1">
      <alignment horizontal="center" vertical="center" wrapText="1"/>
    </xf>
    <xf numFmtId="0" fontId="182" fillId="0" borderId="112" xfId="121" applyFont="1" applyFill="1" applyBorder="1" applyAlignment="1">
      <alignment horizontal="center" vertical="center" wrapText="1"/>
    </xf>
    <xf numFmtId="0" fontId="182" fillId="0" borderId="33" xfId="121" applyFont="1" applyFill="1" applyBorder="1" applyAlignment="1">
      <alignment horizontal="center" vertical="center" wrapText="1"/>
    </xf>
    <xf numFmtId="0" fontId="182" fillId="0" borderId="27" xfId="121" applyFont="1" applyFill="1" applyBorder="1" applyAlignment="1">
      <alignment horizontal="center" vertical="center" wrapText="1"/>
    </xf>
    <xf numFmtId="0" fontId="182" fillId="0" borderId="25" xfId="121" applyFont="1" applyFill="1" applyBorder="1" applyAlignment="1">
      <alignment horizontal="center" vertical="center" wrapText="1"/>
    </xf>
    <xf numFmtId="0" fontId="184" fillId="0" borderId="78" xfId="121" applyFont="1" applyFill="1" applyBorder="1" applyAlignment="1">
      <alignment horizontal="center" vertical="center" wrapText="1"/>
    </xf>
    <xf numFmtId="0" fontId="184" fillId="0" borderId="27" xfId="121" applyFont="1" applyFill="1" applyBorder="1" applyAlignment="1">
      <alignment horizontal="center" vertical="center" wrapText="1"/>
    </xf>
    <xf numFmtId="0" fontId="184" fillId="0" borderId="25" xfId="121" applyFont="1" applyFill="1" applyBorder="1" applyAlignment="1">
      <alignment horizontal="center" vertical="center" wrapText="1"/>
    </xf>
    <xf numFmtId="0" fontId="179" fillId="0" borderId="98" xfId="121" applyFont="1" applyFill="1" applyBorder="1" applyAlignment="1">
      <alignment horizontal="center" vertical="center" wrapText="1"/>
    </xf>
    <xf numFmtId="0" fontId="179" fillId="0" borderId="76" xfId="121" applyFont="1" applyFill="1" applyBorder="1" applyAlignment="1">
      <alignment horizontal="center" vertical="center" wrapText="1"/>
    </xf>
    <xf numFmtId="0" fontId="182" fillId="0" borderId="24" xfId="121" applyFont="1" applyFill="1" applyBorder="1" applyAlignment="1">
      <alignment horizontal="center" vertical="center" wrapText="1"/>
    </xf>
    <xf numFmtId="0" fontId="182" fillId="0" borderId="32" xfId="121" applyFont="1" applyFill="1" applyBorder="1" applyAlignment="1">
      <alignment horizontal="center" vertical="center" wrapText="1"/>
    </xf>
    <xf numFmtId="0" fontId="179" fillId="0" borderId="66" xfId="121" applyFont="1" applyFill="1" applyBorder="1" applyAlignment="1">
      <alignment horizontal="center" vertical="center" shrinkToFit="1"/>
    </xf>
    <xf numFmtId="0" fontId="179" fillId="0" borderId="12" xfId="121" applyFont="1" applyFill="1" applyBorder="1" applyAlignment="1">
      <alignment horizontal="center" vertical="center" shrinkToFit="1"/>
    </xf>
    <xf numFmtId="0" fontId="179" fillId="0" borderId="60" xfId="121" applyFont="1" applyFill="1" applyBorder="1" applyAlignment="1">
      <alignment horizontal="center" vertical="center" shrinkToFit="1"/>
    </xf>
    <xf numFmtId="0" fontId="179" fillId="0" borderId="2" xfId="121" applyFont="1" applyFill="1" applyBorder="1" applyAlignment="1">
      <alignment horizontal="center" vertical="center" shrinkToFit="1"/>
    </xf>
    <xf numFmtId="0" fontId="179" fillId="0" borderId="87" xfId="121" applyFont="1" applyFill="1" applyBorder="1" applyAlignment="1">
      <alignment horizontal="center" vertical="center" shrinkToFit="1"/>
    </xf>
    <xf numFmtId="0" fontId="179" fillId="0" borderId="30" xfId="121" applyFont="1" applyFill="1" applyBorder="1" applyAlignment="1">
      <alignment horizontal="center" vertical="center" shrinkToFit="1"/>
    </xf>
    <xf numFmtId="0" fontId="180" fillId="0" borderId="80" xfId="121" applyFont="1" applyFill="1" applyBorder="1" applyAlignment="1">
      <alignment horizontal="center" vertical="center"/>
    </xf>
    <xf numFmtId="0" fontId="180" fillId="0" borderId="98" xfId="121" applyFont="1" applyFill="1" applyBorder="1" applyAlignment="1">
      <alignment horizontal="center" vertical="center"/>
    </xf>
    <xf numFmtId="0" fontId="180" fillId="0" borderId="76" xfId="121" applyFont="1" applyFill="1" applyBorder="1" applyAlignment="1">
      <alignment horizontal="center" vertical="center"/>
    </xf>
    <xf numFmtId="0" fontId="181" fillId="0" borderId="79" xfId="121" applyFont="1" applyFill="1" applyBorder="1" applyAlignment="1">
      <alignment horizontal="center" vertical="center"/>
    </xf>
    <xf numFmtId="0" fontId="181" fillId="0" borderId="83" xfId="121" applyFont="1" applyFill="1" applyBorder="1" applyAlignment="1">
      <alignment horizontal="center" vertical="center"/>
    </xf>
    <xf numFmtId="0" fontId="181" fillId="0" borderId="96" xfId="121" applyFont="1" applyFill="1" applyBorder="1" applyAlignment="1">
      <alignment horizontal="center" vertical="center"/>
    </xf>
    <xf numFmtId="0" fontId="180" fillId="0" borderId="66" xfId="121" applyFont="1" applyBorder="1" applyAlignment="1">
      <alignment horizontal="center" vertical="center"/>
    </xf>
    <xf numFmtId="0" fontId="180" fillId="0" borderId="12" xfId="121" applyFont="1" applyBorder="1" applyAlignment="1">
      <alignment horizontal="center" vertical="center"/>
    </xf>
    <xf numFmtId="0" fontId="184" fillId="0" borderId="26" xfId="121" applyFont="1" applyFill="1" applyBorder="1" applyAlignment="1">
      <alignment horizontal="center" vertical="center" wrapText="1"/>
    </xf>
    <xf numFmtId="0" fontId="184" fillId="0" borderId="16" xfId="121" applyFont="1" applyFill="1" applyBorder="1" applyAlignment="1">
      <alignment horizontal="center" vertical="center" wrapText="1"/>
    </xf>
    <xf numFmtId="0" fontId="184" fillId="0" borderId="17" xfId="121" applyFont="1" applyFill="1" applyBorder="1" applyAlignment="1">
      <alignment horizontal="center" vertical="center" wrapText="1"/>
    </xf>
    <xf numFmtId="0" fontId="184" fillId="0" borderId="18" xfId="121" applyFont="1" applyFill="1" applyBorder="1" applyAlignment="1">
      <alignment horizontal="center" vertical="center" wrapText="1"/>
    </xf>
    <xf numFmtId="0" fontId="184" fillId="0" borderId="0" xfId="121" applyFont="1" applyFill="1" applyBorder="1" applyAlignment="1">
      <alignment horizontal="center" vertical="center" wrapText="1"/>
    </xf>
    <xf numFmtId="0" fontId="184" fillId="0" borderId="19" xfId="121" applyFont="1" applyFill="1" applyBorder="1" applyAlignment="1">
      <alignment horizontal="center" vertical="center" wrapText="1"/>
    </xf>
    <xf numFmtId="0" fontId="184" fillId="0" borderId="34" xfId="121" applyFont="1" applyFill="1" applyBorder="1" applyAlignment="1">
      <alignment horizontal="center" vertical="center" wrapText="1"/>
    </xf>
    <xf numFmtId="0" fontId="184" fillId="0" borderId="108" xfId="121" applyFont="1" applyFill="1" applyBorder="1" applyAlignment="1">
      <alignment horizontal="center" vertical="center" wrapText="1"/>
    </xf>
    <xf numFmtId="0" fontId="179" fillId="0" borderId="107" xfId="121" applyFont="1" applyFill="1" applyBorder="1" applyAlignment="1">
      <alignment horizontal="center" vertical="center" shrinkToFit="1"/>
    </xf>
    <xf numFmtId="0" fontId="179" fillId="0" borderId="67" xfId="121" applyFont="1" applyFill="1" applyBorder="1" applyAlignment="1">
      <alignment horizontal="center" vertical="center" shrinkToFit="1"/>
    </xf>
    <xf numFmtId="0" fontId="182" fillId="0" borderId="26" xfId="121" applyFont="1" applyFill="1" applyBorder="1" applyAlignment="1">
      <alignment horizontal="center" vertical="center" wrapText="1"/>
    </xf>
    <xf numFmtId="0" fontId="182" fillId="0" borderId="16" xfId="121" applyFont="1" applyFill="1" applyBorder="1" applyAlignment="1">
      <alignment horizontal="center" vertical="center" wrapText="1"/>
    </xf>
    <xf numFmtId="0" fontId="182" fillId="0" borderId="17" xfId="121" applyFont="1" applyFill="1" applyBorder="1" applyAlignment="1">
      <alignment horizontal="center" vertical="center" wrapText="1"/>
    </xf>
    <xf numFmtId="0" fontId="182" fillId="0" borderId="18" xfId="121" applyFont="1" applyFill="1" applyBorder="1" applyAlignment="1">
      <alignment horizontal="center" vertical="center" wrapText="1"/>
    </xf>
    <xf numFmtId="0" fontId="182" fillId="0" borderId="0" xfId="121" applyFont="1" applyFill="1" applyBorder="1" applyAlignment="1">
      <alignment horizontal="center" vertical="center" wrapText="1"/>
    </xf>
    <xf numFmtId="0" fontId="182" fillId="0" borderId="19" xfId="121" applyFont="1" applyFill="1" applyBorder="1" applyAlignment="1">
      <alignment horizontal="center" vertical="center" wrapText="1"/>
    </xf>
    <xf numFmtId="0" fontId="182" fillId="0" borderId="12" xfId="121" applyFont="1" applyFill="1" applyBorder="1" applyAlignment="1">
      <alignment horizontal="center" vertical="center" wrapText="1"/>
    </xf>
    <xf numFmtId="0" fontId="182" fillId="0" borderId="67" xfId="121" applyFont="1" applyFill="1" applyBorder="1" applyAlignment="1">
      <alignment horizontal="center" vertical="center" wrapText="1"/>
    </xf>
    <xf numFmtId="0" fontId="179" fillId="0" borderId="66" xfId="121" applyFont="1" applyFill="1" applyBorder="1" applyAlignment="1">
      <alignment horizontal="center" vertical="center"/>
    </xf>
    <xf numFmtId="0" fontId="179" fillId="0" borderId="12" xfId="121" applyFont="1" applyFill="1" applyBorder="1" applyAlignment="1">
      <alignment horizontal="center" vertical="center"/>
    </xf>
    <xf numFmtId="0" fontId="179" fillId="0" borderId="68" xfId="121" applyFont="1" applyFill="1" applyBorder="1" applyAlignment="1">
      <alignment horizontal="center" vertical="center"/>
    </xf>
    <xf numFmtId="0" fontId="179" fillId="0" borderId="69" xfId="121" applyFont="1" applyFill="1" applyBorder="1" applyAlignment="1">
      <alignment horizontal="center" vertical="center"/>
    </xf>
    <xf numFmtId="0" fontId="179" fillId="0" borderId="12" xfId="121" applyFont="1" applyFill="1" applyBorder="1" applyAlignment="1">
      <alignment horizontal="distributed" vertical="center" indent="1"/>
    </xf>
    <xf numFmtId="0" fontId="179" fillId="0" borderId="12" xfId="121" applyFont="1" applyFill="1" applyBorder="1" applyAlignment="1">
      <alignment horizontal="center" vertical="center" wrapText="1"/>
    </xf>
    <xf numFmtId="0" fontId="179" fillId="0" borderId="67" xfId="121" applyFont="1" applyFill="1" applyBorder="1" applyAlignment="1">
      <alignment horizontal="center" vertical="center"/>
    </xf>
    <xf numFmtId="0" fontId="179" fillId="0" borderId="107" xfId="121" applyFont="1" applyFill="1" applyBorder="1" applyAlignment="1">
      <alignment horizontal="center" vertical="center"/>
    </xf>
    <xf numFmtId="0" fontId="179" fillId="0" borderId="69" xfId="121" applyFont="1" applyFill="1" applyBorder="1" applyAlignment="1">
      <alignment horizontal="distributed" vertical="center" indent="1"/>
    </xf>
    <xf numFmtId="0" fontId="179" fillId="0" borderId="0" xfId="121" applyFont="1" applyFill="1" applyAlignment="1">
      <alignment horizontal="center" vertical="center"/>
    </xf>
    <xf numFmtId="0" fontId="179" fillId="0" borderId="105" xfId="121" applyFont="1" applyFill="1" applyBorder="1" applyAlignment="1">
      <alignment horizontal="distributed" vertical="center" indent="1"/>
    </xf>
    <xf numFmtId="0" fontId="179" fillId="0" borderId="71" xfId="121" applyFont="1" applyFill="1" applyBorder="1" applyAlignment="1">
      <alignment horizontal="distributed" vertical="center" indent="1"/>
    </xf>
    <xf numFmtId="0" fontId="179" fillId="0" borderId="71" xfId="121" applyFont="1" applyFill="1" applyBorder="1" applyAlignment="1">
      <alignment horizontal="left" vertical="center" indent="1"/>
    </xf>
    <xf numFmtId="0" fontId="179" fillId="0" borderId="81" xfId="121" applyFont="1" applyFill="1" applyBorder="1" applyAlignment="1">
      <alignment horizontal="left" vertical="center" indent="1"/>
    </xf>
    <xf numFmtId="0" fontId="179" fillId="0" borderId="66" xfId="121" applyFont="1" applyFill="1" applyBorder="1" applyAlignment="1">
      <alignment horizontal="distributed" vertical="center" indent="1"/>
    </xf>
    <xf numFmtId="0" fontId="179" fillId="0" borderId="12" xfId="121" applyFont="1" applyFill="1" applyBorder="1" applyAlignment="1">
      <alignment horizontal="left" vertical="center" indent="1"/>
    </xf>
    <xf numFmtId="0" fontId="179" fillId="0" borderId="67" xfId="121" applyFont="1" applyFill="1" applyBorder="1" applyAlignment="1">
      <alignment horizontal="left" vertical="center" indent="1"/>
    </xf>
    <xf numFmtId="0" fontId="187" fillId="0" borderId="106" xfId="121" applyFont="1" applyFill="1" applyBorder="1" applyAlignment="1">
      <alignment horizontal="center" vertical="center" shrinkToFit="1"/>
    </xf>
    <xf numFmtId="0" fontId="187" fillId="0" borderId="29" xfId="121" applyFont="1" applyFill="1" applyBorder="1" applyAlignment="1">
      <alignment horizontal="center" vertical="center" shrinkToFit="1"/>
    </xf>
    <xf numFmtId="0" fontId="187" fillId="0" borderId="186" xfId="121" applyFont="1" applyFill="1" applyBorder="1" applyAlignment="1">
      <alignment horizontal="center" vertical="center" shrinkToFit="1"/>
    </xf>
    <xf numFmtId="0" fontId="187" fillId="0" borderId="29" xfId="121" applyFont="1" applyFill="1" applyBorder="1" applyAlignment="1">
      <alignment horizontal="center" vertical="center" wrapText="1" shrinkToFit="1"/>
    </xf>
    <xf numFmtId="0" fontId="187" fillId="0" borderId="186" xfId="121" applyFont="1" applyFill="1" applyBorder="1" applyAlignment="1">
      <alignment horizontal="center" vertical="center" wrapText="1" shrinkToFit="1"/>
    </xf>
    <xf numFmtId="0" fontId="187" fillId="0" borderId="110" xfId="121" applyFont="1" applyFill="1" applyBorder="1" applyAlignment="1">
      <alignment horizontal="center" vertical="center" wrapText="1" shrinkToFit="1"/>
    </xf>
    <xf numFmtId="0" fontId="187" fillId="0" borderId="28" xfId="121" applyFont="1" applyFill="1" applyBorder="1" applyAlignment="1">
      <alignment horizontal="center" vertical="center" wrapText="1" shrinkToFit="1"/>
    </xf>
    <xf numFmtId="0" fontId="187" fillId="0" borderId="68" xfId="121" applyFont="1" applyFill="1" applyBorder="1" applyAlignment="1">
      <alignment horizontal="center" vertical="center" shrinkToFit="1"/>
    </xf>
    <xf numFmtId="0" fontId="187" fillId="0" borderId="69" xfId="121" applyFont="1" applyFill="1" applyBorder="1" applyAlignment="1">
      <alignment horizontal="center" vertical="center" shrinkToFit="1"/>
    </xf>
    <xf numFmtId="0" fontId="187" fillId="0" borderId="110" xfId="121" applyFont="1" applyFill="1" applyBorder="1" applyAlignment="1">
      <alignment horizontal="center" vertical="center" shrinkToFit="1"/>
    </xf>
    <xf numFmtId="0" fontId="187" fillId="0" borderId="28" xfId="121" applyFont="1" applyFill="1" applyBorder="1" applyAlignment="1">
      <alignment horizontal="center" vertical="center" shrinkToFit="1"/>
    </xf>
    <xf numFmtId="0" fontId="187" fillId="0" borderId="66" xfId="121" applyFont="1" applyFill="1" applyBorder="1" applyAlignment="1">
      <alignment horizontal="center" vertical="center" shrinkToFit="1"/>
    </xf>
    <xf numFmtId="0" fontId="187" fillId="0" borderId="12" xfId="121" applyFont="1" applyFill="1" applyBorder="1" applyAlignment="1">
      <alignment horizontal="center" vertical="center" shrinkToFit="1"/>
    </xf>
    <xf numFmtId="0" fontId="187" fillId="0" borderId="60" xfId="121" applyFont="1" applyFill="1" applyBorder="1" applyAlignment="1">
      <alignment horizontal="center" vertical="center" shrinkToFit="1"/>
    </xf>
    <xf numFmtId="0" fontId="187" fillId="0" borderId="2" xfId="121" applyFont="1" applyFill="1" applyBorder="1" applyAlignment="1">
      <alignment horizontal="center" vertical="center" shrinkToFit="1"/>
    </xf>
    <xf numFmtId="0" fontId="187" fillId="0" borderId="87" xfId="121" applyFont="1" applyFill="1" applyBorder="1" applyAlignment="1">
      <alignment horizontal="center" vertical="center" shrinkToFit="1"/>
    </xf>
    <xf numFmtId="0" fontId="187" fillId="0" borderId="30" xfId="121" applyFont="1" applyFill="1" applyBorder="1" applyAlignment="1">
      <alignment horizontal="center" vertical="center" shrinkToFit="1"/>
    </xf>
    <xf numFmtId="0" fontId="187" fillId="0" borderId="107" xfId="121" applyFont="1" applyFill="1" applyBorder="1" applyAlignment="1">
      <alignment horizontal="center" vertical="center" shrinkToFit="1"/>
    </xf>
    <xf numFmtId="0" fontId="187" fillId="0" borderId="67" xfId="121" applyFont="1" applyFill="1" applyBorder="1" applyAlignment="1">
      <alignment horizontal="center" vertical="center" shrinkToFit="1"/>
    </xf>
    <xf numFmtId="177" fontId="27" fillId="0" borderId="78" xfId="123" applyNumberFormat="1" applyFont="1" applyFill="1" applyBorder="1" applyAlignment="1">
      <alignment horizontal="right" vertical="top" wrapText="1"/>
    </xf>
    <xf numFmtId="0" fontId="27" fillId="0" borderId="0" xfId="123" applyFont="1" applyAlignment="1">
      <alignment horizontal="right" vertical="center" shrinkToFit="1"/>
    </xf>
    <xf numFmtId="0" fontId="82" fillId="0" borderId="0" xfId="122" applyFont="1" applyAlignment="1">
      <alignment horizontal="center" vertical="center" wrapText="1"/>
    </xf>
    <xf numFmtId="0" fontId="83" fillId="0" borderId="0" xfId="122" applyFont="1" applyAlignment="1">
      <alignment horizontal="center" vertical="center"/>
    </xf>
    <xf numFmtId="0" fontId="53" fillId="0" borderId="80" xfId="122" applyFont="1" applyFill="1" applyBorder="1" applyAlignment="1">
      <alignment horizontal="left" vertical="center" wrapText="1"/>
    </xf>
    <xf numFmtId="0" fontId="53" fillId="0" borderId="98" xfId="122" applyFont="1" applyFill="1" applyBorder="1" applyAlignment="1">
      <alignment horizontal="left" vertical="center" wrapText="1"/>
    </xf>
    <xf numFmtId="0" fontId="59" fillId="0" borderId="109" xfId="122" applyFont="1" applyFill="1" applyBorder="1" applyAlignment="1" applyProtection="1">
      <alignment horizontal="center" vertical="center"/>
      <protection locked="0"/>
    </xf>
    <xf numFmtId="0" fontId="59" fillId="0" borderId="78" xfId="122" applyFont="1" applyFill="1" applyBorder="1" applyAlignment="1" applyProtection="1">
      <alignment horizontal="center" vertical="center"/>
      <protection locked="0"/>
    </xf>
    <xf numFmtId="0" fontId="59" fillId="0" borderId="45" xfId="122" applyFont="1" applyFill="1" applyBorder="1" applyAlignment="1" applyProtection="1">
      <alignment horizontal="center" vertical="center"/>
      <protection locked="0"/>
    </xf>
    <xf numFmtId="0" fontId="53" fillId="0" borderId="109" xfId="122" applyFont="1" applyFill="1" applyBorder="1" applyAlignment="1">
      <alignment horizontal="left" vertical="center"/>
    </xf>
    <xf numFmtId="0" fontId="53" fillId="0" borderId="78" xfId="122" applyFont="1" applyFill="1" applyBorder="1" applyAlignment="1">
      <alignment horizontal="left" vertical="center"/>
    </xf>
    <xf numFmtId="0" fontId="59" fillId="0" borderId="109" xfId="122" applyFont="1" applyFill="1" applyBorder="1" applyAlignment="1">
      <alignment horizontal="center" vertical="center"/>
    </xf>
    <xf numFmtId="0" fontId="59" fillId="0" borderId="78" xfId="122" applyFont="1" applyFill="1" applyBorder="1" applyAlignment="1">
      <alignment horizontal="center" vertical="center"/>
    </xf>
    <xf numFmtId="0" fontId="59" fillId="0" borderId="45" xfId="122" applyFont="1" applyFill="1" applyBorder="1" applyAlignment="1">
      <alignment horizontal="center" vertical="center"/>
    </xf>
    <xf numFmtId="0" fontId="53" fillId="0" borderId="39" xfId="122" applyFont="1" applyFill="1" applyBorder="1" applyAlignment="1">
      <alignment horizontal="center" vertical="center" wrapText="1"/>
    </xf>
    <xf numFmtId="0" fontId="53" fillId="0" borderId="73" xfId="122" applyFont="1" applyFill="1" applyBorder="1" applyAlignment="1">
      <alignment horizontal="center" vertical="center" wrapText="1"/>
    </xf>
    <xf numFmtId="0" fontId="53" fillId="0" borderId="16" xfId="122" applyFont="1" applyFill="1" applyBorder="1" applyAlignment="1">
      <alignment horizontal="left" vertical="top" wrapText="1"/>
    </xf>
    <xf numFmtId="0" fontId="53" fillId="0" borderId="75" xfId="122" applyFont="1" applyFill="1" applyBorder="1" applyAlignment="1">
      <alignment horizontal="left" vertical="top" wrapText="1"/>
    </xf>
    <xf numFmtId="0" fontId="52" fillId="0" borderId="34" xfId="122" applyFont="1" applyFill="1" applyBorder="1" applyAlignment="1">
      <alignment horizontal="center" vertical="center" wrapText="1"/>
    </xf>
    <xf numFmtId="0" fontId="52" fillId="0" borderId="92" xfId="122" applyFont="1" applyFill="1" applyBorder="1" applyAlignment="1">
      <alignment horizontal="center" vertical="center" wrapText="1"/>
    </xf>
    <xf numFmtId="0" fontId="59" fillId="0" borderId="35" xfId="122" applyFont="1" applyFill="1" applyBorder="1" applyAlignment="1" applyProtection="1">
      <alignment horizontal="center" vertical="center"/>
      <protection locked="0"/>
    </xf>
    <xf numFmtId="0" fontId="59" fillId="0" borderId="16" xfId="122" applyFont="1" applyFill="1" applyBorder="1" applyAlignment="1" applyProtection="1">
      <alignment horizontal="center" vertical="center"/>
      <protection locked="0"/>
    </xf>
    <xf numFmtId="0" fontId="59" fillId="0" borderId="34" xfId="122" applyFont="1" applyFill="1" applyBorder="1" applyAlignment="1" applyProtection="1">
      <alignment horizontal="center" vertical="center"/>
      <protection locked="0"/>
    </xf>
    <xf numFmtId="0" fontId="59" fillId="0" borderId="73" xfId="122" applyFont="1" applyFill="1" applyBorder="1" applyAlignment="1" applyProtection="1">
      <alignment horizontal="center" vertical="center"/>
      <protection locked="0"/>
    </xf>
    <xf numFmtId="0" fontId="59" fillId="0" borderId="75" xfId="122" applyFont="1" applyFill="1" applyBorder="1" applyAlignment="1" applyProtection="1">
      <alignment horizontal="center" vertical="center"/>
      <protection locked="0"/>
    </xf>
    <xf numFmtId="0" fontId="59" fillId="0" borderId="92" xfId="122" applyFont="1" applyFill="1" applyBorder="1" applyAlignment="1" applyProtection="1">
      <alignment horizontal="center" vertical="center"/>
      <protection locked="0"/>
    </xf>
    <xf numFmtId="0" fontId="53" fillId="0" borderId="110" xfId="122" applyFont="1" applyFill="1" applyBorder="1" applyAlignment="1">
      <alignment horizontal="left" vertical="center"/>
    </xf>
    <xf numFmtId="0" fontId="53" fillId="0" borderId="29" xfId="122" applyFont="1" applyFill="1" applyBorder="1" applyAlignment="1">
      <alignment horizontal="left" vertical="center"/>
    </xf>
    <xf numFmtId="0" fontId="59" fillId="0" borderId="106" xfId="122" applyFont="1" applyFill="1" applyBorder="1" applyAlignment="1">
      <alignment horizontal="center" vertical="center"/>
    </xf>
    <xf numFmtId="0" fontId="59" fillId="0" borderId="29" xfId="122" applyFont="1" applyFill="1" applyBorder="1" applyAlignment="1">
      <alignment horizontal="center" vertical="center"/>
    </xf>
    <xf numFmtId="0" fontId="59" fillId="0" borderId="28" xfId="122" applyFont="1" applyFill="1" applyBorder="1" applyAlignment="1">
      <alignment horizontal="center" vertical="center"/>
    </xf>
    <xf numFmtId="0" fontId="53" fillId="0" borderId="89" xfId="122" applyFont="1" applyFill="1" applyBorder="1" applyAlignment="1">
      <alignment horizontal="left" vertical="center" wrapText="1"/>
    </xf>
    <xf numFmtId="0" fontId="53" fillId="0" borderId="1" xfId="122" applyFont="1" applyFill="1" applyBorder="1" applyAlignment="1">
      <alignment horizontal="left" vertical="center"/>
    </xf>
    <xf numFmtId="0" fontId="53" fillId="0" borderId="74" xfId="122" applyFont="1" applyFill="1" applyBorder="1" applyAlignment="1">
      <alignment horizontal="left" vertical="center"/>
    </xf>
    <xf numFmtId="0" fontId="59" fillId="0" borderId="89" xfId="122" applyFont="1" applyFill="1" applyBorder="1" applyAlignment="1">
      <alignment horizontal="center" vertical="center"/>
    </xf>
    <xf numFmtId="0" fontId="59" fillId="0" borderId="1" xfId="122" applyFont="1" applyFill="1" applyBorder="1" applyAlignment="1">
      <alignment horizontal="center" vertical="center"/>
    </xf>
    <xf numFmtId="0" fontId="59" fillId="0" borderId="74" xfId="122" applyFont="1" applyFill="1" applyBorder="1" applyAlignment="1">
      <alignment horizontal="center" vertical="center"/>
    </xf>
    <xf numFmtId="0" fontId="53" fillId="0" borderId="89" xfId="122" applyFont="1" applyFill="1" applyBorder="1" applyAlignment="1">
      <alignment horizontal="left" vertical="center"/>
    </xf>
    <xf numFmtId="0" fontId="59" fillId="0" borderId="89" xfId="122" applyFont="1" applyFill="1" applyBorder="1" applyAlignment="1" applyProtection="1">
      <alignment horizontal="center" vertical="center"/>
      <protection locked="0"/>
    </xf>
    <xf numFmtId="0" fontId="59" fillId="0" borderId="1" xfId="122" applyFont="1" applyFill="1" applyBorder="1" applyAlignment="1" applyProtection="1">
      <alignment horizontal="center" vertical="center"/>
      <protection locked="0"/>
    </xf>
    <xf numFmtId="0" fontId="59" fillId="0" borderId="74" xfId="122" applyFont="1" applyFill="1" applyBorder="1" applyAlignment="1" applyProtection="1">
      <alignment horizontal="center" vertical="center"/>
      <protection locked="0"/>
    </xf>
    <xf numFmtId="0" fontId="27" fillId="0" borderId="78" xfId="122" applyFont="1" applyFill="1" applyBorder="1" applyAlignment="1">
      <alignment horizontal="right" vertical="center"/>
    </xf>
    <xf numFmtId="0" fontId="27" fillId="0" borderId="0" xfId="122" applyFont="1" applyFill="1" applyBorder="1" applyAlignment="1">
      <alignment horizontal="right" vertical="center" shrinkToFit="1"/>
    </xf>
    <xf numFmtId="0" fontId="53" fillId="0" borderId="109" xfId="123" applyFont="1" applyFill="1" applyBorder="1" applyAlignment="1">
      <alignment horizontal="left" vertical="center" wrapText="1"/>
    </xf>
    <xf numFmtId="0" fontId="53" fillId="0" borderId="78" xfId="123" applyFont="1" applyFill="1" applyBorder="1" applyAlignment="1">
      <alignment horizontal="left" vertical="center" wrapText="1"/>
    </xf>
    <xf numFmtId="0" fontId="59" fillId="0" borderId="109" xfId="123" applyFont="1" applyFill="1" applyBorder="1" applyAlignment="1" applyProtection="1">
      <alignment horizontal="center" vertical="center"/>
      <protection locked="0"/>
    </xf>
    <xf numFmtId="0" fontId="59" fillId="0" borderId="78" xfId="123" applyFont="1" applyFill="1" applyBorder="1" applyAlignment="1" applyProtection="1">
      <alignment horizontal="center" vertical="center"/>
      <protection locked="0"/>
    </xf>
    <xf numFmtId="0" fontId="59" fillId="0" borderId="45" xfId="123" applyFont="1" applyFill="1" applyBorder="1" applyAlignment="1" applyProtection="1">
      <alignment horizontal="center" vertical="center"/>
      <protection locked="0"/>
    </xf>
    <xf numFmtId="0" fontId="53" fillId="0" borderId="80" xfId="123" applyFont="1" applyFill="1" applyBorder="1" applyAlignment="1">
      <alignment horizontal="left" vertical="center" wrapText="1"/>
    </xf>
    <xf numFmtId="0" fontId="53" fillId="0" borderId="98" xfId="123" applyFont="1" applyFill="1" applyBorder="1" applyAlignment="1">
      <alignment horizontal="left" vertical="center" wrapText="1"/>
    </xf>
    <xf numFmtId="0" fontId="59" fillId="0" borderId="80" xfId="123" applyFont="1" applyFill="1" applyBorder="1" applyAlignment="1" applyProtection="1">
      <alignment horizontal="center" vertical="center"/>
      <protection locked="0"/>
    </xf>
    <xf numFmtId="0" fontId="59" fillId="0" borderId="98" xfId="123" applyFont="1" applyFill="1" applyBorder="1" applyAlignment="1" applyProtection="1">
      <alignment horizontal="center" vertical="center"/>
      <protection locked="0"/>
    </xf>
    <xf numFmtId="0" fontId="59" fillId="0" borderId="76" xfId="123" applyFont="1" applyFill="1" applyBorder="1" applyAlignment="1" applyProtection="1">
      <alignment horizontal="center" vertical="center"/>
      <protection locked="0"/>
    </xf>
    <xf numFmtId="0" fontId="53" fillId="0" borderId="110" xfId="123" applyFont="1" applyFill="1" applyBorder="1" applyAlignment="1">
      <alignment horizontal="left" vertical="center" wrapText="1"/>
    </xf>
    <xf numFmtId="0" fontId="53" fillId="0" borderId="29" xfId="123" applyFont="1" applyFill="1" applyBorder="1" applyAlignment="1">
      <alignment horizontal="left" vertical="center" wrapText="1"/>
    </xf>
    <xf numFmtId="0" fontId="59" fillId="0" borderId="106" xfId="123" applyFont="1" applyFill="1" applyBorder="1" applyAlignment="1" applyProtection="1">
      <alignment horizontal="center" vertical="center"/>
      <protection locked="0"/>
    </xf>
    <xf numFmtId="0" fontId="59" fillId="0" borderId="29" xfId="123" applyFont="1" applyFill="1" applyBorder="1" applyAlignment="1" applyProtection="1">
      <alignment horizontal="center" vertical="center"/>
      <protection locked="0"/>
    </xf>
    <xf numFmtId="0" fontId="59" fillId="0" borderId="28" xfId="123" applyFont="1" applyFill="1" applyBorder="1" applyAlignment="1" applyProtection="1">
      <alignment horizontal="center" vertical="center"/>
      <protection locked="0"/>
    </xf>
    <xf numFmtId="177" fontId="53" fillId="0" borderId="106" xfId="123" applyNumberFormat="1" applyFont="1" applyFill="1" applyBorder="1" applyAlignment="1">
      <alignment horizontal="left" vertical="center" wrapText="1"/>
    </xf>
    <xf numFmtId="177" fontId="53" fillId="0" borderId="29" xfId="123" applyNumberFormat="1" applyFont="1" applyFill="1" applyBorder="1" applyAlignment="1">
      <alignment horizontal="left" vertical="center" wrapText="1"/>
    </xf>
    <xf numFmtId="0" fontId="59" fillId="0" borderId="73" xfId="123" applyFont="1" applyFill="1" applyBorder="1" applyAlignment="1">
      <alignment horizontal="center" vertical="center"/>
    </xf>
    <xf numFmtId="0" fontId="59" fillId="0" borderId="75" xfId="123" applyFont="1" applyFill="1" applyBorder="1" applyAlignment="1">
      <alignment horizontal="center" vertical="center"/>
    </xf>
    <xf numFmtId="0" fontId="59" fillId="0" borderId="92" xfId="123" applyFont="1" applyFill="1" applyBorder="1" applyAlignment="1">
      <alignment horizontal="center" vertical="center"/>
    </xf>
    <xf numFmtId="0" fontId="52" fillId="0" borderId="60" xfId="141" applyFont="1" applyFill="1" applyBorder="1" applyAlignment="1" applyProtection="1">
      <alignment horizontal="center" vertical="center"/>
      <protection locked="0"/>
    </xf>
    <xf numFmtId="0" fontId="52" fillId="0" borderId="2" xfId="141" applyFont="1" applyFill="1" applyBorder="1" applyAlignment="1" applyProtection="1">
      <alignment horizontal="center" vertical="center"/>
      <protection locked="0"/>
    </xf>
    <xf numFmtId="0" fontId="52" fillId="0" borderId="87" xfId="141" applyFont="1" applyFill="1" applyBorder="1" applyAlignment="1" applyProtection="1">
      <alignment horizontal="center" vertical="center"/>
      <protection locked="0"/>
    </xf>
    <xf numFmtId="0" fontId="52" fillId="0" borderId="60" xfId="122" applyFont="1" applyFill="1" applyBorder="1" applyAlignment="1" applyProtection="1">
      <alignment horizontal="center" vertical="center"/>
      <protection locked="0"/>
    </xf>
    <xf numFmtId="0" fontId="52" fillId="0" borderId="2" xfId="122" applyFont="1" applyFill="1" applyBorder="1" applyAlignment="1" applyProtection="1">
      <alignment horizontal="center" vertical="center"/>
      <protection locked="0"/>
    </xf>
    <xf numFmtId="0" fontId="52" fillId="0" borderId="87" xfId="122" applyFont="1" applyFill="1" applyBorder="1" applyAlignment="1" applyProtection="1">
      <alignment horizontal="center" vertical="center"/>
      <protection locked="0"/>
    </xf>
    <xf numFmtId="0" fontId="52" fillId="0" borderId="30" xfId="122" applyFont="1" applyFill="1" applyBorder="1" applyAlignment="1" applyProtection="1">
      <alignment horizontal="center" vertical="center"/>
      <protection locked="0"/>
    </xf>
    <xf numFmtId="0" fontId="53" fillId="0" borderId="80" xfId="123" applyFont="1" applyFill="1" applyBorder="1" applyAlignment="1">
      <alignment horizontal="center" vertical="center"/>
    </xf>
    <xf numFmtId="0" fontId="53" fillId="0" borderId="98" xfId="123" applyFont="1" applyFill="1" applyBorder="1" applyAlignment="1">
      <alignment horizontal="center" vertical="center"/>
    </xf>
    <xf numFmtId="0" fontId="53" fillId="0" borderId="76" xfId="123" applyFont="1" applyFill="1" applyBorder="1" applyAlignment="1">
      <alignment horizontal="center" vertical="center"/>
    </xf>
    <xf numFmtId="0" fontId="27" fillId="0" borderId="35" xfId="123" quotePrefix="1" applyFont="1" applyFill="1" applyBorder="1" applyAlignment="1">
      <alignment horizontal="center" vertical="center" wrapText="1"/>
    </xf>
    <xf numFmtId="0" fontId="27" fillId="0" borderId="16" xfId="123" quotePrefix="1" applyFont="1" applyFill="1" applyBorder="1" applyAlignment="1">
      <alignment horizontal="center" vertical="center" wrapText="1"/>
    </xf>
    <xf numFmtId="0" fontId="27" fillId="0" borderId="17" xfId="123" quotePrefix="1" applyFont="1" applyFill="1" applyBorder="1" applyAlignment="1">
      <alignment horizontal="center" vertical="center" wrapText="1"/>
    </xf>
    <xf numFmtId="0" fontId="27" fillId="0" borderId="33" xfId="123" quotePrefix="1" applyFont="1" applyFill="1" applyBorder="1" applyAlignment="1">
      <alignment horizontal="center" vertical="center" wrapText="1"/>
    </xf>
    <xf numFmtId="0" fontId="27" fillId="0" borderId="27" xfId="123" quotePrefix="1" applyFont="1" applyFill="1" applyBorder="1" applyAlignment="1">
      <alignment horizontal="center" vertical="center" wrapText="1"/>
    </xf>
    <xf numFmtId="0" fontId="27" fillId="0" borderId="25" xfId="123" quotePrefix="1" applyFont="1" applyFill="1" applyBorder="1" applyAlignment="1">
      <alignment horizontal="center" vertical="center" wrapText="1"/>
    </xf>
    <xf numFmtId="0" fontId="27" fillId="0" borderId="26" xfId="123" quotePrefix="1" applyFont="1" applyFill="1" applyBorder="1" applyAlignment="1">
      <alignment horizontal="center" vertical="center" wrapText="1"/>
    </xf>
    <xf numFmtId="0" fontId="27" fillId="0" borderId="24" xfId="123" quotePrefix="1" applyFont="1" applyFill="1" applyBorder="1" applyAlignment="1">
      <alignment horizontal="center" vertical="center" wrapText="1"/>
    </xf>
    <xf numFmtId="0" fontId="27" fillId="0" borderId="26" xfId="123" quotePrefix="1" applyFont="1" applyFill="1" applyBorder="1" applyAlignment="1">
      <alignment horizontal="center" vertical="center"/>
    </xf>
    <xf numFmtId="0" fontId="27" fillId="0" borderId="16" xfId="123" quotePrefix="1" applyFont="1" applyFill="1" applyBorder="1" applyAlignment="1">
      <alignment horizontal="center" vertical="center"/>
    </xf>
    <xf numFmtId="0" fontId="27" fillId="0" borderId="34" xfId="123" quotePrefix="1" applyFont="1" applyFill="1" applyBorder="1" applyAlignment="1">
      <alignment horizontal="center" vertical="center"/>
    </xf>
    <xf numFmtId="0" fontId="27" fillId="0" borderId="24" xfId="123" quotePrefix="1" applyFont="1" applyFill="1" applyBorder="1" applyAlignment="1">
      <alignment horizontal="center" vertical="center"/>
    </xf>
    <xf numFmtId="0" fontId="27" fillId="0" borderId="27" xfId="123" quotePrefix="1" applyFont="1" applyFill="1" applyBorder="1" applyAlignment="1">
      <alignment horizontal="center" vertical="center"/>
    </xf>
    <xf numFmtId="0" fontId="27" fillId="0" borderId="32" xfId="123" quotePrefix="1" applyFont="1" applyFill="1" applyBorder="1" applyAlignment="1">
      <alignment horizontal="center" vertical="center"/>
    </xf>
    <xf numFmtId="0" fontId="59" fillId="0" borderId="77" xfId="123" quotePrefix="1" applyFont="1" applyFill="1" applyBorder="1" applyAlignment="1">
      <alignment horizontal="center" vertical="center" wrapText="1"/>
    </xf>
    <xf numFmtId="0" fontId="59" fillId="0" borderId="84" xfId="123" applyFont="1" applyFill="1" applyBorder="1" applyAlignment="1">
      <alignment horizontal="center" vertical="center" wrapText="1"/>
    </xf>
    <xf numFmtId="0" fontId="59" fillId="0" borderId="110" xfId="123" applyFont="1" applyFill="1" applyBorder="1" applyAlignment="1">
      <alignment horizontal="center" vertical="center" wrapText="1"/>
    </xf>
    <xf numFmtId="0" fontId="59" fillId="0" borderId="29" xfId="123" applyFont="1" applyFill="1" applyBorder="1" applyAlignment="1">
      <alignment horizontal="center" vertical="center" wrapText="1"/>
    </xf>
    <xf numFmtId="0" fontId="59" fillId="0" borderId="186" xfId="123" applyFont="1" applyFill="1" applyBorder="1" applyAlignment="1">
      <alignment horizontal="center" vertical="center" wrapText="1"/>
    </xf>
    <xf numFmtId="0" fontId="59" fillId="0" borderId="84" xfId="123" applyFont="1" applyFill="1" applyBorder="1" applyAlignment="1">
      <alignment horizontal="center" vertical="center"/>
    </xf>
    <xf numFmtId="0" fontId="59" fillId="0" borderId="218" xfId="123" applyFont="1" applyFill="1" applyBorder="1" applyAlignment="1">
      <alignment horizontal="center" vertical="center"/>
    </xf>
    <xf numFmtId="0" fontId="51" fillId="0" borderId="89" xfId="122" applyFont="1" applyFill="1" applyBorder="1" applyAlignment="1">
      <alignment horizontal="center" vertical="center"/>
    </xf>
    <xf numFmtId="0" fontId="51" fillId="0" borderId="1" xfId="122" applyFont="1" applyFill="1" applyBorder="1" applyAlignment="1">
      <alignment horizontal="center" vertical="center"/>
    </xf>
    <xf numFmtId="0" fontId="51" fillId="0" borderId="217" xfId="122" applyFont="1" applyFill="1" applyBorder="1" applyAlignment="1">
      <alignment horizontal="center" vertical="center"/>
    </xf>
    <xf numFmtId="0" fontId="51" fillId="0" borderId="115" xfId="122" applyFont="1" applyFill="1" applyBorder="1" applyAlignment="1">
      <alignment horizontal="center" vertical="center"/>
    </xf>
    <xf numFmtId="0" fontId="51" fillId="0" borderId="84" xfId="122" applyFont="1" applyFill="1" applyBorder="1" applyAlignment="1">
      <alignment horizontal="center" vertical="center"/>
    </xf>
    <xf numFmtId="0" fontId="51" fillId="0" borderId="218" xfId="122" applyFont="1" applyFill="1" applyBorder="1" applyAlignment="1">
      <alignment horizontal="center" vertical="center"/>
    </xf>
    <xf numFmtId="0" fontId="52" fillId="0" borderId="0" xfId="141" applyFont="1" applyFill="1" applyAlignment="1" applyProtection="1">
      <alignment horizontal="center" vertical="center"/>
      <protection locked="0"/>
    </xf>
    <xf numFmtId="0" fontId="52" fillId="0" borderId="97" xfId="122" applyFont="1" applyFill="1" applyBorder="1" applyAlignment="1" applyProtection="1">
      <alignment horizontal="center" vertical="center"/>
      <protection locked="0"/>
    </xf>
    <xf numFmtId="0" fontId="52" fillId="0" borderId="98" xfId="122" applyFont="1" applyFill="1" applyBorder="1" applyAlignment="1" applyProtection="1">
      <alignment horizontal="center" vertical="center"/>
      <protection locked="0"/>
    </xf>
    <xf numFmtId="0" fontId="52" fillId="0" borderId="187" xfId="122" applyFont="1" applyFill="1" applyBorder="1" applyAlignment="1" applyProtection="1">
      <alignment horizontal="center" vertical="center"/>
      <protection locked="0"/>
    </xf>
    <xf numFmtId="0" fontId="52" fillId="0" borderId="83" xfId="122" applyFont="1" applyFill="1" applyBorder="1" applyAlignment="1" applyProtection="1">
      <alignment horizontal="center" vertical="center"/>
      <protection locked="0"/>
    </xf>
    <xf numFmtId="0" fontId="52" fillId="0" borderId="96" xfId="122" applyFont="1" applyFill="1" applyBorder="1" applyAlignment="1" applyProtection="1">
      <alignment horizontal="center" vertical="center"/>
      <protection locked="0"/>
    </xf>
    <xf numFmtId="0" fontId="52" fillId="0" borderId="110" xfId="122" applyFont="1" applyFill="1" applyBorder="1" applyAlignment="1" applyProtection="1">
      <alignment horizontal="center" vertical="center"/>
      <protection locked="0"/>
    </xf>
    <xf numFmtId="0" fontId="52" fillId="0" borderId="29" xfId="122" applyFont="1" applyFill="1" applyBorder="1" applyAlignment="1" applyProtection="1">
      <alignment horizontal="center" vertical="center"/>
      <protection locked="0"/>
    </xf>
    <xf numFmtId="0" fontId="52" fillId="0" borderId="186" xfId="122" applyFont="1" applyFill="1" applyBorder="1" applyAlignment="1" applyProtection="1">
      <alignment horizontal="center" vertical="center"/>
      <protection locked="0"/>
    </xf>
    <xf numFmtId="0" fontId="52" fillId="0" borderId="69" xfId="122" applyFont="1" applyFill="1" applyBorder="1" applyAlignment="1" applyProtection="1">
      <alignment horizontal="center" vertical="center"/>
      <protection locked="0"/>
    </xf>
    <xf numFmtId="0" fontId="52" fillId="0" borderId="107" xfId="122" applyFont="1" applyFill="1" applyBorder="1" applyAlignment="1" applyProtection="1">
      <alignment horizontal="center" vertical="center"/>
      <protection locked="0"/>
    </xf>
    <xf numFmtId="0" fontId="82" fillId="0" borderId="78" xfId="122" applyFont="1" applyBorder="1" applyAlignment="1">
      <alignment horizontal="left" vertical="top" wrapText="1"/>
    </xf>
    <xf numFmtId="0" fontId="84" fillId="0" borderId="89" xfId="130" applyFont="1" applyBorder="1" applyAlignment="1">
      <alignment horizontal="center" vertical="center"/>
    </xf>
    <xf numFmtId="0" fontId="84" fillId="0" borderId="1" xfId="130" applyFont="1" applyBorder="1" applyAlignment="1">
      <alignment horizontal="center" vertical="center"/>
    </xf>
    <xf numFmtId="0" fontId="84" fillId="0" borderId="74" xfId="130" applyFont="1" applyBorder="1" applyAlignment="1">
      <alignment horizontal="center" vertical="center"/>
    </xf>
    <xf numFmtId="0" fontId="53" fillId="0" borderId="89" xfId="122" applyFont="1" applyFill="1" applyBorder="1" applyAlignment="1">
      <alignment horizontal="center" vertical="center" wrapText="1"/>
    </xf>
    <xf numFmtId="0" fontId="53" fillId="0" borderId="1" xfId="122" applyFont="1" applyFill="1" applyBorder="1" applyAlignment="1">
      <alignment horizontal="center" vertical="center" wrapText="1"/>
    </xf>
    <xf numFmtId="0" fontId="59" fillId="0" borderId="60" xfId="141" applyFont="1" applyFill="1" applyBorder="1" applyAlignment="1" applyProtection="1">
      <alignment horizontal="center" vertical="center"/>
      <protection locked="0"/>
    </xf>
    <xf numFmtId="0" fontId="59" fillId="0" borderId="2" xfId="141" applyFont="1" applyFill="1" applyBorder="1" applyAlignment="1" applyProtection="1">
      <alignment horizontal="center" vertical="center"/>
      <protection locked="0"/>
    </xf>
    <xf numFmtId="0" fontId="59" fillId="0" borderId="87" xfId="141" applyFont="1" applyFill="1" applyBorder="1" applyAlignment="1" applyProtection="1">
      <alignment horizontal="center" vertical="center"/>
      <protection locked="0"/>
    </xf>
    <xf numFmtId="0" fontId="59" fillId="0" borderId="60" xfId="122" applyFont="1" applyFill="1" applyBorder="1" applyAlignment="1" applyProtection="1">
      <alignment horizontal="center" vertical="center"/>
      <protection locked="0"/>
    </xf>
    <xf numFmtId="0" fontId="59" fillId="0" borderId="2" xfId="122" applyFont="1" applyFill="1" applyBorder="1" applyAlignment="1" applyProtection="1">
      <alignment horizontal="center" vertical="center"/>
      <protection locked="0"/>
    </xf>
    <xf numFmtId="0" fontId="59" fillId="0" borderId="87" xfId="122" applyFont="1" applyFill="1" applyBorder="1" applyAlignment="1" applyProtection="1">
      <alignment horizontal="center" vertical="center"/>
      <protection locked="0"/>
    </xf>
    <xf numFmtId="0" fontId="59" fillId="0" borderId="30" xfId="122" applyFont="1" applyFill="1" applyBorder="1" applyAlignment="1" applyProtection="1">
      <alignment horizontal="center" vertical="center"/>
      <protection locked="0"/>
    </xf>
    <xf numFmtId="0" fontId="59" fillId="0" borderId="0" xfId="141" applyFont="1" applyFill="1" applyAlignment="1" applyProtection="1">
      <alignment horizontal="center" vertical="center"/>
      <protection locked="0"/>
    </xf>
    <xf numFmtId="0" fontId="59" fillId="0" borderId="97" xfId="122" applyFont="1" applyFill="1" applyBorder="1" applyAlignment="1" applyProtection="1">
      <alignment horizontal="center" vertical="center"/>
      <protection locked="0"/>
    </xf>
    <xf numFmtId="0" fontId="59" fillId="0" borderId="98" xfId="122" applyFont="1" applyFill="1" applyBorder="1" applyAlignment="1" applyProtection="1">
      <alignment horizontal="center" vertical="center"/>
      <protection locked="0"/>
    </xf>
    <xf numFmtId="0" fontId="59" fillId="0" borderId="187" xfId="122" applyFont="1" applyFill="1" applyBorder="1" applyAlignment="1" applyProtection="1">
      <alignment horizontal="center" vertical="center"/>
      <protection locked="0"/>
    </xf>
    <xf numFmtId="0" fontId="59" fillId="0" borderId="83" xfId="122" applyFont="1" applyFill="1" applyBorder="1" applyAlignment="1" applyProtection="1">
      <alignment horizontal="center" vertical="center"/>
      <protection locked="0"/>
    </xf>
    <xf numFmtId="0" fontId="59" fillId="0" borderId="96" xfId="122" applyFont="1" applyFill="1" applyBorder="1" applyAlignment="1" applyProtection="1">
      <alignment horizontal="center" vertical="center"/>
      <protection locked="0"/>
    </xf>
    <xf numFmtId="0" fontId="59" fillId="0" borderId="110" xfId="122" applyFont="1" applyFill="1" applyBorder="1" applyAlignment="1" applyProtection="1">
      <alignment horizontal="center" vertical="center"/>
      <protection locked="0"/>
    </xf>
    <xf numFmtId="0" fontId="59" fillId="0" borderId="29" xfId="122" applyFont="1" applyFill="1" applyBorder="1" applyAlignment="1" applyProtection="1">
      <alignment horizontal="center" vertical="center"/>
      <protection locked="0"/>
    </xf>
    <xf numFmtId="0" fontId="59" fillId="0" borderId="186" xfId="122" applyFont="1" applyFill="1" applyBorder="1" applyAlignment="1" applyProtection="1">
      <alignment horizontal="center" vertical="center"/>
      <protection locked="0"/>
    </xf>
    <xf numFmtId="0" fontId="59" fillId="0" borderId="69" xfId="122" applyFont="1" applyFill="1" applyBorder="1" applyAlignment="1" applyProtection="1">
      <alignment horizontal="center" vertical="center"/>
      <protection locked="0"/>
    </xf>
    <xf numFmtId="0" fontId="59" fillId="0" borderId="107" xfId="122" applyFont="1" applyFill="1" applyBorder="1" applyAlignment="1" applyProtection="1">
      <alignment horizontal="center" vertical="center"/>
      <protection locked="0"/>
    </xf>
    <xf numFmtId="0" fontId="64" fillId="0" borderId="0" xfId="101" applyFont="1" applyFill="1" applyBorder="1" applyAlignment="1">
      <alignment horizontal="right" vertical="center"/>
    </xf>
    <xf numFmtId="0" fontId="51" fillId="0" borderId="0" xfId="101" applyFont="1" applyFill="1" applyBorder="1" applyAlignment="1">
      <alignment horizontal="center" vertical="center"/>
    </xf>
    <xf numFmtId="0" fontId="17" fillId="0" borderId="0" xfId="101" applyFont="1" applyAlignment="1">
      <alignment horizontal="center" vertical="center"/>
    </xf>
    <xf numFmtId="0" fontId="64" fillId="0" borderId="27" xfId="101" applyFont="1" applyFill="1" applyBorder="1" applyAlignment="1">
      <alignment horizontal="center" vertical="center"/>
    </xf>
    <xf numFmtId="0" fontId="2" fillId="0" borderId="27" xfId="101" applyBorder="1" applyAlignment="1">
      <alignment horizontal="center" vertical="center"/>
    </xf>
    <xf numFmtId="0" fontId="46" fillId="24" borderId="12" xfId="101" applyFont="1" applyFill="1" applyBorder="1" applyAlignment="1">
      <alignment horizontal="center" vertical="center"/>
    </xf>
    <xf numFmtId="0" fontId="46" fillId="0" borderId="60" xfId="101" applyFont="1" applyBorder="1" applyAlignment="1">
      <alignment horizontal="center" vertical="center"/>
    </xf>
    <xf numFmtId="0" fontId="46" fillId="0" borderId="2" xfId="101" applyFont="1" applyBorder="1" applyAlignment="1">
      <alignment horizontal="center" vertical="center"/>
    </xf>
    <xf numFmtId="0" fontId="46" fillId="0" borderId="87" xfId="101" applyFont="1" applyBorder="1" applyAlignment="1">
      <alignment horizontal="center" vertical="center"/>
    </xf>
    <xf numFmtId="0" fontId="2" fillId="0" borderId="2" xfId="101" applyBorder="1" applyAlignment="1">
      <alignment horizontal="left" vertical="center"/>
    </xf>
    <xf numFmtId="0" fontId="2" fillId="0" borderId="87" xfId="101" applyBorder="1" applyAlignment="1">
      <alignment horizontal="left" vertical="center"/>
    </xf>
    <xf numFmtId="0" fontId="46" fillId="0" borderId="60" xfId="101" applyFont="1" applyBorder="1" applyAlignment="1">
      <alignment vertical="center"/>
    </xf>
    <xf numFmtId="0" fontId="46" fillId="0" borderId="2" xfId="101" applyFont="1" applyBorder="1" applyAlignment="1">
      <alignment vertical="center"/>
    </xf>
    <xf numFmtId="0" fontId="46" fillId="0" borderId="87" xfId="101" applyFont="1" applyBorder="1" applyAlignment="1">
      <alignment vertical="center"/>
    </xf>
    <xf numFmtId="0" fontId="46" fillId="0" borderId="26" xfId="101" applyFont="1" applyBorder="1" applyAlignment="1">
      <alignment horizontal="right" vertical="center"/>
    </xf>
    <xf numFmtId="0" fontId="46" fillId="0" borderId="16" xfId="101" applyFont="1" applyBorder="1" applyAlignment="1">
      <alignment horizontal="right" vertical="center"/>
    </xf>
    <xf numFmtId="0" fontId="46" fillId="24" borderId="60" xfId="101" applyFont="1" applyFill="1" applyBorder="1" applyAlignment="1">
      <alignment horizontal="center" vertical="center"/>
    </xf>
    <xf numFmtId="0" fontId="46" fillId="0" borderId="60" xfId="101" applyFont="1" applyBorder="1" applyAlignment="1">
      <alignment horizontal="right" vertical="center"/>
    </xf>
    <xf numFmtId="0" fontId="46" fillId="0" borderId="2" xfId="101" applyFont="1" applyBorder="1" applyAlignment="1">
      <alignment horizontal="right" vertical="center"/>
    </xf>
    <xf numFmtId="0" fontId="46" fillId="24" borderId="12" xfId="101" applyFont="1" applyFill="1" applyBorder="1" applyAlignment="1">
      <alignment vertical="center"/>
    </xf>
    <xf numFmtId="0" fontId="46" fillId="0" borderId="60" xfId="101" applyFont="1" applyBorder="1" applyAlignment="1">
      <alignment horizontal="right" vertical="center" indent="1"/>
    </xf>
    <xf numFmtId="0" fontId="46" fillId="0" borderId="2" xfId="101" applyFont="1" applyBorder="1" applyAlignment="1">
      <alignment horizontal="right" vertical="center" indent="1"/>
    </xf>
    <xf numFmtId="0" fontId="46" fillId="0" borderId="26" xfId="101" applyFont="1" applyBorder="1" applyAlignment="1">
      <alignment horizontal="right" vertical="center" indent="1"/>
    </xf>
    <xf numFmtId="0" fontId="46" fillId="0" borderId="16" xfId="101" applyFont="1" applyBorder="1" applyAlignment="1">
      <alignment horizontal="right" vertical="center" indent="1"/>
    </xf>
    <xf numFmtId="0" fontId="46" fillId="24" borderId="60" xfId="101" applyFont="1" applyFill="1" applyBorder="1" applyAlignment="1">
      <alignment vertical="center"/>
    </xf>
    <xf numFmtId="0" fontId="46" fillId="24" borderId="2" xfId="101" applyFont="1" applyFill="1" applyBorder="1" applyAlignment="1">
      <alignment vertical="center"/>
    </xf>
    <xf numFmtId="0" fontId="46" fillId="0" borderId="89" xfId="101" applyFont="1" applyBorder="1" applyAlignment="1">
      <alignment horizontal="right" vertical="center" indent="1"/>
    </xf>
    <xf numFmtId="0" fontId="46" fillId="0" borderId="1" xfId="101" applyFont="1" applyBorder="1" applyAlignment="1">
      <alignment horizontal="right" vertical="center" indent="1"/>
    </xf>
    <xf numFmtId="0" fontId="46" fillId="24" borderId="87" xfId="101" applyFont="1" applyFill="1" applyBorder="1" applyAlignment="1">
      <alignment vertical="center"/>
    </xf>
    <xf numFmtId="0" fontId="46" fillId="24" borderId="60" xfId="101" applyFont="1" applyFill="1" applyBorder="1" applyAlignment="1">
      <alignment horizontal="center" vertical="center" wrapText="1"/>
    </xf>
    <xf numFmtId="0" fontId="46" fillId="24" borderId="2" xfId="101" applyFont="1" applyFill="1" applyBorder="1" applyAlignment="1">
      <alignment horizontal="center" vertical="center" wrapText="1"/>
    </xf>
    <xf numFmtId="0" fontId="46" fillId="24" borderId="87" xfId="101" applyFont="1" applyFill="1" applyBorder="1" applyAlignment="1">
      <alignment horizontal="center" vertical="center" wrapText="1"/>
    </xf>
    <xf numFmtId="0" fontId="46" fillId="24" borderId="26" xfId="101" applyFont="1" applyFill="1" applyBorder="1" applyAlignment="1">
      <alignment horizontal="center" vertical="center" wrapText="1"/>
    </xf>
    <xf numFmtId="0" fontId="46" fillId="24" borderId="16" xfId="101" applyFont="1" applyFill="1" applyBorder="1" applyAlignment="1">
      <alignment horizontal="center" vertical="center" wrapText="1"/>
    </xf>
    <xf numFmtId="0" fontId="46" fillId="24" borderId="17" xfId="101" applyFont="1" applyFill="1" applyBorder="1" applyAlignment="1">
      <alignment horizontal="center" vertical="center" wrapText="1"/>
    </xf>
    <xf numFmtId="0" fontId="46" fillId="0" borderId="60" xfId="101" applyFont="1" applyFill="1" applyBorder="1" applyAlignment="1">
      <alignment vertical="center" wrapText="1"/>
    </xf>
    <xf numFmtId="0" fontId="46" fillId="0" borderId="2" xfId="101" applyFont="1" applyFill="1" applyBorder="1" applyAlignment="1">
      <alignment vertical="center" wrapText="1"/>
    </xf>
    <xf numFmtId="0" fontId="46" fillId="0" borderId="87" xfId="101" applyFont="1" applyFill="1" applyBorder="1" applyAlignment="1">
      <alignment vertical="center" wrapText="1"/>
    </xf>
    <xf numFmtId="0" fontId="46" fillId="0" borderId="89" xfId="101" applyFont="1" applyBorder="1" applyAlignment="1">
      <alignment horizontal="center" vertical="center"/>
    </xf>
    <xf numFmtId="0" fontId="46" fillId="0" borderId="1" xfId="101" applyFont="1" applyBorder="1" applyAlignment="1">
      <alignment horizontal="center" vertical="center"/>
    </xf>
    <xf numFmtId="0" fontId="46" fillId="0" borderId="74" xfId="101" applyFont="1" applyBorder="1" applyAlignment="1">
      <alignment horizontal="center" vertical="center"/>
    </xf>
    <xf numFmtId="0" fontId="46" fillId="0" borderId="89" xfId="101" applyFont="1" applyFill="1" applyBorder="1" applyAlignment="1">
      <alignment vertical="center" wrapText="1"/>
    </xf>
    <xf numFmtId="0" fontId="46" fillId="0" borderId="1" xfId="101" applyFont="1" applyFill="1" applyBorder="1" applyAlignment="1">
      <alignment vertical="center" wrapText="1"/>
    </xf>
    <xf numFmtId="0" fontId="46" fillId="0" borderId="74" xfId="101" applyFont="1" applyFill="1" applyBorder="1" applyAlignment="1">
      <alignment vertical="center" wrapText="1"/>
    </xf>
    <xf numFmtId="0" fontId="46" fillId="0" borderId="219" xfId="101" applyFont="1" applyBorder="1" applyAlignment="1">
      <alignment vertical="center"/>
    </xf>
    <xf numFmtId="0" fontId="46" fillId="0" borderId="220" xfId="101" applyFont="1" applyBorder="1" applyAlignment="1">
      <alignment vertical="center"/>
    </xf>
    <xf numFmtId="0" fontId="46" fillId="0" borderId="220" xfId="101" applyFont="1" applyBorder="1" applyAlignment="1">
      <alignment horizontal="center" vertical="center"/>
    </xf>
    <xf numFmtId="0" fontId="46" fillId="0" borderId="221" xfId="101" applyFont="1" applyBorder="1" applyAlignment="1">
      <alignment horizontal="center" vertical="center"/>
    </xf>
    <xf numFmtId="0" fontId="137" fillId="0" borderId="18" xfId="101" applyFont="1" applyBorder="1" applyAlignment="1">
      <alignment horizontal="center" vertical="center"/>
    </xf>
    <xf numFmtId="0" fontId="137" fillId="0" borderId="0" xfId="101" applyFont="1" applyBorder="1" applyAlignment="1">
      <alignment horizontal="center" vertical="center"/>
    </xf>
    <xf numFmtId="0" fontId="46" fillId="0" borderId="26" xfId="101" applyFont="1" applyBorder="1" applyAlignment="1">
      <alignment horizontal="center" vertical="center"/>
    </xf>
    <xf numFmtId="0" fontId="46" fillId="0" borderId="16" xfId="101" applyFont="1" applyBorder="1" applyAlignment="1">
      <alignment horizontal="center" vertical="center"/>
    </xf>
    <xf numFmtId="0" fontId="46" fillId="0" borderId="222" xfId="101" applyFont="1" applyBorder="1" applyAlignment="1">
      <alignment horizontal="center" vertical="center"/>
    </xf>
    <xf numFmtId="0" fontId="46" fillId="0" borderId="18" xfId="101" applyFont="1" applyBorder="1" applyAlignment="1">
      <alignment horizontal="center" vertical="center"/>
    </xf>
    <xf numFmtId="0" fontId="46" fillId="0" borderId="0" xfId="101" applyFont="1" applyBorder="1" applyAlignment="1">
      <alignment horizontal="center" vertical="center"/>
    </xf>
    <xf numFmtId="0" fontId="46" fillId="0" borderId="223" xfId="101" applyFont="1" applyBorder="1" applyAlignment="1">
      <alignment horizontal="center" vertical="center"/>
    </xf>
    <xf numFmtId="0" fontId="46" fillId="0" borderId="24" xfId="101" applyFont="1" applyBorder="1" applyAlignment="1">
      <alignment horizontal="center" vertical="center"/>
    </xf>
    <xf numFmtId="0" fontId="46" fillId="0" borderId="27" xfId="101" applyFont="1" applyBorder="1" applyAlignment="1">
      <alignment horizontal="center" vertical="center"/>
    </xf>
    <xf numFmtId="0" fontId="46" fillId="0" borderId="224" xfId="101" applyFont="1" applyBorder="1" applyAlignment="1">
      <alignment horizontal="center" vertical="center"/>
    </xf>
    <xf numFmtId="0" fontId="138" fillId="0" borderId="220" xfId="101" applyFont="1" applyBorder="1" applyAlignment="1">
      <alignment horizontal="center" vertical="center"/>
    </xf>
    <xf numFmtId="0" fontId="138" fillId="0" borderId="221" xfId="101" applyFont="1" applyBorder="1" applyAlignment="1">
      <alignment horizontal="center" vertical="center"/>
    </xf>
    <xf numFmtId="0" fontId="46" fillId="0" borderId="219" xfId="101" applyFont="1" applyFill="1" applyBorder="1" applyAlignment="1">
      <alignment vertical="center"/>
    </xf>
    <xf numFmtId="0" fontId="46" fillId="0" borderId="220" xfId="101" applyFont="1" applyFill="1" applyBorder="1" applyAlignment="1">
      <alignment vertical="center"/>
    </xf>
    <xf numFmtId="0" fontId="46" fillId="0" borderId="220" xfId="101" applyFont="1" applyFill="1" applyBorder="1" applyAlignment="1">
      <alignment horizontal="center" vertical="center"/>
    </xf>
    <xf numFmtId="0" fontId="46" fillId="0" borderId="221" xfId="101" applyFont="1" applyFill="1" applyBorder="1" applyAlignment="1">
      <alignment horizontal="center" vertical="center"/>
    </xf>
    <xf numFmtId="0" fontId="46" fillId="24" borderId="12" xfId="101" applyFont="1" applyFill="1" applyBorder="1" applyAlignment="1">
      <alignment vertical="center" wrapText="1"/>
    </xf>
    <xf numFmtId="0" fontId="2" fillId="24" borderId="12" xfId="101" applyFill="1" applyBorder="1" applyAlignment="1">
      <alignment vertical="center" wrapText="1"/>
    </xf>
    <xf numFmtId="0" fontId="46" fillId="0" borderId="26" xfId="101" applyFont="1" applyBorder="1" applyAlignment="1">
      <alignment vertical="center" wrapText="1"/>
    </xf>
    <xf numFmtId="0" fontId="46" fillId="0" borderId="16" xfId="101" applyFont="1" applyBorder="1" applyAlignment="1">
      <alignment vertical="center" wrapText="1"/>
    </xf>
    <xf numFmtId="0" fontId="46" fillId="0" borderId="17" xfId="101" applyFont="1" applyBorder="1" applyAlignment="1">
      <alignment vertical="center" wrapText="1"/>
    </xf>
    <xf numFmtId="0" fontId="46" fillId="0" borderId="18" xfId="101" applyFont="1" applyBorder="1" applyAlignment="1">
      <alignment vertical="center" wrapText="1"/>
    </xf>
    <xf numFmtId="0" fontId="46" fillId="0" borderId="0" xfId="101" applyFont="1" applyBorder="1" applyAlignment="1">
      <alignment vertical="center" wrapText="1"/>
    </xf>
    <xf numFmtId="0" fontId="46" fillId="0" borderId="19" xfId="101" applyFont="1" applyBorder="1" applyAlignment="1">
      <alignment vertical="center" wrapText="1"/>
    </xf>
    <xf numFmtId="0" fontId="46" fillId="0" borderId="24" xfId="101" applyFont="1" applyBorder="1" applyAlignment="1">
      <alignment vertical="center" wrapText="1"/>
    </xf>
    <xf numFmtId="0" fontId="46" fillId="0" borderId="27" xfId="101" applyFont="1" applyBorder="1" applyAlignment="1">
      <alignment vertical="center" wrapText="1"/>
    </xf>
    <xf numFmtId="0" fontId="46" fillId="0" borderId="25" xfId="101" applyFont="1" applyBorder="1" applyAlignment="1">
      <alignment vertical="center" wrapText="1"/>
    </xf>
    <xf numFmtId="0" fontId="46" fillId="24" borderId="12" xfId="101" applyFont="1" applyFill="1" applyBorder="1" applyAlignment="1">
      <alignment horizontal="center" vertical="center" wrapText="1"/>
    </xf>
    <xf numFmtId="0" fontId="46" fillId="0" borderId="60" xfId="101" applyFont="1" applyBorder="1" applyAlignment="1">
      <alignment vertical="center" wrapText="1"/>
    </xf>
    <xf numFmtId="0" fontId="46" fillId="0" borderId="2" xfId="101" applyFont="1" applyBorder="1" applyAlignment="1">
      <alignment vertical="center" wrapText="1"/>
    </xf>
    <xf numFmtId="0" fontId="46" fillId="0" borderId="87" xfId="101" applyFont="1" applyBorder="1" applyAlignment="1">
      <alignment vertical="center" wrapText="1"/>
    </xf>
    <xf numFmtId="0" fontId="46" fillId="24" borderId="61" xfId="101" applyFont="1" applyFill="1" applyBorder="1" applyAlignment="1">
      <alignment horizontal="center" vertical="center" wrapText="1"/>
    </xf>
    <xf numFmtId="0" fontId="2" fillId="24" borderId="83" xfId="101" applyFill="1" applyBorder="1" applyAlignment="1">
      <alignment horizontal="center" vertical="center" wrapText="1"/>
    </xf>
    <xf numFmtId="0" fontId="76" fillId="0" borderId="0" xfId="101" applyFont="1" applyAlignment="1">
      <alignment horizontal="center" vertical="center"/>
    </xf>
    <xf numFmtId="0" fontId="147" fillId="0" borderId="61" xfId="107" applyBorder="1" applyAlignment="1">
      <alignment horizontal="left" vertical="center" wrapText="1" indent="1"/>
    </xf>
    <xf numFmtId="0" fontId="147" fillId="0" borderId="82" xfId="107" applyBorder="1" applyAlignment="1">
      <alignment horizontal="left" vertical="center" wrapText="1" indent="1"/>
    </xf>
    <xf numFmtId="0" fontId="147" fillId="0" borderId="83" xfId="107" applyBorder="1" applyAlignment="1">
      <alignment horizontal="left" vertical="center" wrapText="1" indent="1"/>
    </xf>
    <xf numFmtId="0" fontId="147" fillId="0" borderId="0" xfId="107" applyAlignment="1">
      <alignment vertical="center" wrapText="1"/>
    </xf>
    <xf numFmtId="0" fontId="147" fillId="0" borderId="225" xfId="107" applyBorder="1" applyAlignment="1">
      <alignment vertical="center"/>
    </xf>
    <xf numFmtId="0" fontId="27" fillId="0" borderId="0" xfId="107" applyFont="1" applyAlignment="1">
      <alignment vertical="center" wrapText="1"/>
    </xf>
    <xf numFmtId="0" fontId="147" fillId="0" borderId="0" xfId="107" applyAlignment="1">
      <alignment vertical="center"/>
    </xf>
    <xf numFmtId="0" fontId="147" fillId="0" borderId="0" xfId="107" applyAlignment="1">
      <alignment horizontal="right" vertical="center"/>
    </xf>
    <xf numFmtId="0" fontId="16" fillId="0" borderId="0" xfId="107" applyFont="1" applyBorder="1" applyAlignment="1">
      <alignment horizontal="center" vertical="center"/>
    </xf>
    <xf numFmtId="0" fontId="16" fillId="0" borderId="60" xfId="107" applyFont="1" applyBorder="1" applyAlignment="1">
      <alignment horizontal="center" vertical="center"/>
    </xf>
    <xf numFmtId="0" fontId="16" fillId="0" borderId="2" xfId="107" applyFont="1" applyBorder="1" applyAlignment="1">
      <alignment horizontal="center" vertical="center"/>
    </xf>
    <xf numFmtId="0" fontId="16" fillId="0" borderId="87" xfId="107" applyFont="1" applyBorder="1" applyAlignment="1">
      <alignment horizontal="center" vertical="center"/>
    </xf>
    <xf numFmtId="0" fontId="147" fillId="0" borderId="16" xfId="107" applyBorder="1" applyAlignment="1">
      <alignment horizontal="center" vertical="center"/>
    </xf>
    <xf numFmtId="0" fontId="147" fillId="0" borderId="17" xfId="107" applyBorder="1" applyAlignment="1">
      <alignment horizontal="center" vertical="center"/>
    </xf>
    <xf numFmtId="0" fontId="27" fillId="0" borderId="0" xfId="107" applyFont="1" applyAlignment="1">
      <alignment vertical="center"/>
    </xf>
    <xf numFmtId="0" fontId="123" fillId="0" borderId="0" xfId="107" applyFont="1" applyAlignment="1">
      <alignment vertical="center" wrapText="1"/>
    </xf>
    <xf numFmtId="0" fontId="27" fillId="0" borderId="0" xfId="107" applyFont="1" applyAlignment="1">
      <alignment horizontal="left" vertical="center" wrapText="1"/>
    </xf>
    <xf numFmtId="0" fontId="27" fillId="0" borderId="0" xfId="107" applyFont="1" applyAlignment="1">
      <alignment horizontal="left" vertical="center"/>
    </xf>
    <xf numFmtId="0" fontId="147" fillId="0" borderId="0" xfId="107" applyAlignment="1">
      <alignment horizontal="center" vertical="center"/>
    </xf>
    <xf numFmtId="0" fontId="147" fillId="0" borderId="60" xfId="107" applyBorder="1" applyAlignment="1">
      <alignment horizontal="center" vertical="center" wrapText="1"/>
    </xf>
    <xf numFmtId="0" fontId="147" fillId="0" borderId="2" xfId="107" applyBorder="1" applyAlignment="1">
      <alignment horizontal="center" vertical="center"/>
    </xf>
    <xf numFmtId="0" fontId="147" fillId="0" borderId="87" xfId="107" applyBorder="1" applyAlignment="1">
      <alignment horizontal="center" vertical="center"/>
    </xf>
    <xf numFmtId="0" fontId="147" fillId="0" borderId="60" xfId="107" applyBorder="1" applyAlignment="1">
      <alignment horizontal="left" vertical="center" wrapText="1"/>
    </xf>
    <xf numFmtId="0" fontId="147" fillId="0" borderId="2" xfId="107" applyBorder="1" applyAlignment="1">
      <alignment horizontal="left" vertical="center" wrapText="1"/>
    </xf>
    <xf numFmtId="0" fontId="147" fillId="0" borderId="87" xfId="107" applyBorder="1" applyAlignment="1">
      <alignment horizontal="left" vertical="center" wrapText="1"/>
    </xf>
    <xf numFmtId="0" fontId="27" fillId="0" borderId="0" xfId="150" applyFont="1" applyAlignment="1">
      <alignment vertical="center" wrapText="1"/>
    </xf>
    <xf numFmtId="0" fontId="175" fillId="0" borderId="0" xfId="150" applyAlignment="1">
      <alignment vertical="center" wrapText="1"/>
    </xf>
    <xf numFmtId="0" fontId="175" fillId="0" borderId="0" xfId="150" applyAlignment="1">
      <alignment vertical="center"/>
    </xf>
    <xf numFmtId="0" fontId="175" fillId="0" borderId="0" xfId="150" applyAlignment="1">
      <alignment horizontal="right" vertical="center"/>
    </xf>
    <xf numFmtId="0" fontId="16" fillId="0" borderId="0" xfId="150" applyFont="1" applyBorder="1" applyAlignment="1">
      <alignment horizontal="center" vertical="center"/>
    </xf>
    <xf numFmtId="0" fontId="16" fillId="0" borderId="60" xfId="150" applyFont="1" applyBorder="1" applyAlignment="1">
      <alignment horizontal="center" vertical="center"/>
    </xf>
    <xf numFmtId="0" fontId="16" fillId="0" borderId="2" xfId="150" applyFont="1" applyBorder="1" applyAlignment="1">
      <alignment horizontal="center" vertical="center"/>
    </xf>
    <xf numFmtId="0" fontId="16" fillId="0" borderId="87" xfId="150" applyFont="1" applyBorder="1" applyAlignment="1">
      <alignment horizontal="center" vertical="center"/>
    </xf>
    <xf numFmtId="0" fontId="175" fillId="0" borderId="16" xfId="150" applyBorder="1" applyAlignment="1">
      <alignment horizontal="center" vertical="center"/>
    </xf>
    <xf numFmtId="0" fontId="175" fillId="0" borderId="17" xfId="150" applyBorder="1" applyAlignment="1">
      <alignment horizontal="center" vertical="center"/>
    </xf>
    <xf numFmtId="0" fontId="175" fillId="0" borderId="61" xfId="150" applyBorder="1" applyAlignment="1">
      <alignment horizontal="left" vertical="center" wrapText="1" indent="1"/>
    </xf>
    <xf numFmtId="0" fontId="175" fillId="0" borderId="82" xfId="150" applyBorder="1" applyAlignment="1">
      <alignment horizontal="left" vertical="center" wrapText="1" indent="1"/>
    </xf>
    <xf numFmtId="0" fontId="175" fillId="0" borderId="83" xfId="150" applyBorder="1" applyAlignment="1">
      <alignment horizontal="left" vertical="center" wrapText="1" indent="1"/>
    </xf>
    <xf numFmtId="0" fontId="43" fillId="0" borderId="0" xfId="107" applyFont="1" applyAlignment="1">
      <alignment horizontal="right" vertical="center"/>
    </xf>
    <xf numFmtId="0" fontId="43" fillId="0" borderId="0" xfId="107" applyFont="1" applyAlignment="1">
      <alignment vertical="center"/>
    </xf>
    <xf numFmtId="0" fontId="124" fillId="0" borderId="0" xfId="121" applyFont="1" applyFill="1" applyAlignment="1">
      <alignment horizontal="center" vertical="center"/>
    </xf>
    <xf numFmtId="0" fontId="124" fillId="0" borderId="75" xfId="107" applyFont="1" applyBorder="1" applyAlignment="1">
      <alignment horizontal="center" vertical="center"/>
    </xf>
    <xf numFmtId="0" fontId="147" fillId="0" borderId="75" xfId="107" applyBorder="1" applyAlignment="1">
      <alignment vertical="center"/>
    </xf>
    <xf numFmtId="0" fontId="123" fillId="0" borderId="80" xfId="107" applyFont="1" applyBorder="1" applyAlignment="1">
      <alignment horizontal="center" vertical="center"/>
    </xf>
    <xf numFmtId="0" fontId="43" fillId="0" borderId="98" xfId="107" applyFont="1" applyBorder="1" applyAlignment="1">
      <alignment horizontal="center" vertical="center"/>
    </xf>
    <xf numFmtId="0" fontId="43" fillId="0" borderId="187" xfId="107" applyFont="1" applyBorder="1" applyAlignment="1">
      <alignment horizontal="center" vertical="center"/>
    </xf>
    <xf numFmtId="0" fontId="43" fillId="0" borderId="97" xfId="107" applyFont="1" applyBorder="1" applyAlignment="1">
      <alignment vertical="center"/>
    </xf>
    <xf numFmtId="0" fontId="43" fillId="0" borderId="76" xfId="107" applyFont="1" applyBorder="1" applyAlignment="1">
      <alignment vertical="center"/>
    </xf>
    <xf numFmtId="0" fontId="43" fillId="0" borderId="31" xfId="107" applyFont="1" applyBorder="1" applyAlignment="1">
      <alignment horizontal="center" vertical="center"/>
    </xf>
    <xf numFmtId="0" fontId="43" fillId="0" borderId="2" xfId="107" applyFont="1" applyBorder="1" applyAlignment="1">
      <alignment horizontal="center" vertical="center"/>
    </xf>
    <xf numFmtId="0" fontId="43" fillId="0" borderId="87" xfId="107" applyFont="1" applyBorder="1" applyAlignment="1">
      <alignment horizontal="center" vertical="center"/>
    </xf>
    <xf numFmtId="0" fontId="43" fillId="0" borderId="60" xfId="107" applyFont="1" applyBorder="1" applyAlignment="1">
      <alignment horizontal="center" vertical="center"/>
    </xf>
    <xf numFmtId="0" fontId="43" fillId="0" borderId="30" xfId="107" applyFont="1" applyBorder="1" applyAlignment="1">
      <alignment vertical="center"/>
    </xf>
    <xf numFmtId="0" fontId="123" fillId="0" borderId="31" xfId="121" applyFont="1" applyFill="1" applyBorder="1" applyAlignment="1">
      <alignment horizontal="center" vertical="center"/>
    </xf>
    <xf numFmtId="0" fontId="123" fillId="0" borderId="2" xfId="121" applyFont="1" applyFill="1" applyBorder="1" applyAlignment="1">
      <alignment horizontal="center" vertical="center"/>
    </xf>
    <xf numFmtId="0" fontId="123" fillId="0" borderId="87" xfId="121" applyFont="1" applyFill="1" applyBorder="1" applyAlignment="1">
      <alignment horizontal="center" vertical="center"/>
    </xf>
    <xf numFmtId="0" fontId="43" fillId="0" borderId="60" xfId="121" applyFont="1" applyFill="1" applyBorder="1" applyAlignment="1">
      <alignment horizontal="center" vertical="center"/>
    </xf>
    <xf numFmtId="0" fontId="43" fillId="0" borderId="30" xfId="121" applyFont="1" applyFill="1" applyBorder="1" applyAlignment="1">
      <alignment horizontal="center" vertical="center"/>
    </xf>
    <xf numFmtId="0" fontId="74" fillId="0" borderId="66" xfId="121" applyFont="1" applyBorder="1" applyAlignment="1">
      <alignment horizontal="center" vertical="center"/>
    </xf>
    <xf numFmtId="0" fontId="74" fillId="0" borderId="12" xfId="121" applyFont="1" applyBorder="1" applyAlignment="1">
      <alignment horizontal="center" vertical="center"/>
    </xf>
    <xf numFmtId="0" fontId="72" fillId="0" borderId="26" xfId="121" applyFont="1" applyFill="1" applyBorder="1" applyAlignment="1">
      <alignment horizontal="center" vertical="center" wrapText="1"/>
    </xf>
    <xf numFmtId="0" fontId="72" fillId="0" borderId="18" xfId="121" applyFont="1" applyFill="1" applyBorder="1" applyAlignment="1">
      <alignment horizontal="center" vertical="center" wrapText="1"/>
    </xf>
    <xf numFmtId="0" fontId="72" fillId="0" borderId="24" xfId="121" applyFont="1" applyFill="1" applyBorder="1" applyAlignment="1">
      <alignment horizontal="center" vertical="center" wrapText="1"/>
    </xf>
    <xf numFmtId="0" fontId="72" fillId="0" borderId="67" xfId="121" applyFont="1" applyFill="1" applyBorder="1" applyAlignment="1">
      <alignment horizontal="center" vertical="center" wrapText="1"/>
    </xf>
    <xf numFmtId="0" fontId="75" fillId="0" borderId="66" xfId="121" applyFont="1" applyFill="1" applyBorder="1" applyAlignment="1">
      <alignment horizontal="center" vertical="center" shrinkToFit="1"/>
    </xf>
    <xf numFmtId="0" fontId="75" fillId="0" borderId="12" xfId="121" applyFont="1" applyFill="1" applyBorder="1" applyAlignment="1">
      <alignment horizontal="center" vertical="center" shrinkToFit="1"/>
    </xf>
    <xf numFmtId="0" fontId="74" fillId="0" borderId="0" xfId="121" applyFont="1" applyFill="1" applyBorder="1" applyAlignment="1">
      <alignment horizontal="left" vertical="center" wrapText="1"/>
    </xf>
    <xf numFmtId="0" fontId="123" fillId="0" borderId="0" xfId="107" applyFont="1" applyAlignment="1">
      <alignment horizontal="left" vertical="center" wrapText="1"/>
    </xf>
    <xf numFmtId="0" fontId="27" fillId="0" borderId="0" xfId="121" applyFont="1" applyFill="1" applyAlignment="1">
      <alignment horizontal="left" vertical="center" wrapText="1"/>
    </xf>
    <xf numFmtId="0" fontId="123" fillId="0" borderId="66" xfId="121" applyFont="1" applyFill="1" applyBorder="1" applyAlignment="1">
      <alignment horizontal="center" vertical="center" shrinkToFit="1"/>
    </xf>
    <xf numFmtId="0" fontId="123" fillId="0" borderId="12" xfId="121" applyFont="1" applyFill="1" applyBorder="1" applyAlignment="1">
      <alignment horizontal="center" vertical="center" shrinkToFit="1"/>
    </xf>
    <xf numFmtId="0" fontId="123" fillId="0" borderId="68" xfId="121" applyFont="1" applyFill="1" applyBorder="1" applyAlignment="1">
      <alignment horizontal="center" vertical="center" shrinkToFit="1"/>
    </xf>
    <xf numFmtId="0" fontId="123" fillId="0" borderId="69" xfId="121" applyFont="1" applyFill="1" applyBorder="1" applyAlignment="1">
      <alignment horizontal="center" vertical="center" shrinkToFit="1"/>
    </xf>
    <xf numFmtId="0" fontId="123" fillId="0" borderId="109" xfId="121" applyFont="1" applyFill="1" applyBorder="1" applyAlignment="1">
      <alignment horizontal="center" vertical="center" wrapText="1"/>
    </xf>
    <xf numFmtId="0" fontId="123" fillId="0" borderId="78" xfId="121" applyFont="1" applyFill="1" applyBorder="1" applyAlignment="1">
      <alignment horizontal="center" vertical="center" wrapText="1"/>
    </xf>
    <xf numFmtId="0" fontId="123" fillId="0" borderId="78" xfId="107" applyFont="1" applyBorder="1" applyAlignment="1">
      <alignment horizontal="center" vertical="center" wrapText="1"/>
    </xf>
    <xf numFmtId="0" fontId="123" fillId="0" borderId="112" xfId="107" applyFont="1" applyBorder="1" applyAlignment="1">
      <alignment horizontal="center" vertical="center" wrapText="1"/>
    </xf>
    <xf numFmtId="0" fontId="123" fillId="0" borderId="33" xfId="121" applyFont="1" applyFill="1" applyBorder="1" applyAlignment="1">
      <alignment horizontal="center" vertical="center" wrapText="1"/>
    </xf>
    <xf numFmtId="0" fontId="123" fillId="0" borderId="27" xfId="121" applyFont="1" applyFill="1" applyBorder="1" applyAlignment="1">
      <alignment horizontal="center" vertical="center" wrapText="1"/>
    </xf>
    <xf numFmtId="0" fontId="123" fillId="0" borderId="27" xfId="107" applyFont="1" applyBorder="1" applyAlignment="1">
      <alignment horizontal="center" vertical="center" wrapText="1"/>
    </xf>
    <xf numFmtId="0" fontId="123" fillId="0" borderId="25" xfId="107" applyFont="1" applyBorder="1" applyAlignment="1">
      <alignment horizontal="center" vertical="center" wrapText="1"/>
    </xf>
    <xf numFmtId="0" fontId="123" fillId="0" borderId="111" xfId="121" applyFont="1" applyFill="1" applyBorder="1" applyAlignment="1">
      <alignment horizontal="center" vertical="center" wrapText="1"/>
    </xf>
    <xf numFmtId="0" fontId="123" fillId="0" borderId="24" xfId="107" applyFont="1" applyBorder="1" applyAlignment="1">
      <alignment horizontal="center" vertical="center" wrapText="1"/>
    </xf>
    <xf numFmtId="0" fontId="123" fillId="0" borderId="106" xfId="121" applyFont="1" applyFill="1" applyBorder="1" applyAlignment="1">
      <alignment horizontal="center" vertical="center" shrinkToFit="1"/>
    </xf>
    <xf numFmtId="0" fontId="123" fillId="0" borderId="29" xfId="121" applyFont="1" applyFill="1" applyBorder="1" applyAlignment="1">
      <alignment horizontal="center" vertical="center" shrinkToFit="1"/>
    </xf>
    <xf numFmtId="0" fontId="123" fillId="0" borderId="29" xfId="107" applyFont="1" applyBorder="1" applyAlignment="1">
      <alignment horizontal="center" vertical="center" shrinkToFit="1"/>
    </xf>
    <xf numFmtId="0" fontId="123" fillId="0" borderId="186" xfId="107" applyFont="1" applyBorder="1" applyAlignment="1">
      <alignment horizontal="center" vertical="center" shrinkToFit="1"/>
    </xf>
    <xf numFmtId="0" fontId="175" fillId="0" borderId="0" xfId="150" applyFont="1" applyAlignment="1">
      <alignment horizontal="right" vertical="center"/>
    </xf>
    <xf numFmtId="0" fontId="175" fillId="0" borderId="0" xfId="150" applyFont="1" applyAlignment="1">
      <alignment vertical="center"/>
    </xf>
    <xf numFmtId="0" fontId="188" fillId="0" borderId="0" xfId="121" applyFont="1" applyFill="1" applyAlignment="1">
      <alignment horizontal="center" vertical="center"/>
    </xf>
    <xf numFmtId="0" fontId="188" fillId="0" borderId="75" xfId="150" applyFont="1" applyBorder="1" applyAlignment="1">
      <alignment horizontal="center" vertical="center"/>
    </xf>
    <xf numFmtId="0" fontId="175" fillId="0" borderId="75" xfId="150" applyBorder="1" applyAlignment="1">
      <alignment vertical="center"/>
    </xf>
    <xf numFmtId="0" fontId="189" fillId="0" borderId="80" xfId="150" applyFont="1" applyBorder="1" applyAlignment="1">
      <alignment horizontal="center" vertical="center"/>
    </xf>
    <xf numFmtId="0" fontId="175" fillId="0" borderId="98" xfId="150" applyFont="1" applyBorder="1" applyAlignment="1">
      <alignment horizontal="center" vertical="center"/>
    </xf>
    <xf numFmtId="0" fontId="175" fillId="0" borderId="187" xfId="150" applyFont="1" applyBorder="1" applyAlignment="1">
      <alignment horizontal="center" vertical="center"/>
    </xf>
    <xf numFmtId="0" fontId="175" fillId="0" borderId="97" xfId="150" applyFont="1" applyBorder="1" applyAlignment="1">
      <alignment vertical="center"/>
    </xf>
    <xf numFmtId="0" fontId="175" fillId="0" borderId="76" xfId="150" applyFont="1" applyBorder="1" applyAlignment="1">
      <alignment vertical="center"/>
    </xf>
    <xf numFmtId="0" fontId="175" fillId="0" borderId="31" xfId="150" applyFont="1" applyBorder="1" applyAlignment="1">
      <alignment horizontal="center" vertical="center"/>
    </xf>
    <xf numFmtId="0" fontId="175" fillId="0" borderId="2" xfId="150" applyFont="1" applyBorder="1" applyAlignment="1">
      <alignment horizontal="center" vertical="center"/>
    </xf>
    <xf numFmtId="0" fontId="175" fillId="0" borderId="87" xfId="150" applyFont="1" applyBorder="1" applyAlignment="1">
      <alignment horizontal="center" vertical="center"/>
    </xf>
    <xf numFmtId="0" fontId="175" fillId="0" borderId="60" xfId="150" applyFont="1" applyBorder="1" applyAlignment="1">
      <alignment horizontal="center" vertical="center"/>
    </xf>
    <xf numFmtId="0" fontId="175" fillId="0" borderId="30" xfId="150" applyFont="1" applyBorder="1" applyAlignment="1">
      <alignment vertical="center"/>
    </xf>
    <xf numFmtId="0" fontId="189" fillId="0" borderId="31" xfId="121" applyFont="1" applyFill="1" applyBorder="1" applyAlignment="1">
      <alignment horizontal="center" vertical="center"/>
    </xf>
    <xf numFmtId="0" fontId="189" fillId="0" borderId="2" xfId="121" applyFont="1" applyFill="1" applyBorder="1" applyAlignment="1">
      <alignment horizontal="center" vertical="center"/>
    </xf>
    <xf numFmtId="0" fontId="189" fillId="0" borderId="87" xfId="121" applyFont="1" applyFill="1" applyBorder="1" applyAlignment="1">
      <alignment horizontal="center" vertical="center"/>
    </xf>
    <xf numFmtId="0" fontId="175" fillId="0" borderId="60" xfId="121" applyFont="1" applyFill="1" applyBorder="1" applyAlignment="1">
      <alignment horizontal="center" vertical="center"/>
    </xf>
    <xf numFmtId="0" fontId="175" fillId="0" borderId="30" xfId="121" applyFont="1" applyFill="1" applyBorder="1" applyAlignment="1">
      <alignment horizontal="center" vertical="center"/>
    </xf>
    <xf numFmtId="0" fontId="190" fillId="0" borderId="66" xfId="121" applyFont="1" applyBorder="1" applyAlignment="1">
      <alignment horizontal="center" vertical="center"/>
    </xf>
    <xf numFmtId="0" fontId="190" fillId="0" borderId="12" xfId="121" applyFont="1" applyBorder="1" applyAlignment="1">
      <alignment horizontal="center" vertical="center"/>
    </xf>
    <xf numFmtId="0" fontId="191" fillId="0" borderId="26" xfId="121" applyFont="1" applyFill="1" applyBorder="1" applyAlignment="1">
      <alignment horizontal="center" vertical="center" wrapText="1"/>
    </xf>
    <xf numFmtId="0" fontId="191" fillId="0" borderId="18" xfId="121" applyFont="1" applyFill="1" applyBorder="1" applyAlignment="1">
      <alignment horizontal="center" vertical="center" wrapText="1"/>
    </xf>
    <xf numFmtId="0" fontId="191" fillId="0" borderId="24" xfId="121" applyFont="1" applyFill="1" applyBorder="1" applyAlignment="1">
      <alignment horizontal="center" vertical="center" wrapText="1"/>
    </xf>
    <xf numFmtId="0" fontId="191" fillId="0" borderId="67" xfId="121" applyFont="1" applyFill="1" applyBorder="1" applyAlignment="1">
      <alignment horizontal="center" vertical="center" wrapText="1"/>
    </xf>
    <xf numFmtId="0" fontId="192" fillId="0" borderId="66" xfId="121" applyFont="1" applyFill="1" applyBorder="1" applyAlignment="1">
      <alignment horizontal="center" vertical="center" shrinkToFit="1"/>
    </xf>
    <xf numFmtId="0" fontId="192" fillId="0" borderId="12" xfId="121" applyFont="1" applyFill="1" applyBorder="1" applyAlignment="1">
      <alignment horizontal="center" vertical="center" shrinkToFit="1"/>
    </xf>
    <xf numFmtId="0" fontId="189" fillId="0" borderId="0" xfId="150" applyFont="1" applyAlignment="1">
      <alignment horizontal="left" vertical="center" wrapText="1"/>
    </xf>
    <xf numFmtId="0" fontId="189" fillId="0" borderId="66" xfId="121" applyFont="1" applyFill="1" applyBorder="1" applyAlignment="1">
      <alignment horizontal="center" vertical="center" shrinkToFit="1"/>
    </xf>
    <xf numFmtId="0" fontId="189" fillId="0" borderId="12" xfId="121" applyFont="1" applyFill="1" applyBorder="1" applyAlignment="1">
      <alignment horizontal="center" vertical="center" shrinkToFit="1"/>
    </xf>
    <xf numFmtId="0" fontId="189" fillId="0" borderId="68" xfId="121" applyFont="1" applyFill="1" applyBorder="1" applyAlignment="1">
      <alignment horizontal="center" vertical="center" shrinkToFit="1"/>
    </xf>
    <xf numFmtId="0" fontId="189" fillId="0" borderId="69" xfId="121" applyFont="1" applyFill="1" applyBorder="1" applyAlignment="1">
      <alignment horizontal="center" vertical="center" shrinkToFit="1"/>
    </xf>
    <xf numFmtId="0" fontId="189" fillId="0" borderId="109" xfId="121" applyFont="1" applyFill="1" applyBorder="1" applyAlignment="1">
      <alignment horizontal="center" vertical="center" wrapText="1"/>
    </xf>
    <xf numFmtId="0" fontId="189" fillId="0" borderId="78" xfId="121" applyFont="1" applyFill="1" applyBorder="1" applyAlignment="1">
      <alignment horizontal="center" vertical="center" wrapText="1"/>
    </xf>
    <xf numFmtId="0" fontId="189" fillId="0" borderId="78" xfId="150" applyFont="1" applyBorder="1" applyAlignment="1">
      <alignment horizontal="center" vertical="center" wrapText="1"/>
    </xf>
    <xf numFmtId="0" fontId="189" fillId="0" borderId="112" xfId="150" applyFont="1" applyBorder="1" applyAlignment="1">
      <alignment horizontal="center" vertical="center" wrapText="1"/>
    </xf>
    <xf numFmtId="0" fontId="189" fillId="0" borderId="33" xfId="121" applyFont="1" applyFill="1" applyBorder="1" applyAlignment="1">
      <alignment horizontal="center" vertical="center" wrapText="1"/>
    </xf>
    <xf numFmtId="0" fontId="189" fillId="0" borderId="27" xfId="121" applyFont="1" applyFill="1" applyBorder="1" applyAlignment="1">
      <alignment horizontal="center" vertical="center" wrapText="1"/>
    </xf>
    <xf numFmtId="0" fontId="189" fillId="0" borderId="27" xfId="150" applyFont="1" applyBorder="1" applyAlignment="1">
      <alignment horizontal="center" vertical="center" wrapText="1"/>
    </xf>
    <xf numFmtId="0" fontId="189" fillId="0" borderId="25" xfId="150" applyFont="1" applyBorder="1" applyAlignment="1">
      <alignment horizontal="center" vertical="center" wrapText="1"/>
    </xf>
    <xf numFmtId="0" fontId="189" fillId="0" borderId="111" xfId="121" applyFont="1" applyFill="1" applyBorder="1" applyAlignment="1">
      <alignment horizontal="center" vertical="center" wrapText="1"/>
    </xf>
    <xf numFmtId="0" fontId="189" fillId="0" borderId="24" xfId="150" applyFont="1" applyBorder="1" applyAlignment="1">
      <alignment horizontal="center" vertical="center" wrapText="1"/>
    </xf>
    <xf numFmtId="0" fontId="189" fillId="0" borderId="106" xfId="121" applyFont="1" applyFill="1" applyBorder="1" applyAlignment="1">
      <alignment horizontal="center" vertical="center" shrinkToFit="1"/>
    </xf>
    <xf numFmtId="0" fontId="189" fillId="0" borderId="29" xfId="121" applyFont="1" applyFill="1" applyBorder="1" applyAlignment="1">
      <alignment horizontal="center" vertical="center" shrinkToFit="1"/>
    </xf>
    <xf numFmtId="0" fontId="189" fillId="0" borderId="29" xfId="150" applyFont="1" applyBorder="1" applyAlignment="1">
      <alignment horizontal="center" vertical="center" shrinkToFit="1"/>
    </xf>
    <xf numFmtId="0" fontId="189" fillId="0" borderId="186" xfId="150" applyFont="1" applyBorder="1" applyAlignment="1">
      <alignment horizontal="center" vertical="center" shrinkToFit="1"/>
    </xf>
    <xf numFmtId="0" fontId="190" fillId="0" borderId="0" xfId="121" applyFont="1" applyFill="1" applyBorder="1" applyAlignment="1">
      <alignment horizontal="left" vertical="center" wrapText="1"/>
    </xf>
    <xf numFmtId="0" fontId="51" fillId="0" borderId="60" xfId="140" applyFont="1" applyBorder="1" applyAlignment="1">
      <alignment horizontal="center" vertical="center"/>
    </xf>
    <xf numFmtId="0" fontId="51" fillId="0" borderId="2" xfId="140" applyFont="1" applyBorder="1" applyAlignment="1">
      <alignment horizontal="center" vertical="center"/>
    </xf>
    <xf numFmtId="0" fontId="51" fillId="0" borderId="87" xfId="140" applyFont="1" applyBorder="1" applyAlignment="1">
      <alignment horizontal="center" vertical="center"/>
    </xf>
    <xf numFmtId="0" fontId="51" fillId="0" borderId="60" xfId="140" applyFont="1" applyBorder="1" applyAlignment="1">
      <alignment horizontal="left" vertical="center"/>
    </xf>
    <xf numFmtId="0" fontId="51" fillId="0" borderId="2" xfId="140" applyFont="1" applyBorder="1" applyAlignment="1">
      <alignment horizontal="left" vertical="center"/>
    </xf>
    <xf numFmtId="0" fontId="51" fillId="0" borderId="87" xfId="140" applyFont="1" applyBorder="1" applyAlignment="1">
      <alignment horizontal="left" vertical="center"/>
    </xf>
    <xf numFmtId="0" fontId="88" fillId="0" borderId="0" xfId="138" applyFont="1" applyAlignment="1">
      <alignment horizontal="right"/>
    </xf>
    <xf numFmtId="0" fontId="88" fillId="0" borderId="103" xfId="138" applyFont="1" applyFill="1" applyBorder="1" applyAlignment="1">
      <alignment horizontal="center"/>
    </xf>
    <xf numFmtId="0" fontId="88" fillId="0" borderId="20" xfId="138" applyFont="1" applyFill="1" applyBorder="1" applyAlignment="1">
      <alignment horizontal="center"/>
    </xf>
    <xf numFmtId="0" fontId="88" fillId="0" borderId="218" xfId="138" applyFont="1" applyFill="1" applyBorder="1" applyAlignment="1">
      <alignment horizontal="center"/>
    </xf>
    <xf numFmtId="0" fontId="88" fillId="0" borderId="26" xfId="126" applyFont="1" applyBorder="1" applyAlignment="1">
      <alignment horizontal="center"/>
    </xf>
    <xf numFmtId="0" fontId="88" fillId="0" borderId="16" xfId="126" applyFont="1" applyBorder="1" applyAlignment="1">
      <alignment horizontal="center"/>
    </xf>
    <xf numFmtId="0" fontId="88" fillId="0" borderId="17" xfId="126" applyFont="1" applyBorder="1" applyAlignment="1">
      <alignment horizontal="center"/>
    </xf>
    <xf numFmtId="0" fontId="88" fillId="0" borderId="18" xfId="126" applyFont="1" applyBorder="1" applyAlignment="1">
      <alignment horizontal="center"/>
    </xf>
    <xf numFmtId="0" fontId="88" fillId="0" borderId="0" xfId="126" applyFont="1" applyBorder="1" applyAlignment="1">
      <alignment horizontal="center"/>
    </xf>
    <xf numFmtId="0" fontId="88" fillId="0" borderId="19" xfId="126" applyFont="1" applyBorder="1" applyAlignment="1">
      <alignment horizontal="center"/>
    </xf>
    <xf numFmtId="0" fontId="88" fillId="0" borderId="24" xfId="126" applyFont="1" applyBorder="1" applyAlignment="1">
      <alignment horizontal="center"/>
    </xf>
    <xf numFmtId="0" fontId="88" fillId="0" borderId="27" xfId="126" applyFont="1" applyBorder="1" applyAlignment="1">
      <alignment horizontal="center"/>
    </xf>
    <xf numFmtId="0" fontId="88" fillId="0" borderId="25" xfId="126" applyFont="1" applyBorder="1" applyAlignment="1">
      <alignment horizontal="center"/>
    </xf>
    <xf numFmtId="0" fontId="88" fillId="0" borderId="26" xfId="126" applyFont="1" applyBorder="1" applyAlignment="1">
      <alignment horizontal="left" vertical="top"/>
    </xf>
    <xf numFmtId="0" fontId="88" fillId="0" borderId="16" xfId="126" applyFont="1" applyBorder="1" applyAlignment="1">
      <alignment horizontal="left" vertical="top"/>
    </xf>
    <xf numFmtId="0" fontId="88" fillId="0" borderId="17" xfId="126" applyFont="1" applyBorder="1" applyAlignment="1">
      <alignment horizontal="left" vertical="top"/>
    </xf>
    <xf numFmtId="0" fontId="88" fillId="0" borderId="18" xfId="126" applyFont="1" applyBorder="1" applyAlignment="1">
      <alignment horizontal="left" vertical="top"/>
    </xf>
    <xf numFmtId="0" fontId="88" fillId="0" borderId="0" xfId="126" applyFont="1" applyBorder="1" applyAlignment="1">
      <alignment horizontal="left" vertical="top"/>
    </xf>
    <xf numFmtId="0" fontId="88" fillId="0" borderId="19" xfId="126" applyFont="1" applyBorder="1" applyAlignment="1">
      <alignment horizontal="left" vertical="top"/>
    </xf>
    <xf numFmtId="0" fontId="88" fillId="0" borderId="24" xfId="126" applyFont="1" applyBorder="1" applyAlignment="1">
      <alignment horizontal="left" vertical="top"/>
    </xf>
    <xf numFmtId="0" fontId="88" fillId="0" borderId="27" xfId="126" applyFont="1" applyBorder="1" applyAlignment="1">
      <alignment horizontal="left" vertical="top"/>
    </xf>
    <xf numFmtId="0" fontId="88" fillId="0" borderId="25" xfId="126" applyFont="1" applyBorder="1" applyAlignment="1">
      <alignment horizontal="left" vertical="top"/>
    </xf>
    <xf numFmtId="0" fontId="88" fillId="0" borderId="60" xfId="126" applyFont="1" applyBorder="1" applyAlignment="1">
      <alignment horizontal="center"/>
    </xf>
    <xf numFmtId="0" fontId="88" fillId="0" borderId="2" xfId="126" applyFont="1" applyBorder="1" applyAlignment="1">
      <alignment horizontal="center"/>
    </xf>
    <xf numFmtId="0" fontId="88" fillId="0" borderId="87" xfId="126" applyFont="1" applyBorder="1" applyAlignment="1">
      <alignment horizontal="center"/>
    </xf>
    <xf numFmtId="0" fontId="88" fillId="0" borderId="38" xfId="126" applyFont="1" applyBorder="1" applyAlignment="1">
      <alignment horizontal="center"/>
    </xf>
    <xf numFmtId="0" fontId="88" fillId="0" borderId="37" xfId="126" applyFont="1" applyBorder="1" applyAlignment="1">
      <alignment horizontal="center"/>
    </xf>
    <xf numFmtId="0" fontId="88" fillId="0" borderId="238" xfId="126" applyFont="1" applyBorder="1" applyAlignment="1">
      <alignment horizontal="center"/>
    </xf>
    <xf numFmtId="0" fontId="88" fillId="0" borderId="237" xfId="126" applyFont="1" applyBorder="1" applyAlignment="1">
      <alignment horizontal="center"/>
    </xf>
    <xf numFmtId="0" fontId="88" fillId="0" borderId="230" xfId="126" applyFont="1" applyBorder="1" applyAlignment="1">
      <alignment horizontal="center"/>
    </xf>
    <xf numFmtId="0" fontId="88" fillId="0" borderId="231" xfId="126" applyFont="1" applyBorder="1" applyAlignment="1">
      <alignment horizontal="center"/>
    </xf>
    <xf numFmtId="0" fontId="88" fillId="0" borderId="233" xfId="126" applyFont="1" applyBorder="1" applyAlignment="1">
      <alignment horizontal="center"/>
    </xf>
    <xf numFmtId="0" fontId="88" fillId="0" borderId="226" xfId="126" applyFont="1" applyBorder="1" applyAlignment="1">
      <alignment horizontal="center"/>
    </xf>
    <xf numFmtId="0" fontId="88" fillId="0" borderId="227" xfId="126" applyFont="1" applyBorder="1" applyAlignment="1">
      <alignment horizontal="center"/>
    </xf>
    <xf numFmtId="0" fontId="88" fillId="0" borderId="234" xfId="126" applyFont="1" applyBorder="1" applyAlignment="1">
      <alignment horizontal="center"/>
    </xf>
    <xf numFmtId="0" fontId="88" fillId="0" borderId="235" xfId="126" applyFont="1" applyBorder="1" applyAlignment="1">
      <alignment horizontal="center"/>
    </xf>
    <xf numFmtId="0" fontId="88" fillId="0" borderId="236" xfId="126" applyFont="1" applyBorder="1" applyAlignment="1">
      <alignment horizontal="center"/>
    </xf>
    <xf numFmtId="0" fontId="88" fillId="0" borderId="61" xfId="126" applyFont="1" applyFill="1" applyBorder="1" applyAlignment="1">
      <alignment horizontal="distributed" vertical="center"/>
    </xf>
    <xf numFmtId="0" fontId="88" fillId="0" borderId="83" xfId="126" applyFont="1" applyFill="1" applyBorder="1" applyAlignment="1">
      <alignment horizontal="distributed" vertical="center"/>
    </xf>
    <xf numFmtId="0" fontId="90" fillId="0" borderId="0" xfId="126" applyFont="1" applyAlignment="1">
      <alignment horizontal="center"/>
    </xf>
    <xf numFmtId="0" fontId="88" fillId="0" borderId="60" xfId="126" applyFont="1" applyBorder="1" applyAlignment="1">
      <alignment horizontal="distributed"/>
    </xf>
    <xf numFmtId="0" fontId="88" fillId="0" borderId="87" xfId="126" applyFont="1" applyBorder="1" applyAlignment="1">
      <alignment horizontal="distributed"/>
    </xf>
    <xf numFmtId="0" fontId="88" fillId="0" borderId="82" xfId="126" applyFont="1" applyBorder="1" applyAlignment="1">
      <alignment horizontal="distributed" vertical="center"/>
    </xf>
    <xf numFmtId="0" fontId="88" fillId="0" borderId="18" xfId="126" applyFont="1" applyBorder="1" applyAlignment="1">
      <alignment horizontal="center" vertical="center"/>
    </xf>
    <xf numFmtId="0" fontId="88" fillId="0" borderId="0" xfId="126" applyFont="1" applyBorder="1" applyAlignment="1">
      <alignment horizontal="center" vertical="center"/>
    </xf>
    <xf numFmtId="0" fontId="88" fillId="0" borderId="19" xfId="126" applyFont="1" applyBorder="1" applyAlignment="1">
      <alignment horizontal="center" vertical="center"/>
    </xf>
    <xf numFmtId="0" fontId="88" fillId="0" borderId="228" xfId="126" applyFont="1" applyBorder="1" applyAlignment="1">
      <alignment horizontal="distributed" vertical="center"/>
    </xf>
    <xf numFmtId="0" fontId="88" fillId="0" borderId="229" xfId="126" applyFont="1" applyBorder="1" applyAlignment="1">
      <alignment horizontal="distributed" vertical="center"/>
    </xf>
    <xf numFmtId="0" fontId="88" fillId="0" borderId="131" xfId="126" applyFont="1" applyBorder="1" applyAlignment="1">
      <alignment horizontal="center"/>
    </xf>
    <xf numFmtId="0" fontId="88" fillId="0" borderId="232" xfId="126" applyFont="1" applyBorder="1" applyAlignment="1">
      <alignment horizontal="center"/>
    </xf>
    <xf numFmtId="0" fontId="91" fillId="0" borderId="60" xfId="126" applyFont="1" applyBorder="1" applyAlignment="1">
      <alignment horizontal="center"/>
    </xf>
    <xf numFmtId="0" fontId="91" fillId="0" borderId="2" xfId="126" applyFont="1" applyBorder="1" applyAlignment="1">
      <alignment horizontal="center"/>
    </xf>
    <xf numFmtId="0" fontId="91" fillId="0" borderId="87" xfId="126" applyFont="1" applyBorder="1" applyAlignment="1">
      <alignment horizontal="center"/>
    </xf>
    <xf numFmtId="0" fontId="91" fillId="0" borderId="226" xfId="126" applyFont="1" applyBorder="1" applyAlignment="1">
      <alignment horizontal="center"/>
    </xf>
    <xf numFmtId="0" fontId="91" fillId="0" borderId="227" xfId="126" applyFont="1" applyBorder="1" applyAlignment="1">
      <alignment horizontal="center"/>
    </xf>
    <xf numFmtId="0" fontId="91" fillId="0" borderId="230" xfId="126" applyFont="1" applyBorder="1" applyAlignment="1">
      <alignment horizontal="center"/>
    </xf>
    <xf numFmtId="0" fontId="91" fillId="0" borderId="231" xfId="126" applyFont="1" applyBorder="1" applyAlignment="1">
      <alignment horizontal="center"/>
    </xf>
    <xf numFmtId="0" fontId="91" fillId="0" borderId="131" xfId="126" applyFont="1" applyBorder="1" applyAlignment="1">
      <alignment horizontal="center"/>
    </xf>
    <xf numFmtId="0" fontId="91" fillId="0" borderId="232" xfId="126" applyFont="1" applyBorder="1" applyAlignment="1">
      <alignment horizontal="center"/>
    </xf>
    <xf numFmtId="0" fontId="88" fillId="0" borderId="26" xfId="126" applyFont="1" applyBorder="1" applyAlignment="1">
      <alignment horizontal="left" vertical="top" wrapText="1"/>
    </xf>
    <xf numFmtId="0" fontId="91" fillId="0" borderId="233" xfId="126" applyFont="1" applyBorder="1" applyAlignment="1">
      <alignment horizontal="center"/>
    </xf>
    <xf numFmtId="0" fontId="91" fillId="0" borderId="233" xfId="126" applyFont="1" applyBorder="1" applyAlignment="1">
      <alignment horizontal="left"/>
    </xf>
    <xf numFmtId="0" fontId="91" fillId="0" borderId="226" xfId="126" applyFont="1" applyBorder="1" applyAlignment="1">
      <alignment horizontal="left"/>
    </xf>
    <xf numFmtId="0" fontId="91" fillId="0" borderId="227" xfId="126" applyFont="1" applyBorder="1" applyAlignment="1">
      <alignment horizontal="left"/>
    </xf>
    <xf numFmtId="0" fontId="91" fillId="0" borderId="234" xfId="126" applyFont="1" applyBorder="1" applyAlignment="1">
      <alignment horizontal="center"/>
    </xf>
    <xf numFmtId="0" fontId="91" fillId="0" borderId="235" xfId="126" applyFont="1" applyBorder="1" applyAlignment="1">
      <alignment horizontal="center"/>
    </xf>
    <xf numFmtId="0" fontId="91" fillId="0" borderId="236" xfId="126" applyFont="1" applyBorder="1" applyAlignment="1">
      <alignment horizontal="center"/>
    </xf>
    <xf numFmtId="0" fontId="91" fillId="0" borderId="237" xfId="126" applyFont="1" applyBorder="1" applyAlignment="1">
      <alignment horizontal="center"/>
    </xf>
    <xf numFmtId="0" fontId="91" fillId="0" borderId="237" xfId="126" applyFont="1" applyBorder="1" applyAlignment="1">
      <alignment horizontal="left"/>
    </xf>
    <xf numFmtId="0" fontId="91" fillId="0" borderId="230" xfId="126" applyFont="1" applyBorder="1" applyAlignment="1">
      <alignment horizontal="left"/>
    </xf>
    <xf numFmtId="0" fontId="91" fillId="0" borderId="231" xfId="126" applyFont="1" applyBorder="1" applyAlignment="1">
      <alignment horizontal="left"/>
    </xf>
    <xf numFmtId="0" fontId="91" fillId="0" borderId="38" xfId="126" applyFont="1" applyBorder="1" applyAlignment="1">
      <alignment horizontal="center"/>
    </xf>
    <xf numFmtId="0" fontId="91" fillId="0" borderId="37" xfId="126" applyFont="1" applyBorder="1" applyAlignment="1">
      <alignment horizontal="center"/>
    </xf>
    <xf numFmtId="0" fontId="91" fillId="0" borderId="238" xfId="126" applyFont="1" applyBorder="1" applyAlignment="1">
      <alignment horizontal="center"/>
    </xf>
    <xf numFmtId="0" fontId="91" fillId="0" borderId="38" xfId="126" applyFont="1" applyBorder="1" applyAlignment="1">
      <alignment horizontal="left"/>
    </xf>
    <xf numFmtId="0" fontId="91" fillId="0" borderId="37" xfId="126" applyFont="1" applyBorder="1" applyAlignment="1">
      <alignment horizontal="left"/>
    </xf>
    <xf numFmtId="0" fontId="91" fillId="0" borderId="238" xfId="126" applyFont="1" applyBorder="1" applyAlignment="1">
      <alignment horizontal="left"/>
    </xf>
    <xf numFmtId="0" fontId="91" fillId="0" borderId="26" xfId="126" applyFont="1" applyBorder="1" applyAlignment="1">
      <alignment horizontal="center" vertical="top"/>
    </xf>
    <xf numFmtId="0" fontId="91" fillId="0" borderId="16" xfId="126" applyFont="1" applyBorder="1" applyAlignment="1">
      <alignment horizontal="center" vertical="top"/>
    </xf>
    <xf numFmtId="0" fontId="91" fillId="0" borderId="17" xfId="126" applyFont="1" applyBorder="1" applyAlignment="1">
      <alignment horizontal="center" vertical="top"/>
    </xf>
    <xf numFmtId="0" fontId="91" fillId="0" borderId="18" xfId="126" applyFont="1" applyBorder="1" applyAlignment="1">
      <alignment horizontal="center" vertical="top"/>
    </xf>
    <xf numFmtId="0" fontId="91" fillId="0" borderId="0" xfId="126" applyFont="1" applyBorder="1" applyAlignment="1">
      <alignment horizontal="center" vertical="top"/>
    </xf>
    <xf numFmtId="0" fontId="91" fillId="0" borderId="19" xfId="126" applyFont="1" applyBorder="1" applyAlignment="1">
      <alignment horizontal="center" vertical="top"/>
    </xf>
    <xf numFmtId="0" fontId="91" fillId="0" borderId="24" xfId="126" applyFont="1" applyBorder="1" applyAlignment="1">
      <alignment horizontal="center" vertical="top"/>
    </xf>
    <xf numFmtId="0" fontId="91" fillId="0" borderId="27" xfId="126" applyFont="1" applyBorder="1" applyAlignment="1">
      <alignment horizontal="center" vertical="top"/>
    </xf>
    <xf numFmtId="0" fontId="91" fillId="0" borderId="25" xfId="126" applyFont="1" applyBorder="1" applyAlignment="1">
      <alignment horizontal="center" vertical="top"/>
    </xf>
    <xf numFmtId="0" fontId="90" fillId="0" borderId="0" xfId="124" applyFont="1" applyAlignment="1">
      <alignment horizontal="center"/>
    </xf>
    <xf numFmtId="49" fontId="51" fillId="0" borderId="0" xfId="132" applyNumberFormat="1" applyFont="1" applyAlignment="1">
      <alignment horizontal="center" vertical="center"/>
    </xf>
    <xf numFmtId="49" fontId="51" fillId="0" borderId="80" xfId="132" applyNumberFormat="1" applyFont="1" applyBorder="1" applyAlignment="1">
      <alignment horizontal="center" vertical="center"/>
    </xf>
    <xf numFmtId="49" fontId="51" fillId="0" borderId="76" xfId="132" applyNumberFormat="1" applyFont="1" applyBorder="1" applyAlignment="1">
      <alignment horizontal="center" vertical="center"/>
    </xf>
    <xf numFmtId="49" fontId="94" fillId="0" borderId="0" xfId="132" applyNumberFormat="1" applyFont="1" applyAlignment="1">
      <alignment horizontal="center" vertical="center"/>
    </xf>
    <xf numFmtId="49" fontId="51" fillId="0" borderId="0" xfId="132" applyNumberFormat="1" applyFont="1" applyAlignment="1">
      <alignment horizontal="right" vertical="center"/>
    </xf>
    <xf numFmtId="49" fontId="51" fillId="0" borderId="0" xfId="132" applyNumberFormat="1" applyFont="1" applyAlignment="1">
      <alignment horizontal="left" vertical="center"/>
    </xf>
    <xf numFmtId="49" fontId="51" fillId="0" borderId="98" xfId="132" applyNumberFormat="1" applyFont="1" applyBorder="1" applyAlignment="1">
      <alignment horizontal="center" vertical="center"/>
    </xf>
    <xf numFmtId="49" fontId="51" fillId="0" borderId="98" xfId="132" applyNumberFormat="1" applyFont="1" applyBorder="1" applyAlignment="1">
      <alignment horizontal="right" vertical="center"/>
    </xf>
    <xf numFmtId="49" fontId="51" fillId="0" borderId="76" xfId="132" applyNumberFormat="1" applyFont="1" applyBorder="1" applyAlignment="1">
      <alignment horizontal="right" vertical="center"/>
    </xf>
    <xf numFmtId="49" fontId="51" fillId="0" borderId="240" xfId="132" applyNumberFormat="1" applyFont="1" applyBorder="1" applyAlignment="1">
      <alignment horizontal="center" vertical="center"/>
    </xf>
    <xf numFmtId="49" fontId="51" fillId="0" borderId="241" xfId="132" applyNumberFormat="1" applyFont="1" applyBorder="1" applyAlignment="1">
      <alignment horizontal="center" vertical="center"/>
    </xf>
    <xf numFmtId="49" fontId="51" fillId="0" borderId="240" xfId="132" applyNumberFormat="1" applyFont="1" applyBorder="1" applyAlignment="1">
      <alignment horizontal="left" vertical="center" wrapText="1"/>
    </xf>
    <xf numFmtId="49" fontId="51" fillId="0" borderId="206" xfId="132" applyNumberFormat="1" applyFont="1" applyBorder="1" applyAlignment="1">
      <alignment horizontal="left" vertical="center"/>
    </xf>
    <xf numFmtId="49" fontId="51" fillId="0" borderId="241" xfId="132" applyNumberFormat="1" applyFont="1" applyBorder="1" applyAlignment="1">
      <alignment horizontal="left" vertical="center"/>
    </xf>
    <xf numFmtId="49" fontId="51" fillId="0" borderId="31" xfId="132" applyNumberFormat="1" applyFont="1" applyBorder="1" applyAlignment="1">
      <alignment horizontal="center" vertical="center" shrinkToFit="1"/>
    </xf>
    <xf numFmtId="49" fontId="51" fillId="0" borderId="30" xfId="132" applyNumberFormat="1" applyFont="1" applyBorder="1" applyAlignment="1">
      <alignment horizontal="center" vertical="center" shrinkToFit="1"/>
    </xf>
    <xf numFmtId="49" fontId="51" fillId="0" borderId="31" xfId="132" applyNumberFormat="1" applyFont="1" applyBorder="1" applyAlignment="1">
      <alignment horizontal="left" vertical="center" shrinkToFit="1"/>
    </xf>
    <xf numFmtId="49" fontId="51" fillId="0" borderId="2" xfId="132" applyNumberFormat="1" applyFont="1" applyBorder="1" applyAlignment="1">
      <alignment horizontal="left" vertical="center" shrinkToFit="1"/>
    </xf>
    <xf numFmtId="49" fontId="51" fillId="0" borderId="30" xfId="132" applyNumberFormat="1" applyFont="1" applyBorder="1" applyAlignment="1">
      <alignment horizontal="left" vertical="center" shrinkToFit="1"/>
    </xf>
    <xf numFmtId="49" fontId="51" fillId="0" borderId="199" xfId="132" applyNumberFormat="1" applyFont="1" applyBorder="1" applyAlignment="1">
      <alignment horizontal="center" vertical="center" shrinkToFit="1"/>
    </xf>
    <xf numFmtId="49" fontId="51" fillId="0" borderId="239" xfId="132" applyNumberFormat="1" applyFont="1" applyBorder="1" applyAlignment="1">
      <alignment horizontal="center" vertical="center" shrinkToFit="1"/>
    </xf>
    <xf numFmtId="49" fontId="51" fillId="0" borderId="199" xfId="132" applyNumberFormat="1" applyFont="1" applyBorder="1" applyAlignment="1">
      <alignment horizontal="left" vertical="center"/>
    </xf>
    <xf numFmtId="49" fontId="51" fillId="0" borderId="200" xfId="132" applyNumberFormat="1" applyFont="1" applyBorder="1" applyAlignment="1">
      <alignment horizontal="left" vertical="center"/>
    </xf>
    <xf numFmtId="49" fontId="51" fillId="0" borderId="239" xfId="132" applyNumberFormat="1" applyFont="1" applyBorder="1" applyAlignment="1">
      <alignment horizontal="left" vertical="center"/>
    </xf>
    <xf numFmtId="49" fontId="51" fillId="0" borderId="31" xfId="132" applyNumberFormat="1" applyFont="1" applyBorder="1" applyAlignment="1">
      <alignment horizontal="center" vertical="center"/>
    </xf>
    <xf numFmtId="49" fontId="51" fillId="0" borderId="30" xfId="132" applyNumberFormat="1" applyFont="1" applyBorder="1" applyAlignment="1">
      <alignment horizontal="center" vertical="center"/>
    </xf>
    <xf numFmtId="49" fontId="51" fillId="0" borderId="33" xfId="132" applyNumberFormat="1" applyFont="1" applyBorder="1" applyAlignment="1">
      <alignment horizontal="left" vertical="center" shrinkToFit="1"/>
    </xf>
    <xf numFmtId="49" fontId="51" fillId="0" borderId="27" xfId="132" applyNumberFormat="1" applyFont="1" applyBorder="1" applyAlignment="1">
      <alignment horizontal="left" vertical="center" shrinkToFit="1"/>
    </xf>
    <xf numFmtId="49" fontId="51" fillId="0" borderId="32" xfId="132" applyNumberFormat="1" applyFont="1" applyBorder="1" applyAlignment="1">
      <alignment horizontal="left" vertical="center" shrinkToFit="1"/>
    </xf>
    <xf numFmtId="49" fontId="51" fillId="0" borderId="2" xfId="132" applyNumberFormat="1" applyFont="1" applyBorder="1" applyAlignment="1">
      <alignment horizontal="center" vertical="center" shrinkToFit="1"/>
    </xf>
    <xf numFmtId="49" fontId="27" fillId="0" borderId="0" xfId="132" applyNumberFormat="1" applyFont="1" applyAlignment="1">
      <alignment horizontal="left" vertical="top" wrapText="1"/>
    </xf>
    <xf numFmtId="49" fontId="51" fillId="0" borderId="31" xfId="132" applyNumberFormat="1" applyFont="1" applyBorder="1" applyAlignment="1">
      <alignment horizontal="left" vertical="center"/>
    </xf>
    <xf numFmtId="49" fontId="51" fillId="0" borderId="2" xfId="132" applyNumberFormat="1" applyFont="1" applyBorder="1" applyAlignment="1">
      <alignment horizontal="left" vertical="center"/>
    </xf>
    <xf numFmtId="49" fontId="51" fillId="0" borderId="30" xfId="132" applyNumberFormat="1" applyFont="1" applyBorder="1" applyAlignment="1">
      <alignment horizontal="left" vertical="center"/>
    </xf>
    <xf numFmtId="49" fontId="51" fillId="0" borderId="39" xfId="132" applyNumberFormat="1" applyFont="1" applyBorder="1" applyAlignment="1">
      <alignment horizontal="center" vertical="center"/>
    </xf>
    <xf numFmtId="49" fontId="51" fillId="0" borderId="108" xfId="132" applyNumberFormat="1" applyFont="1" applyBorder="1" applyAlignment="1">
      <alignment horizontal="center" vertical="center"/>
    </xf>
    <xf numFmtId="49" fontId="51" fillId="0" borderId="73" xfId="132" applyNumberFormat="1" applyFont="1" applyBorder="1" applyAlignment="1">
      <alignment horizontal="center" vertical="center"/>
    </xf>
    <xf numFmtId="49" fontId="51" fillId="0" borderId="92" xfId="132" applyNumberFormat="1" applyFont="1" applyBorder="1" applyAlignment="1">
      <alignment horizontal="center" vertical="center"/>
    </xf>
    <xf numFmtId="49" fontId="51" fillId="0" borderId="39" xfId="132" applyNumberFormat="1" applyFont="1" applyBorder="1" applyAlignment="1">
      <alignment horizontal="left" vertical="center"/>
    </xf>
    <xf numFmtId="49" fontId="51" fillId="0" borderId="0" xfId="132" applyNumberFormat="1" applyFont="1" applyBorder="1" applyAlignment="1">
      <alignment horizontal="left" vertical="center"/>
    </xf>
    <xf numFmtId="49" fontId="51" fillId="0" borderId="108" xfId="132" applyNumberFormat="1" applyFont="1" applyBorder="1" applyAlignment="1">
      <alignment horizontal="left" vertical="center"/>
    </xf>
    <xf numFmtId="49" fontId="51" fillId="0" borderId="73" xfId="132" applyNumberFormat="1" applyFont="1" applyBorder="1" applyAlignment="1">
      <alignment horizontal="left" vertical="center"/>
    </xf>
    <xf numFmtId="49" fontId="51" fillId="0" borderId="75" xfId="132" applyNumberFormat="1" applyFont="1" applyBorder="1" applyAlignment="1">
      <alignment horizontal="left" vertical="center"/>
    </xf>
    <xf numFmtId="49" fontId="51" fillId="0" borderId="92" xfId="132" applyNumberFormat="1" applyFont="1" applyBorder="1" applyAlignment="1">
      <alignment horizontal="left" vertical="center"/>
    </xf>
    <xf numFmtId="49" fontId="51" fillId="0" borderId="0" xfId="132" applyNumberFormat="1" applyFont="1" applyAlignment="1">
      <alignment horizontal="left" vertical="center" wrapText="1"/>
    </xf>
    <xf numFmtId="49" fontId="94" fillId="0" borderId="0" xfId="131" applyNumberFormat="1" applyFont="1" applyAlignment="1">
      <alignment horizontal="center" vertical="center"/>
    </xf>
    <xf numFmtId="49" fontId="54" fillId="0" borderId="0" xfId="131" applyNumberFormat="1" applyFont="1" applyAlignment="1">
      <alignment horizontal="center" vertical="center" wrapText="1"/>
    </xf>
    <xf numFmtId="49" fontId="54" fillId="0" borderId="0" xfId="131" applyNumberFormat="1" applyFont="1" applyAlignment="1">
      <alignment horizontal="center" vertical="center"/>
    </xf>
    <xf numFmtId="49" fontId="51" fillId="0" borderId="80" xfId="131" applyNumberFormat="1" applyFont="1" applyBorder="1" applyAlignment="1">
      <alignment horizontal="center" vertical="center"/>
    </xf>
    <xf numFmtId="49" fontId="51" fillId="0" borderId="98" xfId="131" applyNumberFormat="1" applyFont="1" applyBorder="1" applyAlignment="1">
      <alignment horizontal="center" vertical="center"/>
    </xf>
    <xf numFmtId="49" fontId="51" fillId="0" borderId="76" xfId="131" applyNumberFormat="1" applyFont="1" applyBorder="1" applyAlignment="1">
      <alignment horizontal="center" vertical="center"/>
    </xf>
    <xf numFmtId="49" fontId="54" fillId="0" borderId="80" xfId="131" applyNumberFormat="1" applyFont="1" applyBorder="1" applyAlignment="1">
      <alignment horizontal="center" vertical="center"/>
    </xf>
    <xf numFmtId="49" fontId="54" fillId="0" borderId="98" xfId="131" applyNumberFormat="1" applyFont="1" applyBorder="1" applyAlignment="1">
      <alignment horizontal="center" vertical="center"/>
    </xf>
    <xf numFmtId="49" fontId="51" fillId="0" borderId="98" xfId="131" applyNumberFormat="1" applyFont="1" applyBorder="1" applyAlignment="1">
      <alignment horizontal="right" vertical="center"/>
    </xf>
    <xf numFmtId="49" fontId="51" fillId="0" borderId="76" xfId="131" applyNumberFormat="1" applyFont="1" applyBorder="1" applyAlignment="1">
      <alignment horizontal="right" vertical="center"/>
    </xf>
    <xf numFmtId="49" fontId="54" fillId="0" borderId="240" xfId="131" applyNumberFormat="1" applyFont="1" applyBorder="1" applyAlignment="1">
      <alignment horizontal="center" vertical="center"/>
    </xf>
    <xf numFmtId="49" fontId="54" fillId="0" borderId="206" xfId="131" applyNumberFormat="1" applyFont="1" applyBorder="1" applyAlignment="1">
      <alignment horizontal="center" vertical="center"/>
    </xf>
    <xf numFmtId="49" fontId="54" fillId="0" borderId="241" xfId="131" applyNumberFormat="1" applyFont="1" applyBorder="1" applyAlignment="1">
      <alignment horizontal="center" vertical="center"/>
    </xf>
    <xf numFmtId="49" fontId="51" fillId="0" borderId="199" xfId="131" applyNumberFormat="1" applyFont="1" applyBorder="1" applyAlignment="1">
      <alignment horizontal="center" vertical="center" shrinkToFit="1"/>
    </xf>
    <xf numFmtId="49" fontId="51" fillId="0" borderId="200" xfId="131" applyNumberFormat="1" applyFont="1" applyBorder="1" applyAlignment="1">
      <alignment horizontal="center" vertical="center" shrinkToFit="1"/>
    </xf>
    <xf numFmtId="49" fontId="51" fillId="0" borderId="239" xfId="131" applyNumberFormat="1" applyFont="1" applyBorder="1" applyAlignment="1">
      <alignment horizontal="center" vertical="center" shrinkToFit="1"/>
    </xf>
    <xf numFmtId="49" fontId="51" fillId="0" borderId="33" xfId="131" applyNumberFormat="1" applyFont="1" applyBorder="1" applyAlignment="1">
      <alignment horizontal="center" vertical="center" shrinkToFit="1"/>
    </xf>
    <xf numFmtId="49" fontId="51" fillId="0" borderId="27" xfId="131" applyNumberFormat="1" applyFont="1" applyBorder="1" applyAlignment="1">
      <alignment horizontal="center" vertical="center" shrinkToFit="1"/>
    </xf>
    <xf numFmtId="49" fontId="51" fillId="0" borderId="32" xfId="131" applyNumberFormat="1" applyFont="1" applyBorder="1" applyAlignment="1">
      <alignment horizontal="center" vertical="center" shrinkToFit="1"/>
    </xf>
    <xf numFmtId="49" fontId="54" fillId="0" borderId="199" xfId="131" applyNumberFormat="1" applyFont="1" applyBorder="1" applyAlignment="1">
      <alignment horizontal="center" vertical="center"/>
    </xf>
    <xf numFmtId="49" fontId="51" fillId="0" borderId="200" xfId="131" applyNumberFormat="1" applyFont="1" applyBorder="1" applyAlignment="1">
      <alignment horizontal="center" vertical="center"/>
    </xf>
    <xf numFmtId="49" fontId="51" fillId="0" borderId="239" xfId="131" applyNumberFormat="1" applyFont="1" applyBorder="1" applyAlignment="1">
      <alignment horizontal="center" vertical="center"/>
    </xf>
    <xf numFmtId="49" fontId="51" fillId="0" borderId="33" xfId="131" applyNumberFormat="1" applyFont="1" applyBorder="1" applyAlignment="1">
      <alignment horizontal="left" vertical="center" shrinkToFit="1"/>
    </xf>
    <xf numFmtId="49" fontId="51" fillId="0" borderId="27" xfId="131" applyNumberFormat="1" applyFont="1" applyBorder="1" applyAlignment="1">
      <alignment horizontal="left" vertical="center" shrinkToFit="1"/>
    </xf>
    <xf numFmtId="49" fontId="51" fillId="0" borderId="32" xfId="131" applyNumberFormat="1" applyFont="1" applyBorder="1" applyAlignment="1">
      <alignment horizontal="left" vertical="center" shrinkToFit="1"/>
    </xf>
    <xf numFmtId="49" fontId="27" fillId="0" borderId="0" xfId="131" applyNumberFormat="1" applyFont="1" applyAlignment="1">
      <alignment horizontal="left" vertical="top" wrapText="1"/>
    </xf>
    <xf numFmtId="49" fontId="51" fillId="0" borderId="35" xfId="131" applyNumberFormat="1" applyFont="1" applyBorder="1" applyAlignment="1">
      <alignment horizontal="center" vertical="center"/>
    </xf>
    <xf numFmtId="49" fontId="51" fillId="0" borderId="16" xfId="131" applyNumberFormat="1" applyFont="1" applyBorder="1" applyAlignment="1">
      <alignment horizontal="center" vertical="center"/>
    </xf>
    <xf numFmtId="49" fontId="51" fillId="0" borderId="34" xfId="131" applyNumberFormat="1" applyFont="1" applyBorder="1" applyAlignment="1">
      <alignment horizontal="center" vertical="center"/>
    </xf>
    <xf numFmtId="49" fontId="51" fillId="0" borderId="33" xfId="131" applyNumberFormat="1" applyFont="1" applyBorder="1" applyAlignment="1">
      <alignment horizontal="center" vertical="center"/>
    </xf>
    <xf numFmtId="49" fontId="51" fillId="0" borderId="27" xfId="131" applyNumberFormat="1" applyFont="1" applyBorder="1" applyAlignment="1">
      <alignment horizontal="center" vertical="center"/>
    </xf>
    <xf numFmtId="49" fontId="51" fillId="0" borderId="32" xfId="131" applyNumberFormat="1" applyFont="1" applyBorder="1" applyAlignment="1">
      <alignment horizontal="center" vertical="center"/>
    </xf>
    <xf numFmtId="49" fontId="54" fillId="0" borderId="33" xfId="131" applyNumberFormat="1" applyFont="1" applyBorder="1" applyAlignment="1">
      <alignment horizontal="left" vertical="center" shrinkToFit="1"/>
    </xf>
    <xf numFmtId="49" fontId="54" fillId="0" borderId="27" xfId="131" applyNumberFormat="1" applyFont="1" applyBorder="1" applyAlignment="1">
      <alignment horizontal="left" vertical="center" shrinkToFit="1"/>
    </xf>
    <xf numFmtId="49" fontId="54" fillId="0" borderId="32" xfId="131" applyNumberFormat="1" applyFont="1" applyBorder="1" applyAlignment="1">
      <alignment horizontal="left" vertical="center" shrinkToFit="1"/>
    </xf>
    <xf numFmtId="49" fontId="51" fillId="0" borderId="240" xfId="131" applyNumberFormat="1" applyFont="1" applyBorder="1" applyAlignment="1">
      <alignment horizontal="center" vertical="center"/>
    </xf>
    <xf numFmtId="49" fontId="51" fillId="0" borderId="206" xfId="131" applyNumberFormat="1" applyFont="1" applyBorder="1" applyAlignment="1">
      <alignment horizontal="center" vertical="center"/>
    </xf>
    <xf numFmtId="49" fontId="51" fillId="0" borderId="241" xfId="131" applyNumberFormat="1" applyFont="1" applyBorder="1" applyAlignment="1">
      <alignment horizontal="center" vertical="center"/>
    </xf>
    <xf numFmtId="49" fontId="51" fillId="0" borderId="39" xfId="131" applyNumberFormat="1" applyFont="1" applyBorder="1" applyAlignment="1">
      <alignment horizontal="center" vertical="center"/>
    </xf>
    <xf numFmtId="49" fontId="51" fillId="0" borderId="0" xfId="131" applyNumberFormat="1" applyFont="1" applyBorder="1" applyAlignment="1">
      <alignment horizontal="center" vertical="center"/>
    </xf>
    <xf numFmtId="49" fontId="51" fillId="0" borderId="108" xfId="131" applyNumberFormat="1" applyFont="1" applyBorder="1" applyAlignment="1">
      <alignment horizontal="center" vertical="center"/>
    </xf>
    <xf numFmtId="49" fontId="51" fillId="0" borderId="73" xfId="131" applyNumberFormat="1" applyFont="1" applyBorder="1" applyAlignment="1">
      <alignment horizontal="center" vertical="center"/>
    </xf>
    <xf numFmtId="49" fontId="51" fillId="0" borderId="75" xfId="131" applyNumberFormat="1" applyFont="1" applyBorder="1" applyAlignment="1">
      <alignment horizontal="center" vertical="center"/>
    </xf>
    <xf numFmtId="49" fontId="51" fillId="0" borderId="92" xfId="131" applyNumberFormat="1" applyFont="1" applyBorder="1" applyAlignment="1">
      <alignment horizontal="center" vertical="center"/>
    </xf>
    <xf numFmtId="49" fontId="51" fillId="0" borderId="35" xfId="131" applyNumberFormat="1" applyFont="1" applyBorder="1" applyAlignment="1">
      <alignment horizontal="left" vertical="center"/>
    </xf>
    <xf numFmtId="49" fontId="51" fillId="0" borderId="16" xfId="131" applyNumberFormat="1" applyFont="1" applyBorder="1" applyAlignment="1">
      <alignment horizontal="left" vertical="center"/>
    </xf>
    <xf numFmtId="49" fontId="51" fillId="0" borderId="34" xfId="131" applyNumberFormat="1" applyFont="1" applyBorder="1" applyAlignment="1">
      <alignment horizontal="left" vertical="center"/>
    </xf>
    <xf numFmtId="49" fontId="54" fillId="0" borderId="39" xfId="131" applyNumberFormat="1" applyFont="1" applyBorder="1" applyAlignment="1">
      <alignment horizontal="center" vertical="center"/>
    </xf>
    <xf numFmtId="49" fontId="51" fillId="0" borderId="0" xfId="131" applyNumberFormat="1" applyFont="1" applyBorder="1" applyAlignment="1">
      <alignment horizontal="center" vertical="center" shrinkToFit="1"/>
    </xf>
    <xf numFmtId="0" fontId="90" fillId="0" borderId="0" xfId="129" applyFont="1" applyAlignment="1">
      <alignment horizontal="center"/>
    </xf>
    <xf numFmtId="178" fontId="51" fillId="0" borderId="60" xfId="121" applyNumberFormat="1" applyFont="1" applyBorder="1" applyAlignment="1">
      <alignment horizontal="right" vertical="center" shrinkToFit="1"/>
    </xf>
    <xf numFmtId="178" fontId="51" fillId="0" borderId="2" xfId="121" applyNumberFormat="1" applyFont="1" applyBorder="1" applyAlignment="1">
      <alignment horizontal="right" vertical="center" shrinkToFit="1"/>
    </xf>
    <xf numFmtId="178" fontId="51" fillId="0" borderId="87" xfId="121" applyNumberFormat="1" applyFont="1" applyBorder="1" applyAlignment="1">
      <alignment horizontal="right" vertical="center" shrinkToFit="1"/>
    </xf>
    <xf numFmtId="179" fontId="51" fillId="0" borderId="2" xfId="121" applyNumberFormat="1" applyFont="1" applyBorder="1" applyAlignment="1">
      <alignment horizontal="center" vertical="center"/>
    </xf>
    <xf numFmtId="179" fontId="51" fillId="0" borderId="87" xfId="121" applyNumberFormat="1" applyFont="1" applyBorder="1" applyAlignment="1">
      <alignment horizontal="center" vertical="center"/>
    </xf>
    <xf numFmtId="0" fontId="51" fillId="0" borderId="60" xfId="121" applyFont="1" applyBorder="1" applyAlignment="1">
      <alignment horizontal="center" vertical="center"/>
    </xf>
    <xf numFmtId="0" fontId="51" fillId="0" borderId="2" xfId="121" applyFont="1" applyBorder="1" applyAlignment="1">
      <alignment horizontal="center" vertical="center"/>
    </xf>
    <xf numFmtId="0" fontId="51" fillId="0" borderId="87" xfId="121" applyFont="1" applyBorder="1" applyAlignment="1">
      <alignment horizontal="center" vertical="center"/>
    </xf>
    <xf numFmtId="0" fontId="51" fillId="0" borderId="26" xfId="121" applyFont="1" applyBorder="1" applyAlignment="1">
      <alignment vertical="center"/>
    </xf>
    <xf numFmtId="0" fontId="51" fillId="0" borderId="16" xfId="121" applyFont="1" applyBorder="1" applyAlignment="1">
      <alignment vertical="center"/>
    </xf>
    <xf numFmtId="0" fontId="51" fillId="0" borderId="12" xfId="121" applyFont="1" applyBorder="1" applyAlignment="1">
      <alignment horizontal="center" vertical="center" shrinkToFit="1"/>
    </xf>
    <xf numFmtId="0" fontId="27" fillId="0" borderId="60" xfId="121" applyFont="1" applyBorder="1" applyAlignment="1">
      <alignment horizontal="center" vertical="center"/>
    </xf>
    <xf numFmtId="0" fontId="27" fillId="0" borderId="253" xfId="121" applyFont="1" applyBorder="1" applyAlignment="1">
      <alignment horizontal="center" vertical="center"/>
    </xf>
    <xf numFmtId="0" fontId="2" fillId="0" borderId="16" xfId="101" applyBorder="1">
      <alignment vertical="center"/>
    </xf>
    <xf numFmtId="0" fontId="51" fillId="0" borderId="254" xfId="121" applyFont="1" applyBorder="1" applyAlignment="1">
      <alignment horizontal="center" vertical="center"/>
    </xf>
    <xf numFmtId="0" fontId="51" fillId="0" borderId="12" xfId="121" applyFont="1" applyBorder="1" applyAlignment="1">
      <alignment horizontal="center" vertical="center"/>
    </xf>
    <xf numFmtId="0" fontId="51" fillId="0" borderId="60" xfId="121" applyFont="1" applyBorder="1" applyAlignment="1">
      <alignment horizontal="center" vertical="center" shrinkToFit="1"/>
    </xf>
    <xf numFmtId="0" fontId="51" fillId="0" borderId="2" xfId="121" applyFont="1" applyBorder="1" applyAlignment="1">
      <alignment horizontal="center" vertical="center" shrinkToFit="1"/>
    </xf>
    <xf numFmtId="0" fontId="51" fillId="0" borderId="87" xfId="121" applyFont="1" applyBorder="1" applyAlignment="1">
      <alignment horizontal="center" vertical="center" shrinkToFit="1"/>
    </xf>
    <xf numFmtId="0" fontId="51" fillId="0" borderId="60" xfId="121" applyFont="1" applyBorder="1" applyAlignment="1">
      <alignment vertical="center" shrinkToFit="1"/>
    </xf>
    <xf numFmtId="0" fontId="51" fillId="0" borderId="2" xfId="121" applyFont="1" applyBorder="1" applyAlignment="1">
      <alignment vertical="center" shrinkToFit="1"/>
    </xf>
    <xf numFmtId="179" fontId="51" fillId="0" borderId="27" xfId="121" applyNumberFormat="1" applyFont="1" applyBorder="1" applyAlignment="1">
      <alignment horizontal="center" vertical="center"/>
    </xf>
    <xf numFmtId="179" fontId="51" fillId="0" borderId="25" xfId="121" applyNumberFormat="1" applyFont="1" applyBorder="1" applyAlignment="1">
      <alignment horizontal="center" vertical="center"/>
    </xf>
    <xf numFmtId="0" fontId="51" fillId="0" borderId="248" xfId="121" applyFont="1" applyBorder="1" applyAlignment="1">
      <alignment horizontal="center" vertical="center"/>
    </xf>
    <xf numFmtId="0" fontId="51" fillId="0" borderId="249" xfId="121" applyFont="1" applyBorder="1" applyAlignment="1">
      <alignment horizontal="center" vertical="center"/>
    </xf>
    <xf numFmtId="0" fontId="51" fillId="0" borderId="250" xfId="121" applyFont="1" applyBorder="1" applyAlignment="1">
      <alignment horizontal="center" vertical="center"/>
    </xf>
    <xf numFmtId="0" fontId="51" fillId="0" borderId="109" xfId="121" applyFont="1" applyFill="1" applyBorder="1" applyAlignment="1">
      <alignment horizontal="center" vertical="center"/>
    </xf>
    <xf numFmtId="0" fontId="51" fillId="0" borderId="78" xfId="121" applyFont="1" applyFill="1" applyBorder="1" applyAlignment="1">
      <alignment horizontal="center" vertical="center"/>
    </xf>
    <xf numFmtId="0" fontId="51" fillId="0" borderId="112" xfId="121" applyFont="1" applyFill="1" applyBorder="1" applyAlignment="1">
      <alignment horizontal="center" vertical="center"/>
    </xf>
    <xf numFmtId="0" fontId="51" fillId="0" borderId="33" xfId="121" applyFont="1" applyFill="1" applyBorder="1" applyAlignment="1">
      <alignment horizontal="center" vertical="center"/>
    </xf>
    <xf numFmtId="0" fontId="51" fillId="0" borderId="111" xfId="121" applyFont="1" applyFill="1" applyBorder="1" applyAlignment="1">
      <alignment horizontal="center" vertical="center"/>
    </xf>
    <xf numFmtId="0" fontId="53" fillId="0" borderId="251" xfId="121" applyFont="1" applyFill="1" applyBorder="1" applyAlignment="1">
      <alignment horizontal="center" vertical="center" textRotation="255"/>
    </xf>
    <xf numFmtId="0" fontId="53" fillId="0" borderId="252" xfId="121" applyFont="1" applyFill="1" applyBorder="1" applyAlignment="1">
      <alignment horizontal="center" vertical="center" textRotation="255"/>
    </xf>
    <xf numFmtId="0" fontId="53" fillId="0" borderId="45" xfId="121" applyFont="1" applyFill="1" applyBorder="1" applyAlignment="1">
      <alignment horizontal="center" vertical="center" wrapText="1"/>
    </xf>
    <xf numFmtId="0" fontId="53" fillId="0" borderId="32" xfId="121" applyFont="1" applyFill="1" applyBorder="1" applyAlignment="1">
      <alignment horizontal="center" vertical="center" wrapText="1"/>
    </xf>
    <xf numFmtId="0" fontId="51" fillId="0" borderId="105" xfId="121" applyFont="1" applyFill="1" applyBorder="1" applyAlignment="1">
      <alignment horizontal="center" vertical="center"/>
    </xf>
    <xf numFmtId="0" fontId="51" fillId="0" borderId="71" xfId="121" applyFont="1" applyFill="1" applyBorder="1" applyAlignment="1">
      <alignment horizontal="center" vertical="center"/>
    </xf>
    <xf numFmtId="0" fontId="51" fillId="0" borderId="81" xfId="121" applyFont="1" applyFill="1" applyBorder="1" applyAlignment="1">
      <alignment horizontal="center" vertical="center"/>
    </xf>
    <xf numFmtId="0" fontId="51" fillId="0" borderId="80" xfId="121" applyFont="1" applyFill="1" applyBorder="1" applyAlignment="1">
      <alignment horizontal="center" vertical="center"/>
    </xf>
    <xf numFmtId="0" fontId="51" fillId="0" borderId="98" xfId="121" applyFont="1" applyFill="1" applyBorder="1" applyAlignment="1">
      <alignment horizontal="center" vertical="center"/>
    </xf>
    <xf numFmtId="0" fontId="51" fillId="0" borderId="76" xfId="121" applyFont="1" applyFill="1" applyBorder="1" applyAlignment="1">
      <alignment horizontal="center" vertical="center"/>
    </xf>
    <xf numFmtId="0" fontId="51" fillId="0" borderId="109" xfId="121" applyFont="1" applyFill="1" applyBorder="1" applyAlignment="1">
      <alignment horizontal="center" vertical="center" wrapText="1"/>
    </xf>
    <xf numFmtId="0" fontId="51" fillId="0" borderId="33" xfId="121" applyFont="1" applyFill="1" applyBorder="1" applyAlignment="1">
      <alignment horizontal="center" vertical="center" wrapText="1"/>
    </xf>
    <xf numFmtId="0" fontId="51" fillId="0" borderId="71" xfId="121" applyFont="1" applyBorder="1" applyAlignment="1">
      <alignment horizontal="center" vertical="center"/>
    </xf>
    <xf numFmtId="0" fontId="51" fillId="0" borderId="81" xfId="121" applyFont="1" applyBorder="1" applyAlignment="1">
      <alignment horizontal="center" vertical="center"/>
    </xf>
    <xf numFmtId="0" fontId="51" fillId="0" borderId="67" xfId="121" applyFont="1" applyBorder="1" applyAlignment="1">
      <alignment horizontal="center" vertical="center"/>
    </xf>
    <xf numFmtId="0" fontId="51" fillId="0" borderId="12" xfId="121" applyFont="1" applyBorder="1" applyAlignment="1">
      <alignment horizontal="left" vertical="center" shrinkToFit="1"/>
    </xf>
    <xf numFmtId="0" fontId="51" fillId="0" borderId="67" xfId="121" applyFont="1" applyBorder="1" applyAlignment="1">
      <alignment horizontal="left" vertical="center" shrinkToFit="1"/>
    </xf>
    <xf numFmtId="0" fontId="13" fillId="0" borderId="31" xfId="121" applyFont="1" applyFill="1" applyBorder="1" applyAlignment="1">
      <alignment horizontal="center" vertical="center" shrinkToFit="1"/>
    </xf>
    <xf numFmtId="0" fontId="13" fillId="0" borderId="2" xfId="121" applyFont="1" applyFill="1" applyBorder="1" applyAlignment="1">
      <alignment horizontal="center" vertical="center" shrinkToFit="1"/>
    </xf>
    <xf numFmtId="0" fontId="13" fillId="0" borderId="87" xfId="121" applyFont="1" applyFill="1" applyBorder="1" applyAlignment="1">
      <alignment horizontal="center" vertical="center" shrinkToFit="1"/>
    </xf>
    <xf numFmtId="0" fontId="13" fillId="0" borderId="60" xfId="121" applyFont="1" applyFill="1" applyBorder="1" applyAlignment="1">
      <alignment horizontal="center" vertical="center" shrinkToFit="1"/>
    </xf>
    <xf numFmtId="0" fontId="13" fillId="0" borderId="60" xfId="121" applyFont="1" applyFill="1" applyBorder="1" applyAlignment="1">
      <alignment horizontal="center" vertical="center"/>
    </xf>
    <xf numFmtId="0" fontId="13" fillId="0" borderId="2" xfId="121" applyFont="1" applyFill="1" applyBorder="1" applyAlignment="1">
      <alignment horizontal="center" vertical="center"/>
    </xf>
    <xf numFmtId="0" fontId="13" fillId="0" borderId="31" xfId="121" applyFont="1" applyFill="1" applyBorder="1" applyAlignment="1">
      <alignment horizontal="center" vertical="center"/>
    </xf>
    <xf numFmtId="0" fontId="13" fillId="0" borderId="87" xfId="121" applyFont="1" applyFill="1" applyBorder="1" applyAlignment="1">
      <alignment horizontal="center" vertical="center"/>
    </xf>
    <xf numFmtId="181" fontId="13" fillId="0" borderId="60" xfId="121" applyNumberFormat="1" applyFont="1" applyFill="1" applyBorder="1" applyAlignment="1">
      <alignment horizontal="center" vertical="center"/>
    </xf>
    <xf numFmtId="181" fontId="13" fillId="0" borderId="2" xfId="121" applyNumberFormat="1" applyFont="1" applyFill="1" applyBorder="1" applyAlignment="1">
      <alignment horizontal="center" vertical="center"/>
    </xf>
    <xf numFmtId="181" fontId="13" fillId="0" borderId="87" xfId="121" applyNumberFormat="1" applyFont="1" applyFill="1" applyBorder="1" applyAlignment="1">
      <alignment horizontal="center" vertical="center"/>
    </xf>
    <xf numFmtId="181" fontId="13" fillId="0" borderId="60" xfId="121" applyNumberFormat="1" applyFont="1" applyFill="1" applyBorder="1" applyAlignment="1">
      <alignment horizontal="center" vertical="center" shrinkToFit="1"/>
    </xf>
    <xf numFmtId="181" fontId="13" fillId="0" borderId="2" xfId="121" applyNumberFormat="1" applyFont="1" applyFill="1" applyBorder="1" applyAlignment="1">
      <alignment horizontal="center" vertical="center" shrinkToFit="1"/>
    </xf>
    <xf numFmtId="0" fontId="51" fillId="0" borderId="246" xfId="121" applyFont="1" applyFill="1" applyBorder="1" applyAlignment="1">
      <alignment horizontal="center" vertical="center"/>
    </xf>
    <xf numFmtId="0" fontId="51" fillId="0" borderId="134" xfId="121" applyFont="1" applyFill="1" applyBorder="1" applyAlignment="1">
      <alignment horizontal="center" vertical="center"/>
    </xf>
    <xf numFmtId="0" fontId="51" fillId="0" borderId="247" xfId="121" applyFont="1" applyFill="1" applyBorder="1" applyAlignment="1">
      <alignment horizontal="center" vertical="center"/>
    </xf>
    <xf numFmtId="180" fontId="51" fillId="0" borderId="133" xfId="121" applyNumberFormat="1" applyFont="1" applyFill="1" applyBorder="1" applyAlignment="1">
      <alignment horizontal="center" vertical="center"/>
    </xf>
    <xf numFmtId="180" fontId="51" fillId="0" borderId="134" xfId="121" applyNumberFormat="1" applyFont="1" applyFill="1" applyBorder="1" applyAlignment="1">
      <alignment horizontal="center" vertical="center"/>
    </xf>
    <xf numFmtId="180" fontId="51" fillId="0" borderId="247" xfId="121" applyNumberFormat="1" applyFont="1" applyFill="1" applyBorder="1" applyAlignment="1">
      <alignment horizontal="center" vertical="center"/>
    </xf>
    <xf numFmtId="0" fontId="51" fillId="0" borderId="89" xfId="121" applyFont="1" applyFill="1" applyBorder="1" applyAlignment="1">
      <alignment horizontal="center" vertical="center"/>
    </xf>
    <xf numFmtId="0" fontId="51" fillId="0" borderId="1" xfId="121" applyFont="1" applyFill="1" applyBorder="1" applyAlignment="1">
      <alignment horizontal="center" vertical="center"/>
    </xf>
    <xf numFmtId="0" fontId="51" fillId="0" borderId="74" xfId="121" applyFont="1" applyFill="1" applyBorder="1" applyAlignment="1">
      <alignment horizontal="center" vertical="center"/>
    </xf>
    <xf numFmtId="0" fontId="13" fillId="0" borderId="89" xfId="121" applyFont="1" applyFill="1" applyBorder="1" applyAlignment="1">
      <alignment horizontal="center" vertical="center"/>
    </xf>
    <xf numFmtId="0" fontId="13" fillId="0" borderId="1" xfId="121" applyFont="1" applyFill="1" applyBorder="1" applyAlignment="1">
      <alignment horizontal="center" vertical="center"/>
    </xf>
    <xf numFmtId="0" fontId="13" fillId="0" borderId="217" xfId="121" applyFont="1" applyFill="1" applyBorder="1" applyAlignment="1">
      <alignment horizontal="center" vertical="center"/>
    </xf>
    <xf numFmtId="181" fontId="13" fillId="0" borderId="115" xfId="121" applyNumberFormat="1" applyFont="1" applyFill="1" applyBorder="1" applyAlignment="1">
      <alignment horizontal="center" vertical="center" shrinkToFit="1"/>
    </xf>
    <xf numFmtId="181" fontId="13" fillId="0" borderId="1" xfId="121" applyNumberFormat="1" applyFont="1" applyFill="1" applyBorder="1" applyAlignment="1">
      <alignment horizontal="center" vertical="center" shrinkToFit="1"/>
    </xf>
    <xf numFmtId="181" fontId="13" fillId="0" borderId="217" xfId="121" applyNumberFormat="1" applyFont="1" applyFill="1" applyBorder="1" applyAlignment="1">
      <alignment horizontal="center" vertical="center" shrinkToFit="1"/>
    </xf>
    <xf numFmtId="181" fontId="13" fillId="0" borderId="242" xfId="121" applyNumberFormat="1" applyFont="1" applyFill="1" applyBorder="1" applyAlignment="1">
      <alignment horizontal="center" vertical="center"/>
    </xf>
    <xf numFmtId="181" fontId="13" fillId="0" borderId="243" xfId="121" applyNumberFormat="1" applyFont="1" applyFill="1" applyBorder="1" applyAlignment="1">
      <alignment horizontal="center" vertical="center"/>
    </xf>
    <xf numFmtId="0" fontId="51" fillId="0" borderId="244" xfId="121" applyFont="1" applyBorder="1" applyAlignment="1">
      <alignment horizontal="left" vertical="center"/>
    </xf>
    <xf numFmtId="0" fontId="51" fillId="0" borderId="245" xfId="121" applyFont="1" applyBorder="1" applyAlignment="1">
      <alignment horizontal="left" vertical="center"/>
    </xf>
    <xf numFmtId="0" fontId="13" fillId="0" borderId="74" xfId="121" applyFont="1" applyFill="1" applyBorder="1" applyAlignment="1">
      <alignment horizontal="center" vertical="center"/>
    </xf>
    <xf numFmtId="0" fontId="51" fillId="0" borderId="31" xfId="121" applyFont="1" applyFill="1" applyBorder="1" applyAlignment="1">
      <alignment horizontal="center" vertical="center" shrinkToFit="1"/>
    </xf>
    <xf numFmtId="0" fontId="51" fillId="0" borderId="2" xfId="121" applyFont="1" applyFill="1" applyBorder="1" applyAlignment="1">
      <alignment horizontal="center" vertical="center" shrinkToFit="1"/>
    </xf>
    <xf numFmtId="0" fontId="51" fillId="0" borderId="87" xfId="121" applyFont="1" applyFill="1" applyBorder="1" applyAlignment="1">
      <alignment horizontal="center" vertical="center" shrinkToFit="1"/>
    </xf>
    <xf numFmtId="0" fontId="51" fillId="0" borderId="106" xfId="121" applyFont="1" applyFill="1" applyBorder="1" applyAlignment="1">
      <alignment horizontal="center" vertical="center" shrinkToFit="1"/>
    </xf>
    <xf numFmtId="0" fontId="51" fillId="0" borderId="29" xfId="121" applyFont="1" applyFill="1" applyBorder="1" applyAlignment="1">
      <alignment horizontal="center" vertical="center" shrinkToFit="1"/>
    </xf>
    <xf numFmtId="0" fontId="51" fillId="0" borderId="186" xfId="121" applyFont="1" applyFill="1" applyBorder="1" applyAlignment="1">
      <alignment horizontal="center" vertical="center" shrinkToFit="1"/>
    </xf>
    <xf numFmtId="0" fontId="13" fillId="0" borderId="110" xfId="121" applyFont="1" applyFill="1" applyBorder="1" applyAlignment="1">
      <alignment horizontal="center" vertical="center" shrinkToFit="1"/>
    </xf>
    <xf numFmtId="0" fontId="13" fillId="0" borderId="29" xfId="121" applyFont="1" applyFill="1" applyBorder="1" applyAlignment="1">
      <alignment horizontal="center" vertical="center" shrinkToFit="1"/>
    </xf>
    <xf numFmtId="0" fontId="13" fillId="0" borderId="186" xfId="121" applyFont="1" applyFill="1" applyBorder="1" applyAlignment="1">
      <alignment horizontal="center" vertical="center" shrinkToFit="1"/>
    </xf>
    <xf numFmtId="0" fontId="13" fillId="0" borderId="106" xfId="121" applyFont="1" applyFill="1" applyBorder="1" applyAlignment="1">
      <alignment horizontal="center" vertical="center"/>
    </xf>
    <xf numFmtId="0" fontId="13" fillId="0" borderId="29" xfId="121" applyFont="1" applyFill="1" applyBorder="1" applyAlignment="1">
      <alignment horizontal="center" vertical="center"/>
    </xf>
    <xf numFmtId="0" fontId="13" fillId="0" borderId="186" xfId="121" applyFont="1" applyFill="1" applyBorder="1" applyAlignment="1">
      <alignment horizontal="center" vertical="center"/>
    </xf>
    <xf numFmtId="0" fontId="51" fillId="0" borderId="61" xfId="121" applyFont="1" applyBorder="1" applyAlignment="1">
      <alignment horizontal="left" vertical="center" shrinkToFit="1"/>
    </xf>
    <xf numFmtId="0" fontId="51" fillId="0" borderId="103" xfId="121" applyFont="1" applyBorder="1" applyAlignment="1">
      <alignment horizontal="left" vertical="center" shrinkToFit="1"/>
    </xf>
    <xf numFmtId="183" fontId="13" fillId="0" borderId="12" xfId="121" applyNumberFormat="1" applyFont="1" applyFill="1" applyBorder="1" applyAlignment="1">
      <alignment horizontal="center" vertical="center" shrinkToFit="1"/>
    </xf>
    <xf numFmtId="180" fontId="51" fillId="0" borderId="256" xfId="121" applyNumberFormat="1" applyFont="1" applyFill="1" applyBorder="1" applyAlignment="1">
      <alignment horizontal="center" vertical="center"/>
    </xf>
    <xf numFmtId="181" fontId="97" fillId="0" borderId="60" xfId="121" applyNumberFormat="1" applyFont="1" applyFill="1" applyBorder="1" applyAlignment="1">
      <alignment horizontal="center" vertical="center"/>
    </xf>
    <xf numFmtId="181" fontId="97" fillId="0" borderId="2" xfId="121" applyNumberFormat="1" applyFont="1" applyFill="1" applyBorder="1" applyAlignment="1">
      <alignment horizontal="center" vertical="center"/>
    </xf>
    <xf numFmtId="181" fontId="97" fillId="0" borderId="87" xfId="121" applyNumberFormat="1" applyFont="1" applyFill="1" applyBorder="1" applyAlignment="1">
      <alignment horizontal="center" vertical="center"/>
    </xf>
    <xf numFmtId="0" fontId="13" fillId="0" borderId="255" xfId="121" applyFont="1" applyFill="1" applyBorder="1" applyAlignment="1">
      <alignment horizontal="center" vertical="center"/>
    </xf>
    <xf numFmtId="183" fontId="13" fillId="0" borderId="61" xfId="121" applyNumberFormat="1" applyFont="1" applyFill="1" applyBorder="1" applyAlignment="1">
      <alignment horizontal="center" vertical="center"/>
    </xf>
    <xf numFmtId="183" fontId="13" fillId="0" borderId="82" xfId="121" applyNumberFormat="1" applyFont="1" applyFill="1" applyBorder="1" applyAlignment="1">
      <alignment horizontal="center" vertical="center"/>
    </xf>
    <xf numFmtId="183" fontId="13" fillId="0" borderId="83" xfId="121" applyNumberFormat="1" applyFont="1" applyFill="1" applyBorder="1" applyAlignment="1">
      <alignment horizontal="center" vertical="center"/>
    </xf>
    <xf numFmtId="0" fontId="98" fillId="0" borderId="89" xfId="121" applyFont="1" applyFill="1" applyBorder="1" applyAlignment="1">
      <alignment horizontal="center" vertical="center"/>
    </xf>
    <xf numFmtId="0" fontId="98" fillId="0" borderId="1" xfId="121" applyFont="1" applyFill="1" applyBorder="1" applyAlignment="1">
      <alignment horizontal="center" vertical="center"/>
    </xf>
    <xf numFmtId="0" fontId="98" fillId="0" borderId="74" xfId="121" applyFont="1" applyFill="1" applyBorder="1" applyAlignment="1">
      <alignment horizontal="center" vertical="center"/>
    </xf>
    <xf numFmtId="181" fontId="13" fillId="0" borderId="69" xfId="121" applyNumberFormat="1" applyFont="1" applyFill="1" applyBorder="1" applyAlignment="1">
      <alignment horizontal="center" vertical="center" shrinkToFit="1"/>
    </xf>
    <xf numFmtId="0" fontId="51" fillId="0" borderId="69" xfId="121" applyFont="1" applyBorder="1" applyAlignment="1">
      <alignment horizontal="left" vertical="center" shrinkToFit="1"/>
    </xf>
    <xf numFmtId="0" fontId="51" fillId="0" borderId="107" xfId="121" applyFont="1" applyBorder="1" applyAlignment="1">
      <alignment horizontal="left" vertical="center" shrinkToFit="1"/>
    </xf>
    <xf numFmtId="181" fontId="13" fillId="0" borderId="12" xfId="121" applyNumberFormat="1" applyFont="1" applyFill="1" applyBorder="1" applyAlignment="1">
      <alignment horizontal="center" vertical="center" shrinkToFit="1"/>
    </xf>
    <xf numFmtId="181" fontId="13" fillId="0" borderId="87" xfId="121" applyNumberFormat="1" applyFont="1" applyFill="1" applyBorder="1" applyAlignment="1">
      <alignment horizontal="center" vertical="center" shrinkToFit="1"/>
    </xf>
    <xf numFmtId="0" fontId="13" fillId="0" borderId="30" xfId="121" applyFont="1" applyFill="1" applyBorder="1" applyAlignment="1">
      <alignment horizontal="center" vertical="center" shrinkToFit="1"/>
    </xf>
    <xf numFmtId="0" fontId="13" fillId="34" borderId="2" xfId="121" applyFont="1" applyFill="1" applyBorder="1" applyAlignment="1">
      <alignment horizontal="center" vertical="center" shrinkToFit="1"/>
    </xf>
    <xf numFmtId="0" fontId="13" fillId="34" borderId="87" xfId="121" applyFont="1" applyFill="1" applyBorder="1" applyAlignment="1">
      <alignment horizontal="center" vertical="center" shrinkToFit="1"/>
    </xf>
    <xf numFmtId="181" fontId="13" fillId="34" borderId="60" xfId="121" applyNumberFormat="1" applyFont="1" applyFill="1" applyBorder="1" applyAlignment="1">
      <alignment horizontal="center" vertical="center" shrinkToFit="1"/>
    </xf>
    <xf numFmtId="181" fontId="13" fillId="34" borderId="2" xfId="121" applyNumberFormat="1" applyFont="1" applyFill="1" applyBorder="1" applyAlignment="1">
      <alignment horizontal="center" vertical="center" shrinkToFit="1"/>
    </xf>
    <xf numFmtId="181" fontId="13" fillId="34" borderId="87" xfId="121" applyNumberFormat="1" applyFont="1" applyFill="1" applyBorder="1" applyAlignment="1">
      <alignment horizontal="center" vertical="center" shrinkToFit="1"/>
    </xf>
    <xf numFmtId="0" fontId="64" fillId="0" borderId="31" xfId="121" applyFont="1" applyBorder="1" applyAlignment="1">
      <alignment horizontal="left" vertical="center" wrapText="1"/>
    </xf>
    <xf numFmtId="0" fontId="64" fillId="0" borderId="2" xfId="121" applyFont="1" applyBorder="1" applyAlignment="1">
      <alignment horizontal="left" vertical="center" wrapText="1"/>
    </xf>
    <xf numFmtId="0" fontId="64" fillId="0" borderId="30" xfId="121" applyFont="1" applyBorder="1" applyAlignment="1">
      <alignment horizontal="left" vertical="center" wrapText="1"/>
    </xf>
    <xf numFmtId="0" fontId="51" fillId="29" borderId="106" xfId="121" applyFont="1" applyFill="1" applyBorder="1" applyAlignment="1">
      <alignment horizontal="center" vertical="center"/>
    </xf>
    <xf numFmtId="0" fontId="51" fillId="29" borderId="29" xfId="121" applyFont="1" applyFill="1" applyBorder="1" applyAlignment="1">
      <alignment horizontal="center" vertical="center"/>
    </xf>
    <xf numFmtId="0" fontId="51" fillId="29" borderId="28" xfId="121" applyFont="1" applyFill="1" applyBorder="1" applyAlignment="1">
      <alignment horizontal="center" vertical="center"/>
    </xf>
    <xf numFmtId="0" fontId="13" fillId="29" borderId="29" xfId="121" applyFont="1" applyFill="1" applyBorder="1" applyAlignment="1">
      <alignment horizontal="center" vertical="center" shrinkToFit="1"/>
    </xf>
    <xf numFmtId="0" fontId="13" fillId="29" borderId="186" xfId="121" applyFont="1" applyFill="1" applyBorder="1" applyAlignment="1">
      <alignment horizontal="center" vertical="center" shrinkToFit="1"/>
    </xf>
    <xf numFmtId="181" fontId="13" fillId="29" borderId="110" xfId="121" applyNumberFormat="1" applyFont="1" applyFill="1" applyBorder="1" applyAlignment="1">
      <alignment horizontal="center" vertical="center" shrinkToFit="1"/>
    </xf>
    <xf numFmtId="181" fontId="13" fillId="29" borderId="29" xfId="121" applyNumberFormat="1" applyFont="1" applyFill="1" applyBorder="1" applyAlignment="1">
      <alignment horizontal="center" vertical="center" shrinkToFit="1"/>
    </xf>
    <xf numFmtId="181" fontId="13" fillId="29" borderId="186" xfId="121" applyNumberFormat="1" applyFont="1" applyFill="1" applyBorder="1" applyAlignment="1">
      <alignment horizontal="center" vertical="center" shrinkToFit="1"/>
    </xf>
    <xf numFmtId="0" fontId="51" fillId="29" borderId="299" xfId="121" applyFont="1" applyFill="1" applyBorder="1" applyAlignment="1">
      <alignment horizontal="center" vertical="center"/>
    </xf>
    <xf numFmtId="0" fontId="51" fillId="29" borderId="143" xfId="121" applyFont="1" applyFill="1" applyBorder="1" applyAlignment="1">
      <alignment horizontal="center" vertical="center"/>
    </xf>
    <xf numFmtId="0" fontId="51" fillId="29" borderId="144" xfId="121" applyFont="1" applyFill="1" applyBorder="1" applyAlignment="1">
      <alignment horizontal="center" vertical="center"/>
    </xf>
    <xf numFmtId="0" fontId="51" fillId="29" borderId="114" xfId="121" applyFont="1" applyFill="1" applyBorder="1" applyAlignment="1">
      <alignment horizontal="center" vertical="center" textRotation="255"/>
    </xf>
    <xf numFmtId="0" fontId="51" fillId="29" borderId="183" xfId="121" applyFont="1" applyFill="1" applyBorder="1" applyAlignment="1">
      <alignment horizontal="center" vertical="center" textRotation="255"/>
    </xf>
    <xf numFmtId="0" fontId="51" fillId="29" borderId="122" xfId="121" applyFont="1" applyFill="1" applyBorder="1" applyAlignment="1">
      <alignment horizontal="center" vertical="center" textRotation="255"/>
    </xf>
    <xf numFmtId="0" fontId="13" fillId="0" borderId="80" xfId="121" applyFont="1" applyFill="1" applyBorder="1" applyAlignment="1">
      <alignment horizontal="center" vertical="center" shrinkToFit="1"/>
    </xf>
    <xf numFmtId="0" fontId="13" fillId="0" borderId="98" xfId="121" applyFont="1" applyFill="1" applyBorder="1" applyAlignment="1">
      <alignment horizontal="center" vertical="center" shrinkToFit="1"/>
    </xf>
    <xf numFmtId="0" fontId="13" fillId="0" borderId="187" xfId="121" applyFont="1" applyFill="1" applyBorder="1" applyAlignment="1">
      <alignment horizontal="center" vertical="center" shrinkToFit="1"/>
    </xf>
    <xf numFmtId="0" fontId="13" fillId="0" borderId="97" xfId="121" applyFont="1" applyFill="1" applyBorder="1" applyAlignment="1">
      <alignment horizontal="center" vertical="center" shrinkToFit="1"/>
    </xf>
    <xf numFmtId="0" fontId="13" fillId="0" borderId="76" xfId="121" applyFont="1" applyFill="1" applyBorder="1" applyAlignment="1">
      <alignment horizontal="center" vertical="center" shrinkToFit="1"/>
    </xf>
    <xf numFmtId="0" fontId="51" fillId="0" borderId="300" xfId="121" applyFont="1" applyFill="1" applyBorder="1" applyAlignment="1">
      <alignment horizontal="center" vertical="center" shrinkToFit="1"/>
    </xf>
    <xf numFmtId="0" fontId="51" fillId="0" borderId="140" xfId="121" applyFont="1" applyFill="1" applyBorder="1" applyAlignment="1">
      <alignment horizontal="center" vertical="center" shrinkToFit="1"/>
    </xf>
    <xf numFmtId="0" fontId="51" fillId="0" borderId="301" xfId="121" applyFont="1" applyFill="1" applyBorder="1" applyAlignment="1">
      <alignment horizontal="center" vertical="center" shrinkToFit="1"/>
    </xf>
    <xf numFmtId="180" fontId="51" fillId="0" borderId="139" xfId="121" applyNumberFormat="1" applyFont="1" applyFill="1" applyBorder="1" applyAlignment="1">
      <alignment horizontal="center" vertical="center" shrinkToFit="1"/>
    </xf>
    <xf numFmtId="180" fontId="51" fillId="0" borderId="140" xfId="121" applyNumberFormat="1" applyFont="1" applyFill="1" applyBorder="1" applyAlignment="1">
      <alignment horizontal="center" vertical="center" shrinkToFit="1"/>
    </xf>
    <xf numFmtId="180" fontId="51" fillId="0" borderId="301" xfId="121" applyNumberFormat="1" applyFont="1" applyFill="1" applyBorder="1" applyAlignment="1">
      <alignment horizontal="center" vertical="center" shrinkToFit="1"/>
    </xf>
    <xf numFmtId="0" fontId="64" fillId="0" borderId="80" xfId="121" applyFont="1" applyBorder="1" applyAlignment="1">
      <alignment horizontal="left" vertical="center" wrapText="1"/>
    </xf>
    <xf numFmtId="0" fontId="64" fillId="0" borderId="98" xfId="121" applyFont="1" applyBorder="1" applyAlignment="1">
      <alignment horizontal="left" vertical="center" wrapText="1"/>
    </xf>
    <xf numFmtId="0" fontId="64" fillId="0" borderId="76" xfId="121" applyFont="1" applyBorder="1" applyAlignment="1">
      <alignment horizontal="left" vertical="center" wrapText="1"/>
    </xf>
    <xf numFmtId="183" fontId="13" fillId="34" borderId="26" xfId="121" applyNumberFormat="1" applyFont="1" applyFill="1" applyBorder="1" applyAlignment="1">
      <alignment horizontal="center" vertical="center" shrinkToFit="1"/>
    </xf>
    <xf numFmtId="183" fontId="13" fillId="34" borderId="16" xfId="121" applyNumberFormat="1" applyFont="1" applyFill="1" applyBorder="1" applyAlignment="1">
      <alignment horizontal="center" vertical="center" shrinkToFit="1"/>
    </xf>
    <xf numFmtId="183" fontId="13" fillId="34" borderId="34" xfId="121" applyNumberFormat="1" applyFont="1" applyFill="1" applyBorder="1" applyAlignment="1">
      <alignment horizontal="center" vertical="center" shrinkToFit="1"/>
    </xf>
    <xf numFmtId="183" fontId="13" fillId="34" borderId="18" xfId="121" applyNumberFormat="1" applyFont="1" applyFill="1" applyBorder="1" applyAlignment="1">
      <alignment horizontal="center" vertical="center" shrinkToFit="1"/>
    </xf>
    <xf numFmtId="183" fontId="13" fillId="34" borderId="0" xfId="121" applyNumberFormat="1" applyFont="1" applyFill="1" applyBorder="1" applyAlignment="1">
      <alignment horizontal="center" vertical="center" shrinkToFit="1"/>
    </xf>
    <xf numFmtId="183" fontId="13" fillId="34" borderId="108" xfId="121" applyNumberFormat="1" applyFont="1" applyFill="1" applyBorder="1" applyAlignment="1">
      <alignment horizontal="center" vertical="center" shrinkToFit="1"/>
    </xf>
    <xf numFmtId="183" fontId="13" fillId="34" borderId="24" xfId="121" applyNumberFormat="1" applyFont="1" applyFill="1" applyBorder="1" applyAlignment="1">
      <alignment horizontal="center" vertical="center" shrinkToFit="1"/>
    </xf>
    <xf numFmtId="183" fontId="13" fillId="34" borderId="27" xfId="121" applyNumberFormat="1" applyFont="1" applyFill="1" applyBorder="1" applyAlignment="1">
      <alignment horizontal="center" vertical="center" shrinkToFit="1"/>
    </xf>
    <xf numFmtId="183" fontId="13" fillId="34" borderId="32" xfId="121" applyNumberFormat="1" applyFont="1" applyFill="1" applyBorder="1" applyAlignment="1">
      <alignment horizontal="center" vertical="center" shrinkToFit="1"/>
    </xf>
    <xf numFmtId="0" fontId="51" fillId="28" borderId="121" xfId="121" applyFont="1" applyFill="1" applyBorder="1" applyAlignment="1">
      <alignment horizontal="center" vertical="center" textRotation="255" shrinkToFit="1"/>
    </xf>
    <xf numFmtId="0" fontId="51" fillId="28" borderId="183" xfId="121" applyFont="1" applyFill="1" applyBorder="1" applyAlignment="1">
      <alignment horizontal="center" vertical="center" textRotation="255" shrinkToFit="1"/>
    </xf>
    <xf numFmtId="0" fontId="13" fillId="0" borderId="246" xfId="121" applyFont="1" applyFill="1" applyBorder="1" applyAlignment="1">
      <alignment horizontal="center" vertical="center"/>
    </xf>
    <xf numFmtId="0" fontId="13" fillId="0" borderId="134" xfId="121" applyFont="1" applyFill="1" applyBorder="1" applyAlignment="1">
      <alignment horizontal="center" vertical="center"/>
    </xf>
    <xf numFmtId="0" fontId="13" fillId="0" borderId="247" xfId="121" applyFont="1" applyFill="1" applyBorder="1" applyAlignment="1">
      <alignment horizontal="center" vertical="center"/>
    </xf>
    <xf numFmtId="181" fontId="13" fillId="0" borderId="133" xfId="121" applyNumberFormat="1" applyFont="1" applyFill="1" applyBorder="1" applyAlignment="1">
      <alignment horizontal="center" vertical="center"/>
    </xf>
    <xf numFmtId="181" fontId="13" fillId="0" borderId="134" xfId="121" applyNumberFormat="1" applyFont="1" applyFill="1" applyBorder="1" applyAlignment="1">
      <alignment horizontal="center" vertical="center"/>
    </xf>
    <xf numFmtId="181" fontId="13" fillId="0" borderId="247" xfId="121" applyNumberFormat="1" applyFont="1" applyFill="1" applyBorder="1" applyAlignment="1">
      <alignment horizontal="center" vertical="center"/>
    </xf>
    <xf numFmtId="0" fontId="13" fillId="0" borderId="35" xfId="121" applyFont="1" applyFill="1" applyBorder="1" applyAlignment="1">
      <alignment horizontal="center" vertical="center" shrinkToFit="1"/>
    </xf>
    <xf numFmtId="0" fontId="13" fillId="0" borderId="16" xfId="121" applyFont="1" applyFill="1" applyBorder="1" applyAlignment="1">
      <alignment horizontal="center" vertical="center" shrinkToFit="1"/>
    </xf>
    <xf numFmtId="0" fontId="13" fillId="0" borderId="17" xfId="121" applyFont="1" applyFill="1" applyBorder="1" applyAlignment="1">
      <alignment horizontal="center" vertical="center" shrinkToFit="1"/>
    </xf>
    <xf numFmtId="0" fontId="13" fillId="0" borderId="26" xfId="121" applyFont="1" applyFill="1" applyBorder="1" applyAlignment="1">
      <alignment horizontal="center" vertical="center" shrinkToFit="1"/>
    </xf>
    <xf numFmtId="0" fontId="13" fillId="0" borderId="302" xfId="121" applyFont="1" applyFill="1" applyBorder="1" applyAlignment="1">
      <alignment horizontal="center" vertical="center"/>
    </xf>
    <xf numFmtId="0" fontId="13" fillId="0" borderId="137" xfId="121" applyFont="1" applyFill="1" applyBorder="1" applyAlignment="1">
      <alignment horizontal="center" vertical="center"/>
    </xf>
    <xf numFmtId="0" fontId="13" fillId="0" borderId="303" xfId="121" applyFont="1" applyFill="1" applyBorder="1" applyAlignment="1">
      <alignment horizontal="center" vertical="center"/>
    </xf>
    <xf numFmtId="181" fontId="13" fillId="0" borderId="136" xfId="121" applyNumberFormat="1" applyFont="1" applyFill="1" applyBorder="1" applyAlignment="1">
      <alignment horizontal="center" vertical="center"/>
    </xf>
    <xf numFmtId="181" fontId="13" fillId="0" borderId="137" xfId="121" applyNumberFormat="1" applyFont="1" applyFill="1" applyBorder="1" applyAlignment="1">
      <alignment horizontal="center" vertical="center"/>
    </xf>
    <xf numFmtId="181" fontId="13" fillId="0" borderId="303" xfId="121" applyNumberFormat="1" applyFont="1" applyFill="1" applyBorder="1" applyAlignment="1">
      <alignment horizontal="center" vertical="center"/>
    </xf>
    <xf numFmtId="0" fontId="64" fillId="0" borderId="35" xfId="121" applyFont="1" applyBorder="1" applyAlignment="1">
      <alignment horizontal="left" vertical="center" wrapText="1"/>
    </xf>
    <xf numFmtId="0" fontId="64" fillId="0" borderId="16" xfId="121" applyFont="1" applyBorder="1" applyAlignment="1">
      <alignment horizontal="left" vertical="center" wrapText="1"/>
    </xf>
    <xf numFmtId="0" fontId="64" fillId="0" borderId="34" xfId="121" applyFont="1" applyBorder="1" applyAlignment="1">
      <alignment horizontal="left" vertical="center" wrapText="1"/>
    </xf>
    <xf numFmtId="0" fontId="13" fillId="28" borderId="29" xfId="121" applyFont="1" applyFill="1" applyBorder="1" applyAlignment="1">
      <alignment horizontal="center" vertical="center" shrinkToFit="1"/>
    </xf>
    <xf numFmtId="0" fontId="13" fillId="28" borderId="186" xfId="121" applyFont="1" applyFill="1" applyBorder="1" applyAlignment="1">
      <alignment horizontal="center" vertical="center" shrinkToFit="1"/>
    </xf>
    <xf numFmtId="181" fontId="13" fillId="28" borderId="110" xfId="121" applyNumberFormat="1" applyFont="1" applyFill="1" applyBorder="1" applyAlignment="1">
      <alignment horizontal="center" vertical="center" shrinkToFit="1"/>
    </xf>
    <xf numFmtId="181" fontId="13" fillId="28" borderId="29" xfId="121" applyNumberFormat="1" applyFont="1" applyFill="1" applyBorder="1" applyAlignment="1">
      <alignment horizontal="center" vertical="center" shrinkToFit="1"/>
    </xf>
    <xf numFmtId="181" fontId="13" fillId="28" borderId="186" xfId="121" applyNumberFormat="1" applyFont="1" applyFill="1" applyBorder="1" applyAlignment="1">
      <alignment horizontal="center" vertical="center" shrinkToFit="1"/>
    </xf>
    <xf numFmtId="0" fontId="51" fillId="28" borderId="299" xfId="121" applyFont="1" applyFill="1" applyBorder="1" applyAlignment="1">
      <alignment horizontal="center" vertical="center"/>
    </xf>
    <xf numFmtId="0" fontId="51" fillId="28" borderId="143" xfId="121" applyFont="1" applyFill="1" applyBorder="1" applyAlignment="1">
      <alignment horizontal="center" vertical="center"/>
    </xf>
    <xf numFmtId="0" fontId="51" fillId="28" borderId="144" xfId="121" applyFont="1" applyFill="1" applyBorder="1" applyAlignment="1">
      <alignment horizontal="center" vertical="center"/>
    </xf>
    <xf numFmtId="0" fontId="13" fillId="34" borderId="16" xfId="121" applyFont="1" applyFill="1" applyBorder="1" applyAlignment="1">
      <alignment horizontal="center" vertical="center" shrinkToFit="1"/>
    </xf>
    <xf numFmtId="0" fontId="13" fillId="34" borderId="17" xfId="121" applyFont="1" applyFill="1" applyBorder="1" applyAlignment="1">
      <alignment horizontal="center" vertical="center" shrinkToFit="1"/>
    </xf>
    <xf numFmtId="181" fontId="13" fillId="34" borderId="26" xfId="121" applyNumberFormat="1" applyFont="1" applyFill="1" applyBorder="1" applyAlignment="1">
      <alignment horizontal="center" vertical="center" shrinkToFit="1"/>
    </xf>
    <xf numFmtId="181" fontId="13" fillId="34" borderId="16" xfId="121" applyNumberFormat="1" applyFont="1" applyFill="1" applyBorder="1" applyAlignment="1">
      <alignment horizontal="center" vertical="center" shrinkToFit="1"/>
    </xf>
    <xf numFmtId="181" fontId="13" fillId="34" borderId="17" xfId="121" applyNumberFormat="1" applyFont="1" applyFill="1" applyBorder="1" applyAlignment="1">
      <alignment horizontal="center" vertical="center" shrinkToFit="1"/>
    </xf>
    <xf numFmtId="0" fontId="51" fillId="30" borderId="80" xfId="121" applyFont="1" applyFill="1" applyBorder="1" applyAlignment="1">
      <alignment horizontal="center" vertical="center"/>
    </xf>
    <xf numFmtId="0" fontId="51" fillId="30" borderId="98" xfId="121" applyFont="1" applyFill="1" applyBorder="1" applyAlignment="1">
      <alignment horizontal="center" vertical="center"/>
    </xf>
    <xf numFmtId="0" fontId="51" fillId="30" borderId="76" xfId="121" applyFont="1" applyFill="1" applyBorder="1" applyAlignment="1">
      <alignment horizontal="center" vertical="center"/>
    </xf>
    <xf numFmtId="0" fontId="51" fillId="30" borderId="109" xfId="121" applyFont="1" applyFill="1" applyBorder="1" applyAlignment="1">
      <alignment horizontal="center" vertical="center" wrapText="1"/>
    </xf>
    <xf numFmtId="0" fontId="51" fillId="30" borderId="78" xfId="121" applyFont="1" applyFill="1" applyBorder="1" applyAlignment="1">
      <alignment horizontal="center" vertical="center" wrapText="1"/>
    </xf>
    <xf numFmtId="0" fontId="51" fillId="30" borderId="112" xfId="121" applyFont="1" applyFill="1" applyBorder="1" applyAlignment="1">
      <alignment horizontal="center" vertical="center" wrapText="1"/>
    </xf>
    <xf numFmtId="0" fontId="51" fillId="30" borderId="33" xfId="121" applyFont="1" applyFill="1" applyBorder="1" applyAlignment="1">
      <alignment horizontal="center" vertical="center" wrapText="1"/>
    </xf>
    <xf numFmtId="0" fontId="51" fillId="30" borderId="27" xfId="121" applyFont="1" applyFill="1" applyBorder="1" applyAlignment="1">
      <alignment horizontal="center" vertical="center" wrapText="1"/>
    </xf>
    <xf numFmtId="0" fontId="51" fillId="30" borderId="25" xfId="121" applyFont="1" applyFill="1" applyBorder="1" applyAlignment="1">
      <alignment horizontal="center" vertical="center" wrapText="1"/>
    </xf>
    <xf numFmtId="0" fontId="51" fillId="30" borderId="111" xfId="121" applyFont="1" applyFill="1" applyBorder="1" applyAlignment="1">
      <alignment horizontal="center" vertical="center" wrapText="1"/>
    </xf>
    <xf numFmtId="0" fontId="51" fillId="30" borderId="24" xfId="121" applyFont="1" applyFill="1" applyBorder="1" applyAlignment="1">
      <alignment horizontal="center" vertical="center" wrapText="1"/>
    </xf>
    <xf numFmtId="0" fontId="64" fillId="30" borderId="109" xfId="121" applyFont="1" applyFill="1" applyBorder="1" applyAlignment="1">
      <alignment horizontal="left" vertical="center" wrapText="1" shrinkToFit="1"/>
    </xf>
    <xf numFmtId="0" fontId="64" fillId="30" borderId="78" xfId="121" applyFont="1" applyFill="1" applyBorder="1" applyAlignment="1">
      <alignment horizontal="left" vertical="center" wrapText="1" shrinkToFit="1"/>
    </xf>
    <xf numFmtId="0" fontId="64" fillId="30" borderId="45" xfId="121" applyFont="1" applyFill="1" applyBorder="1" applyAlignment="1">
      <alignment horizontal="left" vertical="center" wrapText="1" shrinkToFit="1"/>
    </xf>
    <xf numFmtId="0" fontId="64" fillId="30" borderId="33" xfId="121" applyFont="1" applyFill="1" applyBorder="1" applyAlignment="1">
      <alignment horizontal="left" vertical="center" wrapText="1" shrinkToFit="1"/>
    </xf>
    <xf numFmtId="0" fontId="64" fillId="30" borderId="27" xfId="121" applyFont="1" applyFill="1" applyBorder="1" applyAlignment="1">
      <alignment horizontal="left" vertical="center" wrapText="1" shrinkToFit="1"/>
    </xf>
    <xf numFmtId="0" fontId="64" fillId="30" borderId="32" xfId="121" applyFont="1" applyFill="1" applyBorder="1" applyAlignment="1">
      <alignment horizontal="left" vertical="center" wrapText="1" shrinkToFit="1"/>
    </xf>
    <xf numFmtId="0" fontId="51" fillId="30" borderId="45" xfId="121" applyFont="1" applyFill="1" applyBorder="1" applyAlignment="1">
      <alignment horizontal="center" vertical="center" wrapText="1"/>
    </xf>
    <xf numFmtId="0" fontId="51" fillId="30" borderId="32" xfId="121" applyFont="1" applyFill="1" applyBorder="1" applyAlignment="1">
      <alignment horizontal="center" vertical="center" wrapText="1"/>
    </xf>
    <xf numFmtId="0" fontId="51" fillId="30" borderId="114" xfId="121" applyFont="1" applyFill="1" applyBorder="1" applyAlignment="1">
      <alignment horizontal="center" vertical="center" textRotation="255" shrinkToFit="1"/>
    </xf>
    <xf numFmtId="0" fontId="51" fillId="30" borderId="119" xfId="121" applyFont="1" applyFill="1" applyBorder="1" applyAlignment="1">
      <alignment horizontal="center" vertical="center" textRotation="255" shrinkToFit="1"/>
    </xf>
    <xf numFmtId="0" fontId="51" fillId="30" borderId="109" xfId="121" applyFont="1" applyFill="1" applyBorder="1" applyAlignment="1">
      <alignment horizontal="center" vertical="center"/>
    </xf>
    <xf numFmtId="0" fontId="51" fillId="30" borderId="78" xfId="121" applyFont="1" applyFill="1" applyBorder="1" applyAlignment="1">
      <alignment horizontal="center" vertical="center"/>
    </xf>
    <xf numFmtId="0" fontId="51" fillId="30" borderId="112" xfId="121" applyFont="1" applyFill="1" applyBorder="1" applyAlignment="1">
      <alignment horizontal="center" vertical="center"/>
    </xf>
    <xf numFmtId="0" fontId="51" fillId="30" borderId="33" xfId="121" applyFont="1" applyFill="1" applyBorder="1" applyAlignment="1">
      <alignment horizontal="center" vertical="center"/>
    </xf>
    <xf numFmtId="0" fontId="51" fillId="30" borderId="27" xfId="121" applyFont="1" applyFill="1" applyBorder="1" applyAlignment="1">
      <alignment horizontal="center" vertical="center"/>
    </xf>
    <xf numFmtId="0" fontId="51" fillId="30" borderId="25" xfId="121" applyFont="1" applyFill="1" applyBorder="1" applyAlignment="1">
      <alignment horizontal="center" vertical="center"/>
    </xf>
    <xf numFmtId="0" fontId="51" fillId="30" borderId="111" xfId="121" applyFont="1" applyFill="1" applyBorder="1" applyAlignment="1">
      <alignment horizontal="center" vertical="center"/>
    </xf>
    <xf numFmtId="0" fontId="51" fillId="30" borderId="45" xfId="121" applyFont="1" applyFill="1" applyBorder="1" applyAlignment="1">
      <alignment horizontal="center" vertical="center"/>
    </xf>
    <xf numFmtId="0" fontId="51" fillId="30" borderId="24" xfId="121" applyFont="1" applyFill="1" applyBorder="1" applyAlignment="1">
      <alignment horizontal="center" vertical="center"/>
    </xf>
    <xf numFmtId="0" fontId="51" fillId="30" borderId="32" xfId="121" applyFont="1" applyFill="1" applyBorder="1" applyAlignment="1">
      <alignment horizontal="center" vertical="center"/>
    </xf>
    <xf numFmtId="0" fontId="13" fillId="0" borderId="255" xfId="121" applyFont="1" applyFill="1" applyBorder="1" applyAlignment="1">
      <alignment horizontal="center" vertical="center" shrinkToFit="1"/>
    </xf>
    <xf numFmtId="0" fontId="51" fillId="28" borderId="122" xfId="121" applyFont="1" applyFill="1" applyBorder="1" applyAlignment="1">
      <alignment horizontal="center" vertical="center" textRotation="255" shrinkToFit="1"/>
    </xf>
    <xf numFmtId="0" fontId="51" fillId="28" borderId="106" xfId="121" applyFont="1" applyFill="1" applyBorder="1" applyAlignment="1">
      <alignment horizontal="center" vertical="center" shrinkToFit="1"/>
    </xf>
    <xf numFmtId="0" fontId="51" fillId="28" borderId="29" xfId="121" applyFont="1" applyFill="1" applyBorder="1" applyAlignment="1">
      <alignment horizontal="center" vertical="center" shrinkToFit="1"/>
    </xf>
    <xf numFmtId="0" fontId="51" fillId="28" borderId="28" xfId="121" applyFont="1" applyFill="1" applyBorder="1" applyAlignment="1">
      <alignment horizontal="center" vertical="center" shrinkToFit="1"/>
    </xf>
    <xf numFmtId="183" fontId="13" fillId="34" borderId="60" xfId="121" applyNumberFormat="1" applyFont="1" applyFill="1" applyBorder="1" applyAlignment="1">
      <alignment horizontal="center" vertical="center" shrinkToFit="1"/>
    </xf>
    <xf numFmtId="183" fontId="13" fillId="34" borderId="2" xfId="121" applyNumberFormat="1" applyFont="1" applyFill="1" applyBorder="1" applyAlignment="1">
      <alignment horizontal="center" vertical="center" shrinkToFit="1"/>
    </xf>
    <xf numFmtId="183" fontId="13" fillId="34" borderId="30" xfId="121" applyNumberFormat="1" applyFont="1" applyFill="1" applyBorder="1" applyAlignment="1">
      <alignment horizontal="center" vertical="center" shrinkToFit="1"/>
    </xf>
    <xf numFmtId="0" fontId="51" fillId="29" borderId="109" xfId="121" applyFont="1" applyFill="1" applyBorder="1" applyAlignment="1">
      <alignment horizontal="center" vertical="center" textRotation="255" shrinkToFit="1"/>
    </xf>
    <xf numFmtId="0" fontId="51" fillId="29" borderId="112" xfId="121" applyFont="1" applyFill="1" applyBorder="1" applyAlignment="1">
      <alignment horizontal="center" vertical="center" textRotation="255" shrinkToFit="1"/>
    </xf>
    <xf numFmtId="0" fontId="51" fillId="29" borderId="73" xfId="121" applyFont="1" applyFill="1" applyBorder="1" applyAlignment="1">
      <alignment horizontal="center" vertical="center" textRotation="255" shrinkToFit="1"/>
    </xf>
    <xf numFmtId="0" fontId="51" fillId="29" borderId="166" xfId="121" applyFont="1" applyFill="1" applyBorder="1" applyAlignment="1">
      <alignment horizontal="center" vertical="center" textRotation="255" shrinkToFit="1"/>
    </xf>
    <xf numFmtId="178" fontId="51" fillId="0" borderId="147" xfId="121" applyNumberFormat="1" applyFont="1" applyBorder="1" applyAlignment="1">
      <alignment horizontal="right" vertical="center" shrinkToFit="1"/>
    </xf>
    <xf numFmtId="178" fontId="51" fillId="0" borderId="155" xfId="121" applyNumberFormat="1" applyFont="1" applyBorder="1" applyAlignment="1">
      <alignment horizontal="right" vertical="center" shrinkToFit="1"/>
    </xf>
    <xf numFmtId="178" fontId="51" fillId="0" borderId="267" xfId="121" applyNumberFormat="1" applyFont="1" applyBorder="1" applyAlignment="1">
      <alignment horizontal="right" vertical="center" shrinkToFit="1"/>
    </xf>
    <xf numFmtId="0" fontId="13" fillId="0" borderId="33" xfId="121" applyFont="1" applyFill="1" applyBorder="1" applyAlignment="1">
      <alignment horizontal="center" vertical="center" shrinkToFit="1"/>
    </xf>
    <xf numFmtId="0" fontId="13" fillId="0" borderId="27" xfId="121" applyFont="1" applyFill="1" applyBorder="1" applyAlignment="1">
      <alignment horizontal="center" vertical="center" shrinkToFit="1"/>
    </xf>
    <xf numFmtId="0" fontId="13" fillId="0" borderId="25" xfId="121" applyFont="1" applyFill="1" applyBorder="1" applyAlignment="1">
      <alignment horizontal="center" vertical="center" shrinkToFit="1"/>
    </xf>
    <xf numFmtId="0" fontId="51" fillId="0" borderId="291" xfId="121" applyFont="1" applyFill="1" applyBorder="1" applyAlignment="1">
      <alignment horizontal="center" vertical="center" shrinkToFit="1"/>
    </xf>
    <xf numFmtId="0" fontId="51" fillId="0" borderId="292" xfId="121" applyFont="1" applyFill="1" applyBorder="1" applyAlignment="1">
      <alignment horizontal="center" vertical="center" shrinkToFit="1"/>
    </xf>
    <xf numFmtId="0" fontId="51" fillId="0" borderId="293" xfId="121" applyFont="1" applyFill="1" applyBorder="1" applyAlignment="1">
      <alignment horizontal="center" vertical="center" shrinkToFit="1"/>
    </xf>
    <xf numFmtId="180" fontId="51" fillId="0" borderId="294" xfId="121" applyNumberFormat="1" applyFont="1" applyFill="1" applyBorder="1" applyAlignment="1">
      <alignment horizontal="center" vertical="center" shrinkToFit="1"/>
    </xf>
    <xf numFmtId="180" fontId="51" fillId="0" borderId="292" xfId="121" applyNumberFormat="1" applyFont="1" applyFill="1" applyBorder="1" applyAlignment="1">
      <alignment horizontal="center" vertical="center" shrinkToFit="1"/>
    </xf>
    <xf numFmtId="180" fontId="51" fillId="0" borderId="293" xfId="121" applyNumberFormat="1" applyFont="1" applyFill="1" applyBorder="1" applyAlignment="1">
      <alignment horizontal="center" vertical="center" shrinkToFit="1"/>
    </xf>
    <xf numFmtId="0" fontId="51" fillId="0" borderId="276" xfId="121" applyFont="1" applyFill="1" applyBorder="1" applyAlignment="1">
      <alignment horizontal="center" vertical="center" shrinkToFit="1"/>
    </xf>
    <xf numFmtId="0" fontId="51" fillId="29" borderId="110" xfId="121" applyFont="1" applyFill="1" applyBorder="1" applyAlignment="1">
      <alignment horizontal="center" vertical="center" shrinkToFit="1"/>
    </xf>
    <xf numFmtId="0" fontId="51" fillId="29" borderId="29" xfId="121" applyFont="1" applyFill="1" applyBorder="1" applyAlignment="1">
      <alignment horizontal="center" vertical="center" shrinkToFit="1"/>
    </xf>
    <xf numFmtId="0" fontId="51" fillId="0" borderId="276" xfId="121" applyFont="1" applyBorder="1" applyAlignment="1">
      <alignment horizontal="center" vertical="center" shrinkToFit="1"/>
    </xf>
    <xf numFmtId="0" fontId="51" fillId="0" borderId="277" xfId="121" applyFont="1" applyBorder="1" applyAlignment="1">
      <alignment horizontal="center" vertical="center" shrinkToFit="1"/>
    </xf>
    <xf numFmtId="0" fontId="27" fillId="29" borderId="110" xfId="121" applyFont="1" applyFill="1" applyBorder="1" applyAlignment="1">
      <alignment horizontal="center" vertical="center"/>
    </xf>
    <xf numFmtId="0" fontId="27" fillId="29" borderId="277" xfId="121" applyFont="1" applyFill="1" applyBorder="1" applyAlignment="1">
      <alignment horizontal="center" vertical="center"/>
    </xf>
    <xf numFmtId="0" fontId="51" fillId="0" borderId="276" xfId="121" applyFont="1" applyBorder="1" applyAlignment="1">
      <alignment horizontal="center" vertical="center"/>
    </xf>
    <xf numFmtId="0" fontId="51" fillId="0" borderId="29" xfId="121" applyFont="1" applyBorder="1" applyAlignment="1">
      <alignment horizontal="center" vertical="center"/>
    </xf>
    <xf numFmtId="0" fontId="51" fillId="30" borderId="295" xfId="121" applyFont="1" applyFill="1" applyBorder="1" applyAlignment="1">
      <alignment horizontal="center" vertical="center"/>
    </xf>
    <xf numFmtId="0" fontId="51" fillId="30" borderId="296" xfId="121" applyFont="1" applyFill="1" applyBorder="1" applyAlignment="1">
      <alignment horizontal="center" vertical="center"/>
    </xf>
    <xf numFmtId="0" fontId="53" fillId="30" borderId="251" xfId="121" applyFont="1" applyFill="1" applyBorder="1" applyAlignment="1">
      <alignment horizontal="center" vertical="center" textRotation="255"/>
    </xf>
    <xf numFmtId="0" fontId="53" fillId="30" borderId="252" xfId="121" applyFont="1" applyFill="1" applyBorder="1" applyAlignment="1">
      <alignment horizontal="center" vertical="center" textRotation="255"/>
    </xf>
    <xf numFmtId="0" fontId="51" fillId="0" borderId="100" xfId="121" applyFont="1" applyBorder="1" applyAlignment="1">
      <alignment horizontal="center" vertical="center" shrinkToFit="1"/>
    </xf>
    <xf numFmtId="0" fontId="51" fillId="0" borderId="98" xfId="121" applyFont="1" applyBorder="1" applyAlignment="1">
      <alignment horizontal="center" vertical="center" shrinkToFit="1"/>
    </xf>
    <xf numFmtId="0" fontId="51" fillId="0" borderId="76" xfId="121" applyFont="1" applyBorder="1" applyAlignment="1">
      <alignment horizontal="center" vertical="center" shrinkToFit="1"/>
    </xf>
    <xf numFmtId="0" fontId="51" fillId="0" borderId="284" xfId="121" applyFont="1" applyBorder="1" applyAlignment="1">
      <alignment horizontal="center" vertical="center" shrinkToFit="1"/>
    </xf>
    <xf numFmtId="0" fontId="51" fillId="0" borderId="285" xfId="121" applyFont="1" applyBorder="1" applyAlignment="1">
      <alignment horizontal="center" vertical="center" shrinkToFit="1"/>
    </xf>
    <xf numFmtId="178" fontId="51" fillId="34" borderId="208" xfId="121" applyNumberFormat="1" applyFont="1" applyFill="1" applyBorder="1" applyAlignment="1">
      <alignment horizontal="right" vertical="center" shrinkToFit="1"/>
    </xf>
    <xf numFmtId="178" fontId="51" fillId="34" borderId="209" xfId="121" applyNumberFormat="1" applyFont="1" applyFill="1" applyBorder="1" applyAlignment="1">
      <alignment horizontal="right" vertical="center" shrinkToFit="1"/>
    </xf>
    <xf numFmtId="178" fontId="51" fillId="34" borderId="286" xfId="121" applyNumberFormat="1" applyFont="1" applyFill="1" applyBorder="1" applyAlignment="1">
      <alignment horizontal="right" vertical="center" shrinkToFit="1"/>
    </xf>
    <xf numFmtId="178" fontId="51" fillId="34" borderId="287" xfId="121" applyNumberFormat="1" applyFont="1" applyFill="1" applyBorder="1" applyAlignment="1">
      <alignment horizontal="right" vertical="center" shrinkToFit="1"/>
    </xf>
    <xf numFmtId="0" fontId="53" fillId="30" borderId="297" xfId="121" applyFont="1" applyFill="1" applyBorder="1" applyAlignment="1">
      <alignment horizontal="center" vertical="center" wrapText="1"/>
    </xf>
    <xf numFmtId="0" fontId="53" fillId="30" borderId="298" xfId="121" applyFont="1" applyFill="1" applyBorder="1" applyAlignment="1">
      <alignment horizontal="center" vertical="center" wrapText="1"/>
    </xf>
    <xf numFmtId="178" fontId="51" fillId="0" borderId="269" xfId="121" applyNumberFormat="1" applyFont="1" applyBorder="1" applyAlignment="1">
      <alignment horizontal="right" vertical="center" shrinkToFit="1"/>
    </xf>
    <xf numFmtId="178" fontId="51" fillId="34" borderId="290" xfId="121" applyNumberFormat="1" applyFont="1" applyFill="1" applyBorder="1" applyAlignment="1">
      <alignment horizontal="right" vertical="center" shrinkToFit="1"/>
    </xf>
    <xf numFmtId="178" fontId="51" fillId="34" borderId="210" xfId="121" applyNumberFormat="1" applyFont="1" applyFill="1" applyBorder="1" applyAlignment="1">
      <alignment horizontal="right" vertical="center" shrinkToFit="1"/>
    </xf>
    <xf numFmtId="0" fontId="51" fillId="0" borderId="60" xfId="121" applyFont="1" applyBorder="1" applyAlignment="1">
      <alignment horizontal="left" vertical="center" shrinkToFit="1"/>
    </xf>
    <xf numFmtId="0" fontId="51" fillId="0" borderId="2" xfId="121" applyFont="1" applyBorder="1" applyAlignment="1">
      <alignment horizontal="left" vertical="center" shrinkToFit="1"/>
    </xf>
    <xf numFmtId="179" fontId="51" fillId="34" borderId="2" xfId="121" applyNumberFormat="1" applyFont="1" applyFill="1" applyBorder="1" applyAlignment="1">
      <alignment horizontal="center" vertical="center"/>
    </xf>
    <xf numFmtId="179" fontId="51" fillId="34" borderId="87" xfId="121" applyNumberFormat="1" applyFont="1" applyFill="1" applyBorder="1" applyAlignment="1">
      <alignment horizontal="center" vertical="center"/>
    </xf>
    <xf numFmtId="178" fontId="51" fillId="0" borderId="148" xfId="121" applyNumberFormat="1" applyFont="1" applyBorder="1" applyAlignment="1">
      <alignment horizontal="right" vertical="center" shrinkToFit="1"/>
    </xf>
    <xf numFmtId="178" fontId="51" fillId="34" borderId="147" xfId="121" applyNumberFormat="1" applyFont="1" applyFill="1" applyBorder="1" applyAlignment="1">
      <alignment horizontal="right" vertical="center" shrinkToFit="1"/>
    </xf>
    <xf numFmtId="178" fontId="51" fillId="34" borderId="155" xfId="121" applyNumberFormat="1" applyFont="1" applyFill="1" applyBorder="1" applyAlignment="1">
      <alignment horizontal="right" vertical="center" shrinkToFit="1"/>
    </xf>
    <xf numFmtId="178" fontId="51" fillId="34" borderId="270" xfId="121" applyNumberFormat="1" applyFont="1" applyFill="1" applyBorder="1" applyAlignment="1">
      <alignment horizontal="right" vertical="center" shrinkToFit="1"/>
    </xf>
    <xf numFmtId="0" fontId="51" fillId="0" borderId="278" xfId="121" applyFont="1" applyBorder="1" applyAlignment="1">
      <alignment horizontal="center" vertical="center" shrinkToFit="1"/>
    </xf>
    <xf numFmtId="0" fontId="51" fillId="0" borderId="155" xfId="121" applyFont="1" applyBorder="1" applyAlignment="1">
      <alignment horizontal="center" vertical="center" shrinkToFit="1"/>
    </xf>
    <xf numFmtId="0" fontId="51" fillId="0" borderId="148" xfId="121" applyFont="1" applyBorder="1" applyAlignment="1">
      <alignment horizontal="center" vertical="center" shrinkToFit="1"/>
    </xf>
    <xf numFmtId="178" fontId="51" fillId="0" borderId="288" xfId="121" applyNumberFormat="1" applyFont="1" applyBorder="1" applyAlignment="1">
      <alignment horizontal="right" vertical="center" shrinkToFit="1"/>
    </xf>
    <xf numFmtId="178" fontId="51" fillId="0" borderId="280" xfId="121" applyNumberFormat="1" applyFont="1" applyBorder="1" applyAlignment="1">
      <alignment horizontal="right" vertical="center" shrinkToFit="1"/>
    </xf>
    <xf numFmtId="178" fontId="51" fillId="0" borderId="283" xfId="121" applyNumberFormat="1" applyFont="1" applyBorder="1" applyAlignment="1">
      <alignment horizontal="right" vertical="center" shrinkToFit="1"/>
    </xf>
    <xf numFmtId="178" fontId="51" fillId="0" borderId="281" xfId="121" applyNumberFormat="1" applyFont="1" applyBorder="1" applyAlignment="1">
      <alignment horizontal="right" vertical="center" shrinkToFit="1"/>
    </xf>
    <xf numFmtId="178" fontId="51" fillId="34" borderId="282" xfId="121" applyNumberFormat="1" applyFont="1" applyFill="1" applyBorder="1" applyAlignment="1">
      <alignment horizontal="right" vertical="center" shrinkToFit="1"/>
    </xf>
    <xf numFmtId="178" fontId="51" fillId="34" borderId="280" xfId="121" applyNumberFormat="1" applyFont="1" applyFill="1" applyBorder="1" applyAlignment="1">
      <alignment horizontal="right" vertical="center" shrinkToFit="1"/>
    </xf>
    <xf numFmtId="178" fontId="51" fillId="34" borderId="289" xfId="121" applyNumberFormat="1" applyFont="1" applyFill="1" applyBorder="1" applyAlignment="1">
      <alignment horizontal="right" vertical="center" shrinkToFit="1"/>
    </xf>
    <xf numFmtId="0" fontId="51" fillId="0" borderId="279" xfId="121" applyFont="1" applyBorder="1" applyAlignment="1">
      <alignment horizontal="center" vertical="center" shrinkToFit="1"/>
    </xf>
    <xf numFmtId="0" fontId="51" fillId="0" borderId="280" xfId="121" applyFont="1" applyBorder="1" applyAlignment="1">
      <alignment horizontal="center" vertical="center" shrinkToFit="1"/>
    </xf>
    <xf numFmtId="0" fontId="51" fillId="0" borderId="281" xfId="121" applyFont="1" applyBorder="1" applyAlignment="1">
      <alignment horizontal="center" vertical="center" shrinkToFit="1"/>
    </xf>
    <xf numFmtId="178" fontId="51" fillId="0" borderId="282" xfId="121" applyNumberFormat="1" applyFont="1" applyBorder="1" applyAlignment="1">
      <alignment horizontal="right" vertical="center" shrinkToFit="1"/>
    </xf>
    <xf numFmtId="0" fontId="27" fillId="29" borderId="26" xfId="121" applyFont="1" applyFill="1" applyBorder="1" applyAlignment="1">
      <alignment horizontal="center" vertical="center"/>
    </xf>
    <xf numFmtId="0" fontId="27" fillId="29" borderId="275" xfId="121" applyFont="1" applyFill="1" applyBorder="1" applyAlignment="1">
      <alignment horizontal="center" vertical="center"/>
    </xf>
    <xf numFmtId="0" fontId="51" fillId="29" borderId="39" xfId="121" applyFont="1" applyFill="1" applyBorder="1" applyAlignment="1">
      <alignment horizontal="center" vertical="center" textRotation="255" shrinkToFit="1"/>
    </xf>
    <xf numFmtId="0" fontId="51" fillId="29" borderId="19" xfId="121" applyFont="1" applyFill="1" applyBorder="1" applyAlignment="1">
      <alignment horizontal="center" vertical="center" textRotation="255" shrinkToFit="1"/>
    </xf>
    <xf numFmtId="0" fontId="51" fillId="0" borderId="266" xfId="121" applyFont="1" applyBorder="1" applyAlignment="1">
      <alignment horizontal="center" vertical="center" shrinkToFit="1"/>
    </xf>
    <xf numFmtId="0" fontId="51" fillId="0" borderId="15" xfId="121" applyFont="1" applyBorder="1" applyAlignment="1">
      <alignment horizontal="center" vertical="center" shrinkToFit="1"/>
    </xf>
    <xf numFmtId="178" fontId="51" fillId="34" borderId="267" xfId="121" applyNumberFormat="1" applyFont="1" applyFill="1" applyBorder="1" applyAlignment="1">
      <alignment horizontal="right" vertical="center" shrinkToFit="1"/>
    </xf>
    <xf numFmtId="178" fontId="51" fillId="34" borderId="269" xfId="121" applyNumberFormat="1" applyFont="1" applyFill="1" applyBorder="1" applyAlignment="1">
      <alignment horizontal="right" vertical="center" shrinkToFit="1"/>
    </xf>
    <xf numFmtId="0" fontId="51" fillId="28" borderId="109" xfId="121" applyFont="1" applyFill="1" applyBorder="1" applyAlignment="1">
      <alignment horizontal="center" vertical="center" textRotation="255" shrinkToFit="1"/>
    </xf>
    <xf numFmtId="0" fontId="51" fillId="28" borderId="112" xfId="121" applyFont="1" applyFill="1" applyBorder="1" applyAlignment="1">
      <alignment horizontal="center" vertical="center" textRotation="255" shrinkToFit="1"/>
    </xf>
    <xf numFmtId="0" fontId="51" fillId="28" borderId="39" xfId="121" applyFont="1" applyFill="1" applyBorder="1" applyAlignment="1">
      <alignment horizontal="center" vertical="center" textRotation="255" shrinkToFit="1"/>
    </xf>
    <xf numFmtId="0" fontId="51" fillId="28" borderId="19" xfId="121" applyFont="1" applyFill="1" applyBorder="1" applyAlignment="1">
      <alignment horizontal="center" vertical="center" textRotation="255" shrinkToFit="1"/>
    </xf>
    <xf numFmtId="0" fontId="51" fillId="28" borderId="73" xfId="121" applyFont="1" applyFill="1" applyBorder="1" applyAlignment="1">
      <alignment horizontal="center" vertical="center" textRotation="255" shrinkToFit="1"/>
    </xf>
    <xf numFmtId="0" fontId="51" fillId="28" borderId="166" xfId="121" applyFont="1" applyFill="1" applyBorder="1" applyAlignment="1">
      <alignment horizontal="center" vertical="center" textRotation="255" shrinkToFit="1"/>
    </xf>
    <xf numFmtId="178" fontId="51" fillId="0" borderId="273" xfId="121" applyNumberFormat="1" applyFont="1" applyBorder="1" applyAlignment="1">
      <alignment horizontal="right" vertical="center" shrinkToFit="1"/>
    </xf>
    <xf numFmtId="178" fontId="51" fillId="0" borderId="163" xfId="121" applyNumberFormat="1" applyFont="1" applyBorder="1" applyAlignment="1">
      <alignment horizontal="right" vertical="center" shrinkToFit="1"/>
    </xf>
    <xf numFmtId="178" fontId="51" fillId="0" borderId="272" xfId="121" applyNumberFormat="1" applyFont="1" applyBorder="1" applyAlignment="1">
      <alignment horizontal="right" vertical="center" shrinkToFit="1"/>
    </xf>
    <xf numFmtId="178" fontId="51" fillId="0" borderId="164" xfId="121" applyNumberFormat="1" applyFont="1" applyBorder="1" applyAlignment="1">
      <alignment horizontal="right" vertical="center" shrinkToFit="1"/>
    </xf>
    <xf numFmtId="178" fontId="51" fillId="34" borderId="162" xfId="121" applyNumberFormat="1" applyFont="1" applyFill="1" applyBorder="1" applyAlignment="1">
      <alignment horizontal="right" vertical="center" shrinkToFit="1"/>
    </xf>
    <xf numFmtId="178" fontId="51" fillId="34" borderId="163" xfId="121" applyNumberFormat="1" applyFont="1" applyFill="1" applyBorder="1" applyAlignment="1">
      <alignment horizontal="right" vertical="center" shrinkToFit="1"/>
    </xf>
    <xf numFmtId="178" fontId="51" fillId="34" borderId="274" xfId="121" applyNumberFormat="1" applyFont="1" applyFill="1" applyBorder="1" applyAlignment="1">
      <alignment horizontal="right" vertical="center" shrinkToFit="1"/>
    </xf>
    <xf numFmtId="0" fontId="27" fillId="28" borderId="26" xfId="121" applyFont="1" applyFill="1" applyBorder="1" applyAlignment="1">
      <alignment horizontal="center" vertical="center"/>
    </xf>
    <xf numFmtId="0" fontId="27" fillId="28" borderId="16" xfId="121" applyFont="1" applyFill="1" applyBorder="1" applyAlignment="1">
      <alignment horizontal="center" vertical="center"/>
    </xf>
    <xf numFmtId="0" fontId="27" fillId="28" borderId="113" xfId="121" applyFont="1" applyFill="1" applyBorder="1" applyAlignment="1">
      <alignment horizontal="center" vertical="center"/>
    </xf>
    <xf numFmtId="0" fontId="27" fillId="28" borderId="75" xfId="121" applyFont="1" applyFill="1" applyBorder="1" applyAlignment="1">
      <alignment horizontal="center" vertical="center"/>
    </xf>
    <xf numFmtId="0" fontId="82" fillId="0" borderId="16" xfId="121" applyFont="1" applyBorder="1" applyAlignment="1">
      <alignment horizontal="center" vertical="center" wrapText="1" shrinkToFit="1"/>
    </xf>
    <xf numFmtId="0" fontId="82" fillId="0" borderId="75" xfId="121" applyFont="1" applyBorder="1" applyAlignment="1">
      <alignment horizontal="center" vertical="center" wrapText="1" shrinkToFit="1"/>
    </xf>
    <xf numFmtId="0" fontId="51" fillId="0" borderId="16" xfId="121" applyFont="1" applyBorder="1" applyAlignment="1">
      <alignment horizontal="right" vertical="center" shrinkToFit="1"/>
    </xf>
    <xf numFmtId="0" fontId="51" fillId="0" borderId="34" xfId="121" applyFont="1" applyBorder="1" applyAlignment="1">
      <alignment horizontal="right" vertical="center" shrinkToFit="1"/>
    </xf>
    <xf numFmtId="0" fontId="51" fillId="0" borderId="75" xfId="121" applyFont="1" applyBorder="1" applyAlignment="1">
      <alignment horizontal="right" vertical="center" shrinkToFit="1"/>
    </xf>
    <xf numFmtId="0" fontId="51" fillId="0" borderId="92" xfId="121" applyFont="1" applyBorder="1" applyAlignment="1">
      <alignment horizontal="right" vertical="center" shrinkToFit="1"/>
    </xf>
    <xf numFmtId="178" fontId="51" fillId="34" borderId="148" xfId="121" applyNumberFormat="1" applyFont="1" applyFill="1" applyBorder="1" applyAlignment="1">
      <alignment horizontal="right" vertical="center" shrinkToFit="1"/>
    </xf>
    <xf numFmtId="179" fontId="51" fillId="34" borderId="27" xfId="121" applyNumberFormat="1" applyFont="1" applyFill="1" applyBorder="1" applyAlignment="1">
      <alignment horizontal="center" vertical="center"/>
    </xf>
    <xf numFmtId="179" fontId="51" fillId="34" borderId="25" xfId="121" applyNumberFormat="1" applyFont="1" applyFill="1" applyBorder="1" applyAlignment="1">
      <alignment horizontal="center" vertical="center"/>
    </xf>
    <xf numFmtId="0" fontId="51" fillId="0" borderId="60" xfId="121" applyFont="1" applyBorder="1" applyAlignment="1">
      <alignment vertical="center"/>
    </xf>
    <xf numFmtId="0" fontId="51" fillId="0" borderId="2" xfId="121" applyFont="1" applyBorder="1" applyAlignment="1">
      <alignment vertical="center"/>
    </xf>
    <xf numFmtId="0" fontId="51" fillId="0" borderId="87" xfId="121" applyFont="1" applyBorder="1" applyAlignment="1">
      <alignment vertical="center"/>
    </xf>
    <xf numFmtId="0" fontId="51" fillId="0" borderId="271" xfId="121" applyFont="1" applyBorder="1" applyAlignment="1">
      <alignment horizontal="center" vertical="center" shrinkToFit="1"/>
    </xf>
    <xf numFmtId="0" fontId="51" fillId="0" borderId="146" xfId="121" applyFont="1" applyBorder="1" applyAlignment="1">
      <alignment horizontal="center" vertical="center" shrinkToFit="1"/>
    </xf>
    <xf numFmtId="178" fontId="51" fillId="0" borderId="162" xfId="121" applyNumberFormat="1" applyFont="1" applyBorder="1" applyAlignment="1">
      <alignment horizontal="right" vertical="center" shrinkToFit="1"/>
    </xf>
    <xf numFmtId="0" fontId="51" fillId="0" borderId="268" xfId="121" applyFont="1" applyBorder="1" applyAlignment="1">
      <alignment horizontal="center" vertical="center" shrinkToFit="1"/>
    </xf>
    <xf numFmtId="0" fontId="51" fillId="0" borderId="13" xfId="121" applyFont="1" applyBorder="1" applyAlignment="1">
      <alignment horizontal="center" vertical="center" shrinkToFit="1"/>
    </xf>
    <xf numFmtId="178" fontId="51" fillId="0" borderId="159" xfId="121" applyNumberFormat="1" applyFont="1" applyBorder="1" applyAlignment="1">
      <alignment horizontal="right" vertical="center" shrinkToFit="1"/>
    </xf>
    <xf numFmtId="178" fontId="51" fillId="0" borderId="160" xfId="121" applyNumberFormat="1" applyFont="1" applyBorder="1" applyAlignment="1">
      <alignment horizontal="right" vertical="center" shrinkToFit="1"/>
    </xf>
    <xf numFmtId="178" fontId="51" fillId="0" borderId="264" xfId="121" applyNumberFormat="1" applyFont="1" applyBorder="1" applyAlignment="1">
      <alignment horizontal="right" vertical="center" shrinkToFit="1"/>
    </xf>
    <xf numFmtId="178" fontId="51" fillId="0" borderId="263" xfId="121" applyNumberFormat="1" applyFont="1" applyBorder="1" applyAlignment="1">
      <alignment horizontal="right" vertical="center" shrinkToFit="1"/>
    </xf>
    <xf numFmtId="178" fontId="51" fillId="0" borderId="161" xfId="121" applyNumberFormat="1" applyFont="1" applyBorder="1" applyAlignment="1">
      <alignment horizontal="right" vertical="center" shrinkToFit="1"/>
    </xf>
    <xf numFmtId="178" fontId="51" fillId="34" borderId="159" xfId="121" applyNumberFormat="1" applyFont="1" applyFill="1" applyBorder="1" applyAlignment="1">
      <alignment horizontal="right" vertical="center" shrinkToFit="1"/>
    </xf>
    <xf numFmtId="178" fontId="51" fillId="34" borderId="160" xfId="121" applyNumberFormat="1" applyFont="1" applyFill="1" applyBorder="1" applyAlignment="1">
      <alignment horizontal="right" vertical="center" shrinkToFit="1"/>
    </xf>
    <xf numFmtId="178" fontId="51" fillId="34" borderId="265" xfId="121" applyNumberFormat="1" applyFont="1" applyFill="1" applyBorder="1" applyAlignment="1">
      <alignment horizontal="right" vertical="center" shrinkToFit="1"/>
    </xf>
    <xf numFmtId="0" fontId="51" fillId="30" borderId="257" xfId="121" applyFont="1" applyFill="1" applyBorder="1" applyAlignment="1">
      <alignment horizontal="center" vertical="center"/>
    </xf>
    <xf numFmtId="0" fontId="51" fillId="30" borderId="258" xfId="121" applyFont="1" applyFill="1" applyBorder="1" applyAlignment="1">
      <alignment horizontal="center" vertical="center"/>
    </xf>
    <xf numFmtId="0" fontId="51" fillId="0" borderId="258" xfId="121" applyFont="1" applyBorder="1" applyAlignment="1">
      <alignment horizontal="center" vertical="center"/>
    </xf>
    <xf numFmtId="0" fontId="51" fillId="0" borderId="259" xfId="121" applyFont="1" applyBorder="1" applyAlignment="1">
      <alignment horizontal="center" vertical="center"/>
    </xf>
    <xf numFmtId="0" fontId="51" fillId="30" borderId="260" xfId="121" applyFont="1" applyFill="1" applyBorder="1" applyAlignment="1">
      <alignment horizontal="center" vertical="center"/>
    </xf>
    <xf numFmtId="0" fontId="51" fillId="0" borderId="261" xfId="121" applyFont="1" applyBorder="1" applyAlignment="1">
      <alignment horizontal="center" vertical="center" shrinkToFit="1"/>
    </xf>
    <xf numFmtId="0" fontId="51" fillId="0" borderId="78" xfId="121" applyFont="1" applyBorder="1" applyAlignment="1">
      <alignment horizontal="center" vertical="center" shrinkToFit="1"/>
    </xf>
    <xf numFmtId="0" fontId="51" fillId="0" borderId="45" xfId="121" applyFont="1" applyBorder="1" applyAlignment="1">
      <alignment horizontal="center" vertical="center" shrinkToFit="1"/>
    </xf>
    <xf numFmtId="0" fontId="2" fillId="30" borderId="31" xfId="101" applyFont="1" applyFill="1" applyBorder="1" applyAlignment="1">
      <alignment horizontal="center" vertical="center"/>
    </xf>
    <xf numFmtId="0" fontId="2" fillId="30" borderId="2" xfId="101" applyFont="1" applyFill="1" applyBorder="1" applyAlignment="1">
      <alignment horizontal="center" vertical="center"/>
    </xf>
    <xf numFmtId="0" fontId="2" fillId="30" borderId="253" xfId="101" applyFont="1" applyFill="1" applyBorder="1" applyAlignment="1">
      <alignment horizontal="center" vertical="center"/>
    </xf>
    <xf numFmtId="0" fontId="51" fillId="0" borderId="262" xfId="121" applyFont="1" applyBorder="1" applyAlignment="1">
      <alignment horizontal="right" vertical="center"/>
    </xf>
    <xf numFmtId="0" fontId="51" fillId="0" borderId="16" xfId="121" applyFont="1" applyBorder="1" applyAlignment="1">
      <alignment horizontal="right" vertical="center"/>
    </xf>
    <xf numFmtId="0" fontId="51" fillId="0" borderId="16" xfId="121" applyFont="1" applyBorder="1" applyAlignment="1">
      <alignment horizontal="center" vertical="center"/>
    </xf>
    <xf numFmtId="0" fontId="51" fillId="0" borderId="34" xfId="121" applyFont="1" applyBorder="1" applyAlignment="1">
      <alignment horizontal="center" vertical="center"/>
    </xf>
    <xf numFmtId="0" fontId="51" fillId="30" borderId="105" xfId="121" applyFont="1" applyFill="1" applyBorder="1" applyAlignment="1">
      <alignment horizontal="center" vertical="center"/>
    </xf>
    <xf numFmtId="0" fontId="51" fillId="30" borderId="71" xfId="121" applyFont="1" applyFill="1" applyBorder="1" applyAlignment="1">
      <alignment horizontal="center" vertical="center"/>
    </xf>
    <xf numFmtId="0" fontId="51" fillId="30" borderId="97" xfId="121" applyFont="1" applyFill="1" applyBorder="1" applyAlignment="1">
      <alignment horizontal="center" vertical="center" shrinkToFit="1"/>
    </xf>
    <xf numFmtId="0" fontId="51" fillId="30" borderId="98" xfId="121" applyFont="1" applyFill="1" applyBorder="1" applyAlignment="1">
      <alignment horizontal="center" vertical="center" shrinkToFit="1"/>
    </xf>
    <xf numFmtId="0" fontId="51" fillId="30" borderId="99" xfId="121" applyFont="1" applyFill="1" applyBorder="1" applyAlignment="1">
      <alignment horizontal="center" vertical="center" shrinkToFit="1"/>
    </xf>
    <xf numFmtId="0" fontId="51" fillId="30" borderId="100" xfId="121" applyFont="1" applyFill="1" applyBorder="1" applyAlignment="1">
      <alignment horizontal="center" vertical="center" shrinkToFit="1"/>
    </xf>
    <xf numFmtId="0" fontId="51" fillId="30" borderId="187" xfId="121" applyFont="1" applyFill="1" applyBorder="1" applyAlignment="1">
      <alignment horizontal="center" vertical="center" shrinkToFit="1"/>
    </xf>
    <xf numFmtId="0" fontId="51" fillId="30" borderId="97" xfId="121" applyFont="1" applyFill="1" applyBorder="1" applyAlignment="1">
      <alignment horizontal="center" vertical="center"/>
    </xf>
    <xf numFmtId="0" fontId="54" fillId="0" borderId="261" xfId="121" applyFont="1" applyBorder="1" applyAlignment="1">
      <alignment horizontal="center" vertical="center" shrinkToFit="1"/>
    </xf>
    <xf numFmtId="0" fontId="54" fillId="0" borderId="78" xfId="121" applyFont="1" applyBorder="1" applyAlignment="1">
      <alignment horizontal="center" vertical="center" shrinkToFit="1"/>
    </xf>
    <xf numFmtId="0" fontId="54" fillId="0" borderId="45" xfId="121" applyFont="1" applyBorder="1" applyAlignment="1">
      <alignment horizontal="center" vertical="center" shrinkToFit="1"/>
    </xf>
    <xf numFmtId="0" fontId="2" fillId="30" borderId="35" xfId="101" applyFont="1" applyFill="1" applyBorder="1" applyAlignment="1">
      <alignment horizontal="center" vertical="center"/>
    </xf>
    <xf numFmtId="0" fontId="2" fillId="30" borderId="16" xfId="101" applyFont="1" applyFill="1" applyBorder="1" applyAlignment="1">
      <alignment horizontal="center" vertical="center"/>
    </xf>
    <xf numFmtId="0" fontId="2" fillId="30" borderId="275" xfId="101" applyFont="1" applyFill="1" applyBorder="1" applyAlignment="1">
      <alignment horizontal="center" vertical="center"/>
    </xf>
    <xf numFmtId="0" fontId="54" fillId="0" borderId="262" xfId="121" applyFont="1" applyBorder="1" applyAlignment="1">
      <alignment horizontal="right" vertical="center"/>
    </xf>
    <xf numFmtId="0" fontId="54" fillId="0" borderId="16" xfId="121" applyFont="1" applyBorder="1" applyAlignment="1">
      <alignment horizontal="right" vertical="center"/>
    </xf>
    <xf numFmtId="0" fontId="54" fillId="0" borderId="100" xfId="121" applyFont="1" applyBorder="1" applyAlignment="1">
      <alignment horizontal="center" vertical="center" shrinkToFit="1"/>
    </xf>
    <xf numFmtId="0" fontId="54" fillId="0" borderId="98" xfId="121" applyFont="1" applyBorder="1" applyAlignment="1">
      <alignment horizontal="center" vertical="center" shrinkToFit="1"/>
    </xf>
    <xf numFmtId="0" fontId="54" fillId="0" borderId="76" xfId="121" applyFont="1" applyBorder="1" applyAlignment="1">
      <alignment horizontal="center" vertical="center" shrinkToFit="1"/>
    </xf>
    <xf numFmtId="178" fontId="54" fillId="0" borderId="159" xfId="121" applyNumberFormat="1" applyFont="1" applyBorder="1" applyAlignment="1">
      <alignment horizontal="right" vertical="center" shrinkToFit="1"/>
    </xf>
    <xf numFmtId="178" fontId="54" fillId="0" borderId="160" xfId="121" applyNumberFormat="1" applyFont="1" applyBorder="1" applyAlignment="1">
      <alignment horizontal="right" vertical="center" shrinkToFit="1"/>
    </xf>
    <xf numFmtId="178" fontId="54" fillId="0" borderId="264" xfId="121" applyNumberFormat="1" applyFont="1" applyBorder="1" applyAlignment="1">
      <alignment horizontal="right" vertical="center" shrinkToFit="1"/>
    </xf>
    <xf numFmtId="178" fontId="54" fillId="0" borderId="263" xfId="121" applyNumberFormat="1" applyFont="1" applyBorder="1" applyAlignment="1">
      <alignment horizontal="right" vertical="center" shrinkToFit="1"/>
    </xf>
    <xf numFmtId="178" fontId="54" fillId="0" borderId="147" xfId="121" applyNumberFormat="1" applyFont="1" applyBorder="1" applyAlignment="1">
      <alignment horizontal="right" vertical="center" shrinkToFit="1"/>
    </xf>
    <xf numFmtId="178" fontId="54" fillId="0" borderId="155" xfId="121" applyNumberFormat="1" applyFont="1" applyBorder="1" applyAlignment="1">
      <alignment horizontal="right" vertical="center" shrinkToFit="1"/>
    </xf>
    <xf numFmtId="178" fontId="54" fillId="0" borderId="267" xfId="121" applyNumberFormat="1" applyFont="1" applyBorder="1" applyAlignment="1">
      <alignment horizontal="right" vertical="center" shrinkToFit="1"/>
    </xf>
    <xf numFmtId="178" fontId="54" fillId="0" borderId="269" xfId="121" applyNumberFormat="1" applyFont="1" applyBorder="1" applyAlignment="1">
      <alignment horizontal="right" vertical="center" shrinkToFit="1"/>
    </xf>
    <xf numFmtId="0" fontId="27" fillId="28" borderId="110" xfId="121" applyFont="1" applyFill="1" applyBorder="1" applyAlignment="1">
      <alignment horizontal="center" vertical="center"/>
    </xf>
    <xf numFmtId="0" fontId="27" fillId="28" borderId="277" xfId="121" applyFont="1" applyFill="1" applyBorder="1" applyAlignment="1">
      <alignment horizontal="center" vertical="center"/>
    </xf>
    <xf numFmtId="0" fontId="54" fillId="0" borderId="276" xfId="121" applyFont="1" applyBorder="1" applyAlignment="1">
      <alignment horizontal="center" vertical="center" shrinkToFit="1"/>
    </xf>
    <xf numFmtId="0" fontId="54" fillId="0" borderId="29" xfId="121" applyFont="1" applyBorder="1" applyAlignment="1">
      <alignment horizontal="center" vertical="center" shrinkToFit="1"/>
    </xf>
    <xf numFmtId="0" fontId="54" fillId="0" borderId="186" xfId="121" applyFont="1" applyBorder="1" applyAlignment="1">
      <alignment horizontal="center" vertical="center" shrinkToFit="1"/>
    </xf>
    <xf numFmtId="0" fontId="54" fillId="0" borderId="276" xfId="121" applyFont="1" applyBorder="1" applyAlignment="1">
      <alignment horizontal="center" vertical="center"/>
    </xf>
    <xf numFmtId="0" fontId="54" fillId="0" borderId="29" xfId="121" applyFont="1" applyBorder="1" applyAlignment="1">
      <alignment horizontal="center" vertical="center"/>
    </xf>
    <xf numFmtId="178" fontId="54" fillId="0" borderId="162" xfId="121" applyNumberFormat="1" applyFont="1" applyBorder="1" applyAlignment="1">
      <alignment horizontal="right" vertical="center" shrinkToFit="1"/>
    </xf>
    <xf numFmtId="178" fontId="54" fillId="0" borderId="163" xfId="121" applyNumberFormat="1" applyFont="1" applyBorder="1" applyAlignment="1">
      <alignment horizontal="right" vertical="center" shrinkToFit="1"/>
    </xf>
    <xf numFmtId="178" fontId="54" fillId="0" borderId="272" xfId="121" applyNumberFormat="1" applyFont="1" applyBorder="1" applyAlignment="1">
      <alignment horizontal="right" vertical="center" shrinkToFit="1"/>
    </xf>
    <xf numFmtId="178" fontId="54" fillId="0" borderId="273" xfId="121" applyNumberFormat="1" applyFont="1" applyBorder="1" applyAlignment="1">
      <alignment horizontal="right" vertical="center" shrinkToFit="1"/>
    </xf>
    <xf numFmtId="178" fontId="54" fillId="0" borderId="148" xfId="121" applyNumberFormat="1" applyFont="1" applyBorder="1" applyAlignment="1">
      <alignment horizontal="right" vertical="center" shrinkToFit="1"/>
    </xf>
    <xf numFmtId="178" fontId="54" fillId="0" borderId="161" xfId="121" applyNumberFormat="1" applyFont="1" applyBorder="1" applyAlignment="1">
      <alignment horizontal="right" vertical="center" shrinkToFit="1"/>
    </xf>
    <xf numFmtId="178" fontId="54" fillId="0" borderId="164" xfId="121" applyNumberFormat="1" applyFont="1" applyBorder="1" applyAlignment="1">
      <alignment horizontal="right" vertical="center" shrinkToFit="1"/>
    </xf>
    <xf numFmtId="0" fontId="54" fillId="0" borderId="276" xfId="121" applyFont="1" applyFill="1" applyBorder="1" applyAlignment="1">
      <alignment horizontal="center" vertical="center" shrinkToFit="1"/>
    </xf>
    <xf numFmtId="0" fontId="54" fillId="0" borderId="29" xfId="121" applyFont="1" applyFill="1" applyBorder="1" applyAlignment="1">
      <alignment horizontal="center" vertical="center" shrinkToFit="1"/>
    </xf>
    <xf numFmtId="0" fontId="54" fillId="0" borderId="277" xfId="121" applyFont="1" applyBorder="1" applyAlignment="1">
      <alignment horizontal="center" vertical="center" shrinkToFit="1"/>
    </xf>
    <xf numFmtId="178" fontId="54" fillId="0" borderId="282" xfId="121" applyNumberFormat="1" applyFont="1" applyBorder="1" applyAlignment="1">
      <alignment horizontal="right" vertical="center" shrinkToFit="1"/>
    </xf>
    <xf numFmtId="178" fontId="54" fillId="0" borderId="280" xfId="121" applyNumberFormat="1" applyFont="1" applyBorder="1" applyAlignment="1">
      <alignment horizontal="right" vertical="center" shrinkToFit="1"/>
    </xf>
    <xf numFmtId="178" fontId="54" fillId="0" borderId="283" xfId="121" applyNumberFormat="1" applyFont="1" applyBorder="1" applyAlignment="1">
      <alignment horizontal="right" vertical="center" shrinkToFit="1"/>
    </xf>
    <xf numFmtId="178" fontId="54" fillId="0" borderId="288" xfId="121" applyNumberFormat="1" applyFont="1" applyBorder="1" applyAlignment="1">
      <alignment horizontal="right" vertical="center" shrinkToFit="1"/>
    </xf>
    <xf numFmtId="178" fontId="54" fillId="0" borderId="281" xfId="121" applyNumberFormat="1" applyFont="1" applyBorder="1" applyAlignment="1">
      <alignment horizontal="right" vertical="center" shrinkToFit="1"/>
    </xf>
    <xf numFmtId="0" fontId="98" fillId="0" borderId="60" xfId="121" applyFont="1" applyFill="1" applyBorder="1" applyAlignment="1">
      <alignment horizontal="center" vertical="center" shrinkToFit="1"/>
    </xf>
    <xf numFmtId="0" fontId="98" fillId="0" borderId="2" xfId="121" applyFont="1" applyFill="1" applyBorder="1" applyAlignment="1">
      <alignment horizontal="center" vertical="center" shrinkToFit="1"/>
    </xf>
    <xf numFmtId="0" fontId="98" fillId="0" borderId="87" xfId="121" applyFont="1" applyFill="1" applyBorder="1" applyAlignment="1">
      <alignment horizontal="center" vertical="center" shrinkToFit="1"/>
    </xf>
    <xf numFmtId="0" fontId="65" fillId="0" borderId="31" xfId="121" applyFont="1" applyBorder="1" applyAlignment="1">
      <alignment horizontal="left" vertical="center" wrapText="1"/>
    </xf>
    <xf numFmtId="0" fontId="65" fillId="0" borderId="2" xfId="121" applyFont="1" applyBorder="1" applyAlignment="1">
      <alignment horizontal="left" vertical="center" wrapText="1"/>
    </xf>
    <xf numFmtId="0" fontId="65" fillId="0" borderId="30" xfId="121" applyFont="1" applyBorder="1" applyAlignment="1">
      <alignment horizontal="left" vertical="center" wrapText="1"/>
    </xf>
    <xf numFmtId="180" fontId="51" fillId="0" borderId="133" xfId="121" applyNumberFormat="1" applyFont="1" applyFill="1" applyBorder="1" applyAlignment="1">
      <alignment horizontal="center" vertical="center" shrinkToFit="1"/>
    </xf>
    <xf numFmtId="180" fontId="51" fillId="0" borderId="134" xfId="121" applyNumberFormat="1" applyFont="1" applyFill="1" applyBorder="1" applyAlignment="1">
      <alignment horizontal="center" vertical="center" shrinkToFit="1"/>
    </xf>
    <xf numFmtId="180" fontId="51" fillId="0" borderId="135" xfId="121" applyNumberFormat="1" applyFont="1" applyFill="1" applyBorder="1" applyAlignment="1">
      <alignment horizontal="center" vertical="center" shrinkToFit="1"/>
    </xf>
    <xf numFmtId="0" fontId="98" fillId="0" borderId="255" xfId="121" applyFont="1" applyFill="1" applyBorder="1" applyAlignment="1">
      <alignment horizontal="center" vertical="center" shrinkToFit="1"/>
    </xf>
    <xf numFmtId="181" fontId="13" fillId="28" borderId="26" xfId="121" applyNumberFormat="1" applyFont="1" applyFill="1" applyBorder="1" applyAlignment="1">
      <alignment horizontal="center" vertical="center" shrinkToFit="1"/>
    </xf>
    <xf numFmtId="181" fontId="13" fillId="28" borderId="16" xfId="121" applyNumberFormat="1" applyFont="1" applyFill="1" applyBorder="1" applyAlignment="1">
      <alignment horizontal="center" vertical="center" shrinkToFit="1"/>
    </xf>
    <xf numFmtId="181" fontId="13" fillId="28" borderId="17" xfId="121" applyNumberFormat="1" applyFont="1" applyFill="1" applyBorder="1" applyAlignment="1">
      <alignment horizontal="center" vertical="center" shrinkToFit="1"/>
    </xf>
    <xf numFmtId="181" fontId="13" fillId="28" borderId="133" xfId="121" applyNumberFormat="1" applyFont="1" applyFill="1" applyBorder="1" applyAlignment="1">
      <alignment horizontal="center" vertical="center"/>
    </xf>
    <xf numFmtId="181" fontId="13" fillId="28" borderId="134" xfId="121" applyNumberFormat="1" applyFont="1" applyFill="1" applyBorder="1" applyAlignment="1">
      <alignment horizontal="center" vertical="center"/>
    </xf>
    <xf numFmtId="181" fontId="13" fillId="28" borderId="135" xfId="121" applyNumberFormat="1" applyFont="1" applyFill="1" applyBorder="1" applyAlignment="1">
      <alignment horizontal="center" vertical="center"/>
    </xf>
    <xf numFmtId="0" fontId="51" fillId="28" borderId="302" xfId="121" applyFont="1" applyFill="1" applyBorder="1" applyAlignment="1">
      <alignment horizontal="center" vertical="center"/>
    </xf>
    <xf numFmtId="0" fontId="51" fillId="28" borderId="137" xfId="121" applyFont="1" applyFill="1" applyBorder="1" applyAlignment="1">
      <alignment horizontal="center" vertical="center"/>
    </xf>
    <xf numFmtId="0" fontId="51" fillId="28" borderId="138" xfId="121" applyFont="1" applyFill="1" applyBorder="1" applyAlignment="1">
      <alignment horizontal="center" vertical="center"/>
    </xf>
    <xf numFmtId="0" fontId="51" fillId="28" borderId="31" xfId="121" applyFont="1" applyFill="1" applyBorder="1" applyAlignment="1">
      <alignment horizontal="center" vertical="center" shrinkToFit="1"/>
    </xf>
    <xf numFmtId="0" fontId="51" fillId="28" borderId="2" xfId="121" applyFont="1" applyFill="1" applyBorder="1" applyAlignment="1">
      <alignment horizontal="center" vertical="center" shrinkToFit="1"/>
    </xf>
    <xf numFmtId="0" fontId="51" fillId="28" borderId="30" xfId="121" applyFont="1" applyFill="1" applyBorder="1" applyAlignment="1">
      <alignment horizontal="center" vertical="center" shrinkToFit="1"/>
    </xf>
    <xf numFmtId="0" fontId="13" fillId="28" borderId="16" xfId="121" applyFont="1" applyFill="1" applyBorder="1" applyAlignment="1">
      <alignment horizontal="center" vertical="center" shrinkToFit="1"/>
    </xf>
    <xf numFmtId="0" fontId="13" fillId="28" borderId="17" xfId="121" applyFont="1" applyFill="1" applyBorder="1" applyAlignment="1">
      <alignment horizontal="center" vertical="center" shrinkToFit="1"/>
    </xf>
    <xf numFmtId="0" fontId="51" fillId="28" borderId="119" xfId="121" applyFont="1" applyFill="1" applyBorder="1" applyAlignment="1">
      <alignment horizontal="center" vertical="center" textRotation="255" shrinkToFit="1"/>
    </xf>
    <xf numFmtId="181" fontId="13" fillId="0" borderId="133" xfId="121" applyNumberFormat="1" applyFont="1" applyFill="1" applyBorder="1" applyAlignment="1">
      <alignment horizontal="center" vertical="center" shrinkToFit="1"/>
    </xf>
    <xf numFmtId="181" fontId="13" fillId="0" borderId="134" xfId="121" applyNumberFormat="1" applyFont="1" applyFill="1" applyBorder="1" applyAlignment="1">
      <alignment horizontal="center" vertical="center" shrinkToFit="1"/>
    </xf>
    <xf numFmtId="181" fontId="13" fillId="0" borderId="135" xfId="121" applyNumberFormat="1" applyFont="1" applyFill="1" applyBorder="1" applyAlignment="1">
      <alignment horizontal="center" vertical="center" shrinkToFit="1"/>
    </xf>
    <xf numFmtId="0" fontId="98" fillId="0" borderId="26" xfId="121" applyFont="1" applyFill="1" applyBorder="1" applyAlignment="1">
      <alignment horizontal="center" vertical="center" shrinkToFit="1"/>
    </xf>
    <xf numFmtId="0" fontId="98" fillId="0" borderId="16" xfId="121" applyFont="1" applyFill="1" applyBorder="1" applyAlignment="1">
      <alignment horizontal="center" vertical="center" shrinkToFit="1"/>
    </xf>
    <xf numFmtId="0" fontId="98" fillId="0" borderId="17" xfId="121" applyFont="1" applyFill="1" applyBorder="1" applyAlignment="1">
      <alignment horizontal="center" vertical="center" shrinkToFit="1"/>
    </xf>
    <xf numFmtId="181" fontId="13" fillId="0" borderId="136" xfId="121" applyNumberFormat="1" applyFont="1" applyFill="1" applyBorder="1" applyAlignment="1">
      <alignment horizontal="center" vertical="center" shrinkToFit="1"/>
    </xf>
    <xf numFmtId="181" fontId="13" fillId="0" borderId="137" xfId="121" applyNumberFormat="1" applyFont="1" applyFill="1" applyBorder="1" applyAlignment="1">
      <alignment horizontal="center" vertical="center" shrinkToFit="1"/>
    </xf>
    <xf numFmtId="181" fontId="13" fillId="0" borderId="138" xfId="121" applyNumberFormat="1" applyFont="1" applyFill="1" applyBorder="1" applyAlignment="1">
      <alignment horizontal="center" vertical="center" shrinkToFit="1"/>
    </xf>
    <xf numFmtId="0" fontId="65" fillId="0" borderId="35" xfId="121" applyFont="1" applyBorder="1" applyAlignment="1">
      <alignment horizontal="left" vertical="center" wrapText="1"/>
    </xf>
    <xf numFmtId="0" fontId="65" fillId="0" borderId="16" xfId="121" applyFont="1" applyBorder="1" applyAlignment="1">
      <alignment horizontal="left" vertical="center" wrapText="1"/>
    </xf>
    <xf numFmtId="0" fontId="65" fillId="0" borderId="34" xfId="121" applyFont="1" applyBorder="1" applyAlignment="1">
      <alignment horizontal="left" vertical="center" wrapText="1"/>
    </xf>
    <xf numFmtId="0" fontId="98" fillId="0" borderId="97" xfId="121" applyFont="1" applyFill="1" applyBorder="1" applyAlignment="1">
      <alignment horizontal="center" vertical="center" shrinkToFit="1"/>
    </xf>
    <xf numFmtId="0" fontId="98" fillId="0" borderId="98" xfId="121" applyFont="1" applyFill="1" applyBorder="1" applyAlignment="1">
      <alignment horizontal="center" vertical="center" shrinkToFit="1"/>
    </xf>
    <xf numFmtId="0" fontId="98" fillId="0" borderId="187" xfId="121" applyFont="1" applyFill="1" applyBorder="1" applyAlignment="1">
      <alignment horizontal="center" vertical="center" shrinkToFit="1"/>
    </xf>
    <xf numFmtId="0" fontId="98" fillId="0" borderId="76" xfId="121" applyFont="1" applyFill="1" applyBorder="1" applyAlignment="1">
      <alignment horizontal="center" vertical="center" shrinkToFit="1"/>
    </xf>
    <xf numFmtId="180" fontId="51" fillId="0" borderId="141" xfId="121" applyNumberFormat="1" applyFont="1" applyFill="1" applyBorder="1" applyAlignment="1">
      <alignment horizontal="center" vertical="center" shrinkToFit="1"/>
    </xf>
    <xf numFmtId="0" fontId="65" fillId="0" borderId="80" xfId="121" applyFont="1" applyBorder="1" applyAlignment="1">
      <alignment horizontal="left" vertical="center" wrapText="1"/>
    </xf>
    <xf numFmtId="0" fontId="65" fillId="0" borderId="98" xfId="121" applyFont="1" applyBorder="1" applyAlignment="1">
      <alignment horizontal="left" vertical="center" wrapText="1"/>
    </xf>
    <xf numFmtId="0" fontId="65" fillId="0" borderId="76" xfId="121" applyFont="1" applyBorder="1" applyAlignment="1">
      <alignment horizontal="left" vertical="center" wrapText="1"/>
    </xf>
    <xf numFmtId="0" fontId="98" fillId="0" borderId="30" xfId="121" applyFont="1" applyFill="1" applyBorder="1" applyAlignment="1">
      <alignment horizontal="center" vertical="center" shrinkToFit="1"/>
    </xf>
    <xf numFmtId="181" fontId="13" fillId="29" borderId="142" xfId="121" applyNumberFormat="1" applyFont="1" applyFill="1" applyBorder="1" applyAlignment="1">
      <alignment horizontal="center" vertical="center" shrinkToFit="1"/>
    </xf>
    <xf numFmtId="181" fontId="13" fillId="29" borderId="143" xfId="121" applyNumberFormat="1" applyFont="1" applyFill="1" applyBorder="1" applyAlignment="1">
      <alignment horizontal="center" vertical="center" shrinkToFit="1"/>
    </xf>
    <xf numFmtId="181" fontId="13" fillId="29" borderId="144" xfId="121" applyNumberFormat="1" applyFont="1" applyFill="1" applyBorder="1" applyAlignment="1">
      <alignment horizontal="center" vertical="center" shrinkToFit="1"/>
    </xf>
    <xf numFmtId="0" fontId="98" fillId="0" borderId="24" xfId="121" applyFont="1" applyFill="1" applyBorder="1" applyAlignment="1">
      <alignment horizontal="center" vertical="center" shrinkToFit="1"/>
    </xf>
    <xf numFmtId="0" fontId="98" fillId="0" borderId="27" xfId="121" applyFont="1" applyFill="1" applyBorder="1" applyAlignment="1">
      <alignment horizontal="center" vertical="center" shrinkToFit="1"/>
    </xf>
    <xf numFmtId="0" fontId="98" fillId="0" borderId="25" xfId="121" applyFont="1" applyFill="1" applyBorder="1" applyAlignment="1">
      <alignment horizontal="center" vertical="center" shrinkToFit="1"/>
    </xf>
    <xf numFmtId="0" fontId="65" fillId="0" borderId="33" xfId="121" applyFont="1" applyBorder="1" applyAlignment="1">
      <alignment horizontal="left" vertical="center" wrapText="1"/>
    </xf>
    <xf numFmtId="0" fontId="65" fillId="0" borderId="27" xfId="121" applyFont="1" applyBorder="1" applyAlignment="1">
      <alignment horizontal="left" vertical="center" wrapText="1"/>
    </xf>
    <xf numFmtId="0" fontId="65" fillId="0" borderId="32" xfId="121" applyFont="1" applyBorder="1" applyAlignment="1">
      <alignment horizontal="left" vertical="center" wrapText="1"/>
    </xf>
    <xf numFmtId="0" fontId="100" fillId="0" borderId="80" xfId="128" applyFont="1" applyBorder="1" applyAlignment="1">
      <alignment horizontal="center"/>
    </xf>
    <xf numFmtId="0" fontId="100" fillId="0" borderId="98" xfId="128" applyFont="1" applyBorder="1" applyAlignment="1">
      <alignment horizontal="center"/>
    </xf>
    <xf numFmtId="0" fontId="100" fillId="0" borderId="76" xfId="128" applyFont="1" applyBorder="1" applyAlignment="1">
      <alignment horizontal="center"/>
    </xf>
    <xf numFmtId="0" fontId="99" fillId="0" borderId="0" xfId="128" applyFont="1" applyAlignment="1">
      <alignment horizontal="center"/>
    </xf>
    <xf numFmtId="0" fontId="88" fillId="0" borderId="105" xfId="128" applyFont="1" applyBorder="1" applyAlignment="1">
      <alignment horizontal="left"/>
    </xf>
    <xf numFmtId="0" fontId="88" fillId="0" borderId="71" xfId="128" applyFont="1" applyBorder="1" applyAlignment="1">
      <alignment horizontal="left"/>
    </xf>
    <xf numFmtId="0" fontId="99" fillId="0" borderId="71" xfId="128" applyFont="1" applyBorder="1" applyAlignment="1">
      <alignment horizontal="center"/>
    </xf>
    <xf numFmtId="0" fontId="99" fillId="0" borderId="81" xfId="128" applyFont="1" applyBorder="1" applyAlignment="1">
      <alignment horizontal="center"/>
    </xf>
    <xf numFmtId="0" fontId="88" fillId="0" borderId="68" xfId="128" applyFont="1" applyBorder="1" applyAlignment="1">
      <alignment horizontal="left"/>
    </xf>
    <xf numFmtId="0" fontId="88" fillId="0" borderId="69" xfId="128" applyFont="1" applyBorder="1" applyAlignment="1">
      <alignment horizontal="left"/>
    </xf>
    <xf numFmtId="0" fontId="99" fillId="0" borderId="69" xfId="128" applyFont="1" applyBorder="1" applyAlignment="1">
      <alignment horizontal="center"/>
    </xf>
    <xf numFmtId="0" fontId="99" fillId="0" borderId="107" xfId="128" applyFont="1" applyBorder="1" applyAlignment="1">
      <alignment horizontal="center"/>
    </xf>
    <xf numFmtId="0" fontId="88" fillId="0" borderId="39" xfId="101" applyFont="1" applyBorder="1" applyAlignment="1">
      <alignment horizontal="left" vertical="top" wrapText="1"/>
    </xf>
    <xf numFmtId="0" fontId="88" fillId="0" borderId="0" xfId="101" applyFont="1" applyBorder="1" applyAlignment="1">
      <alignment horizontal="left" vertical="top" wrapText="1"/>
    </xf>
    <xf numFmtId="0" fontId="88" fillId="0" borderId="108" xfId="101" applyFont="1" applyBorder="1" applyAlignment="1">
      <alignment horizontal="left" vertical="top" wrapText="1"/>
    </xf>
    <xf numFmtId="0" fontId="88" fillId="0" borderId="39" xfId="101" applyFont="1" applyBorder="1" applyAlignment="1">
      <alignment vertical="top" wrapText="1"/>
    </xf>
    <xf numFmtId="0" fontId="88" fillId="0" borderId="0" xfId="101" applyFont="1" applyBorder="1" applyAlignment="1">
      <alignment vertical="top" wrapText="1"/>
    </xf>
    <xf numFmtId="0" fontId="88" fillId="0" borderId="108" xfId="101" applyFont="1" applyBorder="1" applyAlignment="1">
      <alignment vertical="top" wrapText="1"/>
    </xf>
    <xf numFmtId="0" fontId="88" fillId="0" borderId="39" xfId="128" applyFont="1" applyBorder="1" applyAlignment="1">
      <alignment horizontal="left" vertical="top" wrapText="1"/>
    </xf>
    <xf numFmtId="0" fontId="88" fillId="0" borderId="0" xfId="128" applyFont="1" applyBorder="1" applyAlignment="1">
      <alignment horizontal="left" vertical="top" wrapText="1"/>
    </xf>
    <xf numFmtId="0" fontId="88" fillId="0" borderId="108" xfId="128" applyFont="1" applyBorder="1" applyAlignment="1">
      <alignment horizontal="left" vertical="top" wrapText="1"/>
    </xf>
    <xf numFmtId="0" fontId="88" fillId="0" borderId="39" xfId="128" applyFont="1" applyBorder="1" applyAlignment="1">
      <alignment vertical="top" wrapText="1"/>
    </xf>
    <xf numFmtId="0" fontId="88" fillId="0" borderId="0" xfId="128" applyFont="1" applyBorder="1" applyAlignment="1">
      <alignment vertical="top" wrapText="1"/>
    </xf>
    <xf numFmtId="0" fontId="88" fillId="0" borderId="108" xfId="128" applyFont="1" applyBorder="1" applyAlignment="1">
      <alignment vertical="top" wrapText="1"/>
    </xf>
    <xf numFmtId="0" fontId="52" fillId="0" borderId="0" xfId="133" applyFont="1" applyAlignment="1">
      <alignment horizontal="center"/>
    </xf>
    <xf numFmtId="0" fontId="53" fillId="0" borderId="60" xfId="133" applyFont="1" applyBorder="1" applyAlignment="1">
      <alignment horizontal="distributed" vertical="center" indent="1"/>
    </xf>
    <xf numFmtId="0" fontId="53" fillId="0" borderId="2" xfId="133" applyFont="1" applyBorder="1" applyAlignment="1">
      <alignment horizontal="distributed" vertical="center" indent="1"/>
    </xf>
    <xf numFmtId="0" fontId="53" fillId="0" borderId="87" xfId="133" applyFont="1" applyBorder="1" applyAlignment="1">
      <alignment horizontal="distributed" vertical="center" indent="1"/>
    </xf>
    <xf numFmtId="0" fontId="51" fillId="0" borderId="2" xfId="133" applyFont="1" applyBorder="1" applyAlignment="1">
      <alignment horizontal="left"/>
    </xf>
    <xf numFmtId="0" fontId="51" fillId="0" borderId="87" xfId="133" applyFont="1" applyBorder="1" applyAlignment="1">
      <alignment horizontal="left"/>
    </xf>
    <xf numFmtId="0" fontId="17" fillId="0" borderId="0" xfId="101" applyFont="1" applyAlignment="1">
      <alignment horizontal="left" vertical="center" wrapText="1"/>
    </xf>
    <xf numFmtId="0" fontId="17" fillId="0" borderId="97" xfId="101" applyFont="1" applyBorder="1" applyAlignment="1">
      <alignment horizontal="distributed" vertical="center" justifyLastLine="1"/>
    </xf>
    <xf numFmtId="0" fontId="17" fillId="0" borderId="187" xfId="101" applyFont="1" applyBorder="1" applyAlignment="1">
      <alignment horizontal="distributed" vertical="center" justifyLastLine="1"/>
    </xf>
    <xf numFmtId="0" fontId="17" fillId="0" borderId="60" xfId="101" applyFont="1" applyBorder="1" applyAlignment="1">
      <alignment horizontal="distributed" vertical="center" justifyLastLine="1"/>
    </xf>
    <xf numFmtId="0" fontId="17" fillId="0" borderId="87" xfId="101" applyFont="1" applyBorder="1" applyAlignment="1">
      <alignment horizontal="distributed" vertical="center" justifyLastLine="1"/>
    </xf>
    <xf numFmtId="0" fontId="17" fillId="0" borderId="110" xfId="101" applyFont="1" applyBorder="1" applyAlignment="1">
      <alignment horizontal="distributed" vertical="center" justifyLastLine="1"/>
    </xf>
    <xf numFmtId="0" fontId="17" fillId="0" borderId="186" xfId="101" applyFont="1" applyBorder="1" applyAlignment="1">
      <alignment horizontal="distributed" vertical="center" justifyLastLine="1"/>
    </xf>
    <xf numFmtId="0" fontId="27" fillId="0" borderId="0" xfId="137" applyFont="1" applyBorder="1" applyAlignment="1">
      <alignment horizontal="left" vertical="top" wrapText="1"/>
    </xf>
    <xf numFmtId="0" fontId="27" fillId="0" borderId="19" xfId="137" applyFont="1" applyBorder="1" applyAlignment="1">
      <alignment horizontal="left" vertical="top" wrapText="1"/>
    </xf>
    <xf numFmtId="0" fontId="27" fillId="0" borderId="0" xfId="114" applyFont="1" applyFill="1" applyBorder="1" applyAlignment="1">
      <alignment horizontal="left" vertical="center" wrapText="1"/>
    </xf>
    <xf numFmtId="0" fontId="27" fillId="0" borderId="19" xfId="114" applyFont="1" applyFill="1" applyBorder="1" applyAlignment="1">
      <alignment horizontal="left" vertical="center" wrapText="1"/>
    </xf>
    <xf numFmtId="0" fontId="103" fillId="0" borderId="203" xfId="114" applyFont="1" applyBorder="1" applyAlignment="1">
      <alignment horizontal="center" vertical="center"/>
    </xf>
    <xf numFmtId="0" fontId="19" fillId="0" borderId="200" xfId="114" applyFont="1" applyBorder="1" applyAlignment="1">
      <alignment horizontal="center" vertical="center"/>
    </xf>
    <xf numFmtId="0" fontId="19" fillId="0" borderId="63" xfId="114" applyFont="1" applyBorder="1" applyAlignment="1">
      <alignment horizontal="center" vertical="center"/>
    </xf>
    <xf numFmtId="0" fontId="103" fillId="0" borderId="18" xfId="114" applyFont="1" applyBorder="1" applyAlignment="1">
      <alignment horizontal="center" vertical="center" shrinkToFit="1"/>
    </xf>
    <xf numFmtId="0" fontId="103" fillId="0" borderId="0" xfId="114" applyFont="1" applyBorder="1" applyAlignment="1">
      <alignment horizontal="center" vertical="center" shrinkToFit="1"/>
    </xf>
    <xf numFmtId="0" fontId="103" fillId="0" borderId="19" xfId="114" applyFont="1" applyBorder="1" applyAlignment="1">
      <alignment horizontal="center" vertical="center" shrinkToFit="1"/>
    </xf>
    <xf numFmtId="0" fontId="103" fillId="0" borderId="18" xfId="114" applyFont="1" applyBorder="1" applyAlignment="1">
      <alignment horizontal="left" vertical="center" shrinkToFit="1"/>
    </xf>
    <xf numFmtId="0" fontId="103" fillId="0" borderId="0" xfId="114" applyFont="1" applyBorder="1" applyAlignment="1">
      <alignment horizontal="left" vertical="center" shrinkToFit="1"/>
    </xf>
    <xf numFmtId="0" fontId="103" fillId="0" borderId="19" xfId="114" applyFont="1" applyBorder="1" applyAlignment="1">
      <alignment horizontal="left" vertical="center" shrinkToFit="1"/>
    </xf>
    <xf numFmtId="0" fontId="10" fillId="0" borderId="0" xfId="114" applyFont="1" applyBorder="1" applyAlignment="1">
      <alignment horizontal="center" vertical="center"/>
    </xf>
    <xf numFmtId="0" fontId="10" fillId="0" borderId="19" xfId="114" applyFont="1" applyBorder="1" applyAlignment="1">
      <alignment horizontal="center" vertical="center"/>
    </xf>
    <xf numFmtId="0" fontId="53" fillId="0" borderId="26" xfId="137" applyFont="1" applyBorder="1" applyAlignment="1">
      <alignment horizontal="center" shrinkToFit="1"/>
    </xf>
    <xf numFmtId="0" fontId="53" fillId="0" borderId="16" xfId="137" applyFont="1" applyBorder="1" applyAlignment="1">
      <alignment horizontal="center" shrinkToFit="1"/>
    </xf>
    <xf numFmtId="0" fontId="53" fillId="0" borderId="17" xfId="137" applyFont="1" applyBorder="1" applyAlignment="1">
      <alignment horizontal="center" shrinkToFit="1"/>
    </xf>
    <xf numFmtId="0" fontId="27" fillId="0" borderId="0" xfId="137" applyFont="1" applyBorder="1" applyAlignment="1">
      <alignment vertical="top" wrapText="1"/>
    </xf>
    <xf numFmtId="0" fontId="27" fillId="0" borderId="19" xfId="137" applyFont="1" applyBorder="1" applyAlignment="1">
      <alignment vertical="top" wrapText="1"/>
    </xf>
    <xf numFmtId="0" fontId="27" fillId="0" borderId="0" xfId="137" applyFont="1" applyFill="1" applyBorder="1" applyAlignment="1">
      <alignment horizontal="left" vertical="top" wrapText="1"/>
    </xf>
    <xf numFmtId="0" fontId="27" fillId="0" borderId="19" xfId="137" applyFont="1" applyFill="1" applyBorder="1" applyAlignment="1">
      <alignment horizontal="left" vertical="top" wrapText="1"/>
    </xf>
    <xf numFmtId="0" fontId="10" fillId="0" borderId="26" xfId="114" applyFont="1" applyBorder="1" applyAlignment="1">
      <alignment horizontal="center" vertical="top"/>
    </xf>
    <xf numFmtId="0" fontId="11" fillId="0" borderId="16" xfId="114" applyFont="1" applyBorder="1" applyAlignment="1">
      <alignment horizontal="center" vertical="top"/>
    </xf>
    <xf numFmtId="0" fontId="11" fillId="0" borderId="17" xfId="114" applyFont="1" applyBorder="1" applyAlignment="1">
      <alignment horizontal="center" vertical="top"/>
    </xf>
    <xf numFmtId="184" fontId="10" fillId="0" borderId="61" xfId="114" applyNumberFormat="1" applyFont="1" applyBorder="1" applyAlignment="1">
      <alignment horizontal="center" vertical="center"/>
    </xf>
    <xf numFmtId="184" fontId="10" fillId="0" borderId="304" xfId="114" applyNumberFormat="1" applyFont="1" applyBorder="1" applyAlignment="1">
      <alignment horizontal="center" vertical="center"/>
    </xf>
    <xf numFmtId="0" fontId="22" fillId="0" borderId="26" xfId="114" applyFont="1" applyBorder="1" applyAlignment="1">
      <alignment vertical="center"/>
    </xf>
    <xf numFmtId="0" fontId="2" fillId="0" borderId="16" xfId="114" applyBorder="1" applyAlignment="1">
      <alignment vertical="center"/>
    </xf>
    <xf numFmtId="0" fontId="2" fillId="0" borderId="17" xfId="114" applyBorder="1" applyAlignment="1">
      <alignment vertical="center"/>
    </xf>
    <xf numFmtId="0" fontId="10" fillId="0" borderId="234" xfId="114" applyFont="1" applyBorder="1" applyAlignment="1">
      <alignment horizontal="center" vertical="center"/>
    </xf>
    <xf numFmtId="0" fontId="10" fillId="0" borderId="235" xfId="114" applyFont="1" applyBorder="1" applyAlignment="1">
      <alignment horizontal="center" vertical="center"/>
    </xf>
    <xf numFmtId="0" fontId="11" fillId="0" borderId="236" xfId="114" applyFont="1" applyBorder="1" applyAlignment="1">
      <alignment horizontal="center" vertical="center"/>
    </xf>
    <xf numFmtId="0" fontId="10" fillId="0" borderId="18" xfId="114" applyFont="1" applyBorder="1" applyAlignment="1">
      <alignment horizontal="center" vertical="center"/>
    </xf>
    <xf numFmtId="0" fontId="11" fillId="0" borderId="19" xfId="114" applyFont="1" applyBorder="1" applyAlignment="1">
      <alignment horizontal="center" vertical="center"/>
    </xf>
    <xf numFmtId="0" fontId="10" fillId="0" borderId="24" xfId="114" applyFont="1" applyBorder="1" applyAlignment="1">
      <alignment horizontal="center" vertical="center"/>
    </xf>
    <xf numFmtId="0" fontId="10" fillId="0" borderId="27" xfId="114" applyFont="1" applyBorder="1" applyAlignment="1">
      <alignment horizontal="center" vertical="center"/>
    </xf>
    <xf numFmtId="0" fontId="11" fillId="0" borderId="25" xfId="114" applyFont="1" applyBorder="1" applyAlignment="1">
      <alignment horizontal="center" vertical="center"/>
    </xf>
    <xf numFmtId="0" fontId="10" fillId="0" borderId="18" xfId="114" applyFont="1" applyBorder="1" applyAlignment="1">
      <alignment vertical="center"/>
    </xf>
    <xf numFmtId="0" fontId="10" fillId="0" borderId="0" xfId="114" applyFont="1" applyBorder="1" applyAlignment="1">
      <alignment vertical="center"/>
    </xf>
    <xf numFmtId="0" fontId="2" fillId="0" borderId="0" xfId="114" applyBorder="1" applyAlignment="1">
      <alignment vertical="center"/>
    </xf>
    <xf numFmtId="0" fontId="2" fillId="0" borderId="19" xfId="114" applyBorder="1" applyAlignment="1">
      <alignment vertical="center"/>
    </xf>
    <xf numFmtId="0" fontId="10" fillId="0" borderId="305" xfId="114" applyFont="1" applyBorder="1" applyAlignment="1">
      <alignment horizontal="center" vertical="center"/>
    </xf>
    <xf numFmtId="0" fontId="11" fillId="0" borderId="83" xfId="114" applyFont="1" applyBorder="1" applyAlignment="1">
      <alignment horizontal="center" vertical="center"/>
    </xf>
    <xf numFmtId="0" fontId="10" fillId="0" borderId="130" xfId="114" applyFont="1" applyBorder="1" applyAlignment="1">
      <alignment horizontal="center" vertical="center"/>
    </xf>
    <xf numFmtId="0" fontId="2" fillId="0" borderId="131" xfId="114" applyBorder="1" applyAlignment="1">
      <alignment vertical="center"/>
    </xf>
    <xf numFmtId="0" fontId="10" fillId="0" borderId="306" xfId="114" applyFont="1" applyBorder="1" applyAlignment="1">
      <alignment horizontal="center" vertical="center"/>
    </xf>
    <xf numFmtId="0" fontId="2" fillId="0" borderId="232" xfId="114" applyBorder="1" applyAlignment="1">
      <alignment vertical="center"/>
    </xf>
    <xf numFmtId="0" fontId="10" fillId="0" borderId="130" xfId="103" applyFont="1" applyBorder="1" applyAlignment="1">
      <alignment horizontal="left" vertical="center"/>
    </xf>
    <xf numFmtId="0" fontId="10" fillId="0" borderId="131" xfId="103" applyFont="1" applyBorder="1" applyAlignment="1">
      <alignment horizontal="left" vertical="center"/>
    </xf>
    <xf numFmtId="0" fontId="10" fillId="0" borderId="307" xfId="103" applyFont="1" applyBorder="1" applyAlignment="1">
      <alignment horizontal="left" vertical="center"/>
    </xf>
    <xf numFmtId="0" fontId="10" fillId="0" borderId="306" xfId="103" applyFont="1" applyBorder="1" applyAlignment="1">
      <alignment horizontal="left" vertical="center"/>
    </xf>
    <xf numFmtId="0" fontId="10" fillId="0" borderId="232" xfId="103" applyFont="1" applyBorder="1" applyAlignment="1">
      <alignment horizontal="left" vertical="center"/>
    </xf>
    <xf numFmtId="0" fontId="10" fillId="0" borderId="24" xfId="114" applyFont="1" applyBorder="1" applyAlignment="1">
      <alignment horizontal="left" vertical="center" wrapText="1"/>
    </xf>
    <xf numFmtId="0" fontId="10" fillId="0" borderId="27" xfId="114" applyFont="1" applyBorder="1" applyAlignment="1">
      <alignment horizontal="left" vertical="center" wrapText="1"/>
    </xf>
    <xf numFmtId="0" fontId="10" fillId="0" borderId="25" xfId="114" applyFont="1" applyBorder="1" applyAlignment="1">
      <alignment horizontal="left" vertical="center" wrapText="1"/>
    </xf>
    <xf numFmtId="0" fontId="22" fillId="0" borderId="233" xfId="103" applyFont="1" applyBorder="1" applyAlignment="1">
      <alignment horizontal="center" vertical="top"/>
    </xf>
    <xf numFmtId="0" fontId="22" fillId="0" borderId="226" xfId="103" applyFont="1" applyBorder="1" applyAlignment="1">
      <alignment horizontal="center" vertical="top"/>
    </xf>
    <xf numFmtId="0" fontId="22" fillId="0" borderId="227" xfId="103" applyFont="1" applyBorder="1" applyAlignment="1">
      <alignment horizontal="center" vertical="top"/>
    </xf>
    <xf numFmtId="184" fontId="10" fillId="0" borderId="61" xfId="103" applyNumberFormat="1" applyFont="1" applyBorder="1" applyAlignment="1">
      <alignment horizontal="center" vertical="center"/>
    </xf>
    <xf numFmtId="184" fontId="10" fillId="0" borderId="304" xfId="103" applyNumberFormat="1" applyFont="1" applyBorder="1" applyAlignment="1">
      <alignment horizontal="center" vertical="center"/>
    </xf>
    <xf numFmtId="0" fontId="22" fillId="0" borderId="26" xfId="103" applyFont="1" applyBorder="1" applyAlignment="1">
      <alignment vertical="center"/>
    </xf>
    <xf numFmtId="0" fontId="22" fillId="0" borderId="16" xfId="103" applyFont="1" applyBorder="1" applyAlignment="1">
      <alignment vertical="center"/>
    </xf>
    <xf numFmtId="0" fontId="22" fillId="0" borderId="17" xfId="103" applyFont="1" applyBorder="1" applyAlignment="1">
      <alignment vertical="center"/>
    </xf>
    <xf numFmtId="0" fontId="10" fillId="0" borderId="234" xfId="103" applyFont="1" applyBorder="1" applyAlignment="1">
      <alignment horizontal="center" vertical="center"/>
    </xf>
    <xf numFmtId="0" fontId="10" fillId="0" borderId="235" xfId="103" applyFont="1" applyBorder="1" applyAlignment="1">
      <alignment horizontal="center" vertical="center"/>
    </xf>
    <xf numFmtId="0" fontId="10" fillId="0" borderId="236" xfId="103" applyFont="1" applyBorder="1" applyAlignment="1">
      <alignment horizontal="center" vertical="center"/>
    </xf>
    <xf numFmtId="0" fontId="10" fillId="0" borderId="18" xfId="103" applyFont="1" applyBorder="1" applyAlignment="1">
      <alignment horizontal="center" vertical="center"/>
    </xf>
    <xf numFmtId="0" fontId="10" fillId="0" borderId="0" xfId="103" applyFont="1" applyBorder="1" applyAlignment="1">
      <alignment horizontal="center" vertical="center"/>
    </xf>
    <xf numFmtId="0" fontId="10" fillId="0" borderId="19" xfId="103" applyFont="1" applyBorder="1" applyAlignment="1">
      <alignment horizontal="center" vertical="center"/>
    </xf>
    <xf numFmtId="0" fontId="10" fillId="0" borderId="24" xfId="103" applyFont="1" applyBorder="1" applyAlignment="1">
      <alignment horizontal="center" vertical="center"/>
    </xf>
    <xf numFmtId="0" fontId="10" fillId="0" borderId="27" xfId="103" applyFont="1" applyBorder="1" applyAlignment="1">
      <alignment horizontal="center" vertical="center"/>
    </xf>
    <xf numFmtId="0" fontId="10" fillId="0" borderId="25" xfId="103" applyFont="1" applyBorder="1" applyAlignment="1">
      <alignment horizontal="center" vertical="center"/>
    </xf>
    <xf numFmtId="0" fontId="10" fillId="0" borderId="38" xfId="103" applyFont="1" applyBorder="1" applyAlignment="1">
      <alignment horizontal="center" vertical="center"/>
    </xf>
    <xf numFmtId="0" fontId="10" fillId="0" borderId="37" xfId="103" applyFont="1" applyBorder="1" applyAlignment="1">
      <alignment horizontal="center" vertical="center"/>
    </xf>
    <xf numFmtId="0" fontId="10" fillId="0" borderId="238" xfId="103" applyFont="1" applyBorder="1" applyAlignment="1">
      <alignment horizontal="center" vertical="center"/>
    </xf>
    <xf numFmtId="0" fontId="10" fillId="0" borderId="305" xfId="103" applyFont="1" applyBorder="1" applyAlignment="1">
      <alignment horizontal="center" vertical="center"/>
    </xf>
    <xf numFmtId="0" fontId="10" fillId="0" borderId="83" xfId="103" applyFont="1" applyBorder="1" applyAlignment="1">
      <alignment horizontal="center" vertical="center"/>
    </xf>
    <xf numFmtId="0" fontId="125" fillId="0" borderId="26" xfId="103" applyFont="1" applyBorder="1" applyAlignment="1">
      <alignment horizontal="center" vertical="top"/>
    </xf>
    <xf numFmtId="0" fontId="23" fillId="0" borderId="16" xfId="103" applyFont="1" applyBorder="1" applyAlignment="1">
      <alignment horizontal="center" vertical="top"/>
    </xf>
    <xf numFmtId="0" fontId="23" fillId="0" borderId="17" xfId="103" applyFont="1" applyBorder="1" applyAlignment="1">
      <alignment horizontal="center" vertical="top"/>
    </xf>
    <xf numFmtId="184" fontId="125" fillId="0" borderId="61" xfId="103" applyNumberFormat="1" applyFont="1" applyBorder="1" applyAlignment="1">
      <alignment horizontal="center" vertical="center" shrinkToFit="1"/>
    </xf>
    <xf numFmtId="184" fontId="125" fillId="0" borderId="304" xfId="103" applyNumberFormat="1" applyFont="1" applyBorder="1" applyAlignment="1">
      <alignment horizontal="center" vertical="center" shrinkToFit="1"/>
    </xf>
    <xf numFmtId="0" fontId="128" fillId="0" borderId="26" xfId="103" applyFont="1" applyBorder="1" applyAlignment="1">
      <alignment vertical="center"/>
    </xf>
    <xf numFmtId="0" fontId="50" fillId="0" borderId="16" xfId="103" applyFont="1" applyBorder="1" applyAlignment="1">
      <alignment vertical="center"/>
    </xf>
    <xf numFmtId="0" fontId="50" fillId="0" borderId="17" xfId="103" applyFont="1" applyBorder="1" applyAlignment="1">
      <alignment vertical="center"/>
    </xf>
    <xf numFmtId="0" fontId="127" fillId="0" borderId="234" xfId="103" applyFont="1" applyBorder="1" applyAlignment="1">
      <alignment horizontal="center" vertical="center"/>
    </xf>
    <xf numFmtId="0" fontId="127" fillId="0" borderId="235" xfId="103" applyFont="1" applyBorder="1" applyAlignment="1">
      <alignment horizontal="center" vertical="center"/>
    </xf>
    <xf numFmtId="0" fontId="127" fillId="0" borderId="236" xfId="103" applyFont="1" applyBorder="1" applyAlignment="1">
      <alignment horizontal="center" vertical="center"/>
    </xf>
    <xf numFmtId="0" fontId="127" fillId="0" borderId="18" xfId="103" applyFont="1" applyBorder="1" applyAlignment="1">
      <alignment horizontal="center" vertical="center"/>
    </xf>
    <xf numFmtId="0" fontId="127" fillId="0" borderId="0" xfId="103" applyFont="1" applyBorder="1" applyAlignment="1">
      <alignment horizontal="center" vertical="center"/>
    </xf>
    <xf numFmtId="0" fontId="127" fillId="0" borderId="19" xfId="103" applyFont="1" applyBorder="1" applyAlignment="1">
      <alignment horizontal="center" vertical="center"/>
    </xf>
    <xf numFmtId="0" fontId="127" fillId="0" borderId="24" xfId="103" applyFont="1" applyBorder="1" applyAlignment="1">
      <alignment horizontal="center" vertical="center"/>
    </xf>
    <xf numFmtId="0" fontId="127" fillId="0" borderId="27" xfId="103" applyFont="1" applyBorder="1" applyAlignment="1">
      <alignment horizontal="center" vertical="center"/>
    </xf>
    <xf numFmtId="0" fontId="127" fillId="0" borderId="25" xfId="103" applyFont="1" applyBorder="1" applyAlignment="1">
      <alignment horizontal="center" vertical="center"/>
    </xf>
    <xf numFmtId="0" fontId="125" fillId="0" borderId="18" xfId="103" applyFont="1" applyBorder="1" applyAlignment="1">
      <alignment vertical="center"/>
    </xf>
    <xf numFmtId="0" fontId="125" fillId="0" borderId="0" xfId="103" applyFont="1" applyBorder="1" applyAlignment="1">
      <alignment vertical="center"/>
    </xf>
    <xf numFmtId="0" fontId="50" fillId="0" borderId="0" xfId="103" applyFont="1" applyBorder="1" applyAlignment="1">
      <alignment vertical="center"/>
    </xf>
    <xf numFmtId="0" fontId="50" fillId="0" borderId="19" xfId="103" applyFont="1" applyBorder="1" applyAlignment="1">
      <alignment vertical="center"/>
    </xf>
    <xf numFmtId="0" fontId="125" fillId="0" borderId="305" xfId="103" applyFont="1" applyBorder="1" applyAlignment="1">
      <alignment horizontal="center" vertical="center"/>
    </xf>
    <xf numFmtId="0" fontId="23" fillId="0" borderId="83" xfId="103" applyFont="1" applyBorder="1" applyAlignment="1">
      <alignment horizontal="center" vertical="center"/>
    </xf>
    <xf numFmtId="0" fontId="125" fillId="0" borderId="130" xfId="103" applyFont="1" applyBorder="1" applyAlignment="1">
      <alignment horizontal="center" vertical="center"/>
    </xf>
    <xf numFmtId="0" fontId="50" fillId="0" borderId="131" xfId="103" applyFont="1" applyBorder="1" applyAlignment="1">
      <alignment vertical="center"/>
    </xf>
    <xf numFmtId="0" fontId="125" fillId="0" borderId="306" xfId="103" applyFont="1" applyBorder="1" applyAlignment="1">
      <alignment horizontal="center" vertical="center"/>
    </xf>
    <xf numFmtId="0" fontId="50" fillId="0" borderId="232" xfId="103" applyFont="1" applyBorder="1" applyAlignment="1">
      <alignment vertical="center"/>
    </xf>
    <xf numFmtId="0" fontId="125" fillId="0" borderId="0" xfId="114" applyFont="1" applyBorder="1" applyAlignment="1">
      <alignment horizontal="center" vertical="center"/>
    </xf>
    <xf numFmtId="0" fontId="125" fillId="0" borderId="19" xfId="114" applyFont="1" applyBorder="1" applyAlignment="1">
      <alignment horizontal="center" vertical="center"/>
    </xf>
    <xf numFmtId="0" fontId="0" fillId="0" borderId="12" xfId="0" applyBorder="1" applyAlignment="1">
      <alignment horizontal="center" vertical="center"/>
    </xf>
    <xf numFmtId="0" fontId="135" fillId="0" borderId="0" xfId="0" applyFont="1" applyAlignment="1">
      <alignment horizontal="center" vertical="center"/>
    </xf>
    <xf numFmtId="0" fontId="122" fillId="0" borderId="0" xfId="0" applyFont="1" applyAlignment="1">
      <alignment horizontal="center" vertical="center"/>
    </xf>
    <xf numFmtId="0" fontId="126" fillId="0" borderId="12" xfId="0" applyFont="1" applyBorder="1" applyAlignment="1">
      <alignment horizontal="center" vertical="center" wrapText="1"/>
    </xf>
    <xf numFmtId="0" fontId="136" fillId="0" borderId="12" xfId="0" applyFont="1" applyBorder="1" applyAlignment="1">
      <alignment horizontal="center" vertical="center" wrapText="1"/>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18" xfId="0" applyBorder="1" applyAlignment="1">
      <alignment vertical="top"/>
    </xf>
    <xf numFmtId="0" fontId="0" fillId="0" borderId="0" xfId="0" applyBorder="1" applyAlignment="1">
      <alignment vertical="top"/>
    </xf>
    <xf numFmtId="0" fontId="0" fillId="0" borderId="19" xfId="0" applyBorder="1" applyAlignment="1">
      <alignment vertical="top"/>
    </xf>
    <xf numFmtId="0" fontId="0" fillId="0" borderId="24" xfId="0" applyBorder="1" applyAlignment="1">
      <alignment vertical="top"/>
    </xf>
    <xf numFmtId="0" fontId="0" fillId="0" borderId="27" xfId="0" applyBorder="1" applyAlignment="1">
      <alignment vertical="top"/>
    </xf>
    <xf numFmtId="0" fontId="0" fillId="0" borderId="25" xfId="0" applyBorder="1" applyAlignment="1">
      <alignment vertical="top"/>
    </xf>
    <xf numFmtId="0" fontId="2" fillId="0" borderId="0" xfId="136" applyAlignment="1">
      <alignment horizontal="center"/>
    </xf>
    <xf numFmtId="0" fontId="0" fillId="0" borderId="27" xfId="136" applyFont="1" applyBorder="1" applyAlignment="1">
      <alignment horizontal="center"/>
    </xf>
    <xf numFmtId="0" fontId="2" fillId="0" borderId="27" xfId="136" applyBorder="1" applyAlignment="1">
      <alignment horizontal="center"/>
    </xf>
    <xf numFmtId="0" fontId="2" fillId="0" borderId="26" xfId="136" applyBorder="1" applyAlignment="1">
      <alignment horizontal="center" vertical="center"/>
    </xf>
    <xf numFmtId="0" fontId="2" fillId="0" borderId="17" xfId="136" applyBorder="1" applyAlignment="1">
      <alignment horizontal="center" vertical="center"/>
    </xf>
    <xf numFmtId="0" fontId="2" fillId="0" borderId="18" xfId="136" applyBorder="1" applyAlignment="1">
      <alignment horizontal="center" vertical="center"/>
    </xf>
    <xf numFmtId="0" fontId="2" fillId="0" borderId="19" xfId="136" applyBorder="1" applyAlignment="1">
      <alignment horizontal="center" vertical="center"/>
    </xf>
    <xf numFmtId="0" fontId="2" fillId="0" borderId="24" xfId="136" applyBorder="1" applyAlignment="1">
      <alignment horizontal="center" vertical="center"/>
    </xf>
    <xf numFmtId="0" fontId="2" fillId="0" borderId="25" xfId="136" applyBorder="1" applyAlignment="1">
      <alignment horizontal="center" vertical="center"/>
    </xf>
    <xf numFmtId="0" fontId="2" fillId="0" borderId="26" xfId="136" applyBorder="1" applyAlignment="1">
      <alignment horizontal="left" vertical="top"/>
    </xf>
    <xf numFmtId="0" fontId="2" fillId="0" borderId="16" xfId="136" applyBorder="1" applyAlignment="1">
      <alignment horizontal="left" vertical="top"/>
    </xf>
    <xf numFmtId="0" fontId="2" fillId="0" borderId="17" xfId="136" applyBorder="1" applyAlignment="1">
      <alignment horizontal="left" vertical="top"/>
    </xf>
    <xf numFmtId="0" fontId="2" fillId="0" borderId="24" xfId="136" applyBorder="1" applyAlignment="1">
      <alignment horizontal="left" vertical="top"/>
    </xf>
    <xf numFmtId="0" fontId="2" fillId="0" borderId="27" xfId="136" applyBorder="1" applyAlignment="1">
      <alignment horizontal="left" vertical="top"/>
    </xf>
    <xf numFmtId="0" fontId="2" fillId="0" borderId="25" xfId="136" applyBorder="1" applyAlignment="1">
      <alignment horizontal="left" vertical="top"/>
    </xf>
    <xf numFmtId="0" fontId="2" fillId="0" borderId="26" xfId="136" applyFont="1" applyBorder="1" applyAlignment="1">
      <alignment vertical="center" wrapText="1"/>
    </xf>
    <xf numFmtId="0" fontId="2" fillId="0" borderId="16" xfId="136" applyFont="1" applyBorder="1" applyAlignment="1">
      <alignment vertical="center" wrapText="1"/>
    </xf>
    <xf numFmtId="0" fontId="2" fillId="0" borderId="17" xfId="136" applyFont="1" applyBorder="1" applyAlignment="1">
      <alignment vertical="center" wrapText="1"/>
    </xf>
    <xf numFmtId="0" fontId="2" fillId="0" borderId="24" xfId="136" applyFont="1" applyBorder="1" applyAlignment="1">
      <alignment vertical="center" wrapText="1"/>
    </xf>
    <xf numFmtId="0" fontId="2" fillId="0" borderId="27" xfId="136" applyFont="1" applyBorder="1" applyAlignment="1">
      <alignment vertical="center" wrapText="1"/>
    </xf>
    <xf numFmtId="0" fontId="2" fillId="0" borderId="25" xfId="136" applyFont="1" applyBorder="1" applyAlignment="1">
      <alignment vertical="center" wrapText="1"/>
    </xf>
    <xf numFmtId="0" fontId="2" fillId="0" borderId="26" xfId="136" applyBorder="1" applyAlignment="1">
      <alignment vertical="top"/>
    </xf>
    <xf numFmtId="0" fontId="2" fillId="0" borderId="16" xfId="136" applyBorder="1" applyAlignment="1">
      <alignment vertical="top"/>
    </xf>
    <xf numFmtId="0" fontId="2" fillId="0" borderId="17" xfId="136" applyBorder="1" applyAlignment="1">
      <alignment vertical="top"/>
    </xf>
    <xf numFmtId="0" fontId="2" fillId="0" borderId="24" xfId="136" applyBorder="1" applyAlignment="1">
      <alignment vertical="top"/>
    </xf>
    <xf numFmtId="0" fontId="2" fillId="0" borderId="27" xfId="136" applyBorder="1" applyAlignment="1">
      <alignment vertical="top"/>
    </xf>
    <xf numFmtId="0" fontId="2" fillId="0" borderId="25" xfId="136" applyBorder="1" applyAlignment="1">
      <alignment vertical="top"/>
    </xf>
    <xf numFmtId="0" fontId="2" fillId="0" borderId="26" xfId="136" applyFont="1" applyBorder="1" applyAlignment="1">
      <alignment vertical="center"/>
    </xf>
    <xf numFmtId="0" fontId="2" fillId="0" borderId="16" xfId="136" applyBorder="1" applyAlignment="1">
      <alignment vertical="center"/>
    </xf>
    <xf numFmtId="0" fontId="2" fillId="0" borderId="17" xfId="136" applyBorder="1" applyAlignment="1">
      <alignment vertical="center"/>
    </xf>
    <xf numFmtId="0" fontId="2" fillId="0" borderId="24" xfId="136" applyBorder="1" applyAlignment="1">
      <alignment vertical="center"/>
    </xf>
    <xf numFmtId="0" fontId="2" fillId="0" borderId="27" xfId="136" applyBorder="1" applyAlignment="1">
      <alignment vertical="center"/>
    </xf>
    <xf numFmtId="0" fontId="2" fillId="0" borderId="25" xfId="136" applyBorder="1" applyAlignment="1">
      <alignment vertical="center"/>
    </xf>
    <xf numFmtId="0" fontId="2" fillId="0" borderId="26" xfId="136" applyBorder="1" applyAlignment="1">
      <alignment vertical="center"/>
    </xf>
    <xf numFmtId="0" fontId="2" fillId="0" borderId="16" xfId="136" applyBorder="1" applyAlignment="1">
      <alignment horizontal="center" vertical="center"/>
    </xf>
    <xf numFmtId="0" fontId="2" fillId="0" borderId="27" xfId="136" applyBorder="1" applyAlignment="1">
      <alignment horizontal="center" vertical="center"/>
    </xf>
    <xf numFmtId="0" fontId="2" fillId="0" borderId="60" xfId="136" applyBorder="1" applyAlignment="1">
      <alignment horizontal="center"/>
    </xf>
    <xf numFmtId="0" fontId="2" fillId="0" borderId="2" xfId="136" applyBorder="1" applyAlignment="1">
      <alignment horizontal="center"/>
    </xf>
    <xf numFmtId="0" fontId="2" fillId="0" borderId="87" xfId="136" applyBorder="1" applyAlignment="1">
      <alignment horizontal="center"/>
    </xf>
    <xf numFmtId="0" fontId="2" fillId="0" borderId="18" xfId="136" applyBorder="1" applyAlignment="1">
      <alignment vertical="top"/>
    </xf>
    <xf numFmtId="0" fontId="2" fillId="0" borderId="0" xfId="136" applyAlignment="1">
      <alignment vertical="top"/>
    </xf>
    <xf numFmtId="0" fontId="2" fillId="0" borderId="19" xfId="136" applyBorder="1" applyAlignment="1">
      <alignment vertical="top"/>
    </xf>
    <xf numFmtId="0" fontId="2" fillId="0" borderId="26" xfId="136" applyBorder="1" applyAlignment="1">
      <alignment vertical="center" wrapText="1"/>
    </xf>
    <xf numFmtId="0" fontId="2" fillId="0" borderId="16" xfId="136" applyBorder="1" applyAlignment="1">
      <alignment vertical="center" wrapText="1"/>
    </xf>
    <xf numFmtId="0" fontId="2" fillId="0" borderId="17" xfId="136" applyBorder="1" applyAlignment="1">
      <alignment vertical="center" wrapText="1"/>
    </xf>
    <xf numFmtId="0" fontId="2" fillId="0" borderId="18" xfId="136" applyBorder="1" applyAlignment="1">
      <alignment vertical="center" wrapText="1"/>
    </xf>
    <xf numFmtId="0" fontId="2" fillId="0" borderId="0" xfId="136" applyBorder="1" applyAlignment="1">
      <alignment vertical="center" wrapText="1"/>
    </xf>
    <xf numFmtId="0" fontId="2" fillId="0" borderId="19" xfId="136" applyBorder="1" applyAlignment="1">
      <alignment vertical="center" wrapText="1"/>
    </xf>
    <xf numFmtId="0" fontId="2" fillId="0" borderId="24" xfId="136" applyBorder="1" applyAlignment="1">
      <alignment vertical="center" wrapText="1"/>
    </xf>
    <xf numFmtId="0" fontId="2" fillId="0" borderId="27" xfId="136" applyBorder="1" applyAlignment="1">
      <alignment vertical="center" wrapText="1"/>
    </xf>
    <xf numFmtId="0" fontId="2" fillId="0" borderId="25" xfId="136" applyBorder="1" applyAlignment="1">
      <alignment vertical="center" wrapText="1"/>
    </xf>
    <xf numFmtId="0" fontId="2" fillId="0" borderId="60" xfId="136" applyBorder="1" applyAlignment="1">
      <alignment horizontal="left"/>
    </xf>
    <xf numFmtId="0" fontId="2" fillId="0" borderId="2" xfId="136" applyBorder="1" applyAlignment="1">
      <alignment horizontal="left"/>
    </xf>
    <xf numFmtId="0" fontId="2" fillId="0" borderId="87" xfId="136" applyBorder="1" applyAlignment="1">
      <alignment horizontal="left"/>
    </xf>
    <xf numFmtId="0" fontId="2" fillId="0" borderId="26" xfId="136" applyBorder="1" applyAlignment="1">
      <alignment horizontal="center"/>
    </xf>
    <xf numFmtId="0" fontId="2" fillId="0" borderId="16" xfId="136" applyBorder="1" applyAlignment="1">
      <alignment horizontal="center"/>
    </xf>
    <xf numFmtId="0" fontId="2" fillId="0" borderId="17" xfId="136" applyBorder="1" applyAlignment="1">
      <alignment horizontal="center"/>
    </xf>
    <xf numFmtId="0" fontId="2" fillId="0" borderId="24" xfId="136" applyBorder="1" applyAlignment="1">
      <alignment horizontal="center"/>
    </xf>
    <xf numFmtId="0" fontId="2" fillId="0" borderId="25" xfId="136" applyBorder="1" applyAlignment="1">
      <alignment horizontal="center"/>
    </xf>
    <xf numFmtId="0" fontId="20" fillId="0" borderId="0" xfId="135" applyFont="1" applyAlignment="1">
      <alignment horizontal="center" vertical="center"/>
    </xf>
    <xf numFmtId="0" fontId="14" fillId="0" borderId="89" xfId="134" applyFont="1" applyBorder="1" applyAlignment="1">
      <alignment horizontal="center" vertical="center"/>
    </xf>
    <xf numFmtId="0" fontId="14" fillId="0" borderId="1" xfId="134" applyFont="1" applyBorder="1" applyAlignment="1">
      <alignment horizontal="center" vertical="center"/>
    </xf>
    <xf numFmtId="0" fontId="14" fillId="0" borderId="74" xfId="134" applyFont="1" applyBorder="1" applyAlignment="1">
      <alignment horizontal="center" vertical="center"/>
    </xf>
    <xf numFmtId="0" fontId="14" fillId="29" borderId="73" xfId="134" applyFont="1" applyFill="1" applyBorder="1" applyAlignment="1">
      <alignment horizontal="center" vertical="center"/>
    </xf>
    <xf numFmtId="0" fontId="14" fillId="29" borderId="75" xfId="134" applyFont="1" applyFill="1" applyBorder="1" applyAlignment="1">
      <alignment horizontal="center" vertical="center"/>
    </xf>
    <xf numFmtId="0" fontId="14" fillId="29" borderId="92" xfId="134" applyFont="1" applyFill="1" applyBorder="1" applyAlignment="1">
      <alignment horizontal="center" vertical="center"/>
    </xf>
    <xf numFmtId="0" fontId="14" fillId="32" borderId="123" xfId="135" applyFont="1" applyFill="1" applyBorder="1" applyAlignment="1">
      <alignment horizontal="center" vertical="center" textRotation="255"/>
    </xf>
    <xf numFmtId="0" fontId="14" fillId="32" borderId="168" xfId="135" applyFont="1" applyFill="1" applyBorder="1" applyAlignment="1">
      <alignment horizontal="center" vertical="center" textRotation="255"/>
    </xf>
    <xf numFmtId="0" fontId="14" fillId="32" borderId="77" xfId="135" applyFont="1" applyFill="1" applyBorder="1" applyAlignment="1">
      <alignment horizontal="center" vertical="center" textRotation="255"/>
    </xf>
    <xf numFmtId="0" fontId="14" fillId="0" borderId="97" xfId="135" applyFont="1" applyBorder="1" applyAlignment="1">
      <alignment vertical="center" wrapText="1"/>
    </xf>
    <xf numFmtId="0" fontId="14" fillId="0" borderId="98" xfId="103" applyFont="1" applyBorder="1" applyAlignment="1">
      <alignment vertical="center" wrapText="1"/>
    </xf>
    <xf numFmtId="0" fontId="14" fillId="0" borderId="60" xfId="135" applyFont="1" applyBorder="1" applyAlignment="1">
      <alignment vertical="center" wrapText="1"/>
    </xf>
    <xf numFmtId="0" fontId="14" fillId="0" borderId="2" xfId="103" applyFont="1" applyBorder="1" applyAlignment="1">
      <alignment vertical="center" wrapText="1"/>
    </xf>
    <xf numFmtId="0" fontId="14" fillId="0" borderId="60" xfId="134" applyFont="1" applyBorder="1" applyAlignment="1">
      <alignment vertical="center" wrapText="1"/>
    </xf>
    <xf numFmtId="0" fontId="14" fillId="0" borderId="26" xfId="134" applyFont="1" applyBorder="1" applyAlignment="1">
      <alignment vertical="center" wrapText="1"/>
    </xf>
    <xf numFmtId="0" fontId="14" fillId="0" borderId="18" xfId="103" applyFont="1" applyBorder="1" applyAlignment="1">
      <alignment vertical="center" wrapText="1"/>
    </xf>
    <xf numFmtId="0" fontId="14" fillId="0" borderId="24" xfId="103" applyFont="1" applyBorder="1" applyAlignment="1">
      <alignment vertical="center" wrapText="1"/>
    </xf>
    <xf numFmtId="0" fontId="14" fillId="0" borderId="110" xfId="134" applyFont="1" applyBorder="1" applyAlignment="1">
      <alignment horizontal="center" vertical="center"/>
    </xf>
    <xf numFmtId="0" fontId="2" fillId="0" borderId="29" xfId="103" applyBorder="1" applyAlignment="1">
      <alignment horizontal="center" vertical="center"/>
    </xf>
    <xf numFmtId="0" fontId="14" fillId="25" borderId="89" xfId="135" applyFont="1" applyFill="1" applyBorder="1" applyAlignment="1">
      <alignment horizontal="center" vertical="center"/>
    </xf>
    <xf numFmtId="0" fontId="14" fillId="25" borderId="1" xfId="135" applyFont="1" applyFill="1" applyBorder="1" applyAlignment="1">
      <alignment horizontal="center" vertical="center"/>
    </xf>
    <xf numFmtId="0" fontId="14" fillId="25" borderId="74" xfId="135" applyFont="1" applyFill="1" applyBorder="1" applyAlignment="1">
      <alignment horizontal="center" vertical="center"/>
    </xf>
    <xf numFmtId="0" fontId="14" fillId="24" borderId="105" xfId="135" applyFont="1" applyFill="1" applyBorder="1" applyAlignment="1">
      <alignment vertical="center" textRotation="255"/>
    </xf>
    <xf numFmtId="0" fontId="14" fillId="24" borderId="66" xfId="135" applyFont="1" applyFill="1" applyBorder="1" applyAlignment="1">
      <alignment vertical="center" textRotation="255"/>
    </xf>
    <xf numFmtId="0" fontId="14" fillId="24" borderId="104" xfId="135" applyFont="1" applyFill="1" applyBorder="1" applyAlignment="1">
      <alignment vertical="center" textRotation="255"/>
    </xf>
    <xf numFmtId="0" fontId="14" fillId="24" borderId="68" xfId="135" applyFont="1" applyFill="1" applyBorder="1" applyAlignment="1">
      <alignment vertical="center" textRotation="255"/>
    </xf>
    <xf numFmtId="0" fontId="14" fillId="0" borderId="97" xfId="135" applyFont="1" applyBorder="1" applyAlignment="1">
      <alignment vertical="center"/>
    </xf>
    <xf numFmtId="0" fontId="14" fillId="0" borderId="98" xfId="103" applyFont="1" applyBorder="1" applyAlignment="1">
      <alignment vertical="center"/>
    </xf>
    <xf numFmtId="0" fontId="14" fillId="0" borderId="60" xfId="135" applyFont="1" applyBorder="1" applyAlignment="1">
      <alignment vertical="center"/>
    </xf>
    <xf numFmtId="0" fontId="14" fillId="0" borderId="2" xfId="103" applyFont="1" applyBorder="1" applyAlignment="1">
      <alignment vertical="center"/>
    </xf>
    <xf numFmtId="0" fontId="14" fillId="0" borderId="30" xfId="103" applyFont="1" applyBorder="1" applyAlignment="1">
      <alignment vertical="center"/>
    </xf>
    <xf numFmtId="0" fontId="14" fillId="0" borderId="110" xfId="135" applyFont="1" applyBorder="1" applyAlignment="1">
      <alignment horizontal="center" vertical="center"/>
    </xf>
    <xf numFmtId="0" fontId="20" fillId="0" borderId="0" xfId="101" applyFont="1" applyAlignment="1">
      <alignment horizontal="center" vertical="center"/>
    </xf>
    <xf numFmtId="0" fontId="104" fillId="0" borderId="0" xfId="101" applyFont="1" applyFill="1" applyAlignment="1">
      <alignment horizontal="left" vertical="center" wrapText="1"/>
    </xf>
    <xf numFmtId="0" fontId="2" fillId="26" borderId="80" xfId="101" applyFill="1" applyBorder="1" applyAlignment="1">
      <alignment horizontal="center" vertical="center" wrapText="1"/>
    </xf>
    <xf numFmtId="0" fontId="2" fillId="26" borderId="98" xfId="101" applyFill="1" applyBorder="1" applyAlignment="1">
      <alignment horizontal="center" vertical="center" wrapText="1"/>
    </xf>
    <xf numFmtId="0" fontId="2" fillId="26" borderId="187" xfId="101" applyFill="1" applyBorder="1" applyAlignment="1">
      <alignment horizontal="center" vertical="center" wrapText="1"/>
    </xf>
    <xf numFmtId="0" fontId="9" fillId="0" borderId="97" xfId="101" applyFont="1" applyBorder="1" applyAlignment="1">
      <alignment horizontal="center" vertical="center"/>
    </xf>
    <xf numFmtId="0" fontId="9" fillId="0" borderId="98" xfId="101" applyFont="1" applyBorder="1" applyAlignment="1">
      <alignment horizontal="center" vertical="center"/>
    </xf>
    <xf numFmtId="0" fontId="9" fillId="0" borderId="76" xfId="101" applyFont="1" applyBorder="1" applyAlignment="1">
      <alignment horizontal="center" vertical="center"/>
    </xf>
    <xf numFmtId="0" fontId="2" fillId="26" borderId="109" xfId="101" applyFill="1" applyBorder="1" applyAlignment="1">
      <alignment horizontal="center" vertical="center" wrapText="1"/>
    </xf>
    <xf numFmtId="0" fontId="2" fillId="26" borderId="78" xfId="101" applyFill="1" applyBorder="1" applyAlignment="1">
      <alignment horizontal="center" vertical="center" wrapText="1"/>
    </xf>
    <xf numFmtId="0" fontId="2" fillId="26" borderId="112" xfId="101" applyFill="1" applyBorder="1" applyAlignment="1">
      <alignment horizontal="center" vertical="center" wrapText="1"/>
    </xf>
    <xf numFmtId="0" fontId="2" fillId="26" borderId="33" xfId="101" applyFill="1" applyBorder="1" applyAlignment="1">
      <alignment horizontal="center" vertical="center" wrapText="1"/>
    </xf>
    <xf numFmtId="0" fontId="2" fillId="26" borderId="27" xfId="101" applyFill="1" applyBorder="1" applyAlignment="1">
      <alignment horizontal="center" vertical="center" wrapText="1"/>
    </xf>
    <xf numFmtId="0" fontId="2" fillId="26" borderId="25" xfId="101" applyFill="1" applyBorder="1" applyAlignment="1">
      <alignment horizontal="center" vertical="center" wrapText="1"/>
    </xf>
    <xf numFmtId="0" fontId="9" fillId="0" borderId="111" xfId="101" applyFont="1" applyBorder="1" applyAlignment="1">
      <alignment horizontal="center" vertical="center"/>
    </xf>
    <xf numFmtId="0" fontId="9" fillId="0" borderId="78" xfId="101" applyFont="1" applyBorder="1" applyAlignment="1">
      <alignment horizontal="center" vertical="center"/>
    </xf>
    <xf numFmtId="0" fontId="9" fillId="0" borderId="45" xfId="101" applyFont="1" applyBorder="1" applyAlignment="1">
      <alignment horizontal="center" vertical="center"/>
    </xf>
    <xf numFmtId="0" fontId="9" fillId="0" borderId="24" xfId="101" applyFont="1" applyBorder="1" applyAlignment="1">
      <alignment horizontal="center" vertical="center"/>
    </xf>
    <xf numFmtId="0" fontId="9" fillId="0" borderId="27" xfId="101" applyFont="1" applyBorder="1" applyAlignment="1">
      <alignment horizontal="center" vertical="center"/>
    </xf>
    <xf numFmtId="0" fontId="9" fillId="0" borderId="32" xfId="101" applyFont="1" applyBorder="1" applyAlignment="1">
      <alignment horizontal="center" vertical="center"/>
    </xf>
    <xf numFmtId="0" fontId="2" fillId="26" borderId="31" xfId="101" applyFill="1" applyBorder="1" applyAlignment="1">
      <alignment horizontal="center" vertical="center" wrapText="1"/>
    </xf>
    <xf numFmtId="0" fontId="2" fillId="26" borderId="2" xfId="101" applyFill="1" applyBorder="1" applyAlignment="1">
      <alignment horizontal="center" vertical="center" wrapText="1"/>
    </xf>
    <xf numFmtId="0" fontId="2" fillId="26" borderId="87" xfId="101" applyFill="1" applyBorder="1" applyAlignment="1">
      <alignment horizontal="center" vertical="center" wrapText="1"/>
    </xf>
    <xf numFmtId="0" fontId="9" fillId="0" borderId="60" xfId="101" applyFont="1" applyBorder="1" applyAlignment="1">
      <alignment horizontal="center" vertical="center"/>
    </xf>
    <xf numFmtId="0" fontId="9" fillId="0" borderId="2" xfId="101" applyFont="1" applyBorder="1" applyAlignment="1">
      <alignment horizontal="center" vertical="center"/>
    </xf>
    <xf numFmtId="0" fontId="9" fillId="0" borderId="30" xfId="101" applyFont="1" applyBorder="1" applyAlignment="1">
      <alignment horizontal="center" vertical="center"/>
    </xf>
    <xf numFmtId="0" fontId="86" fillId="26" borderId="35" xfId="101" applyFont="1" applyFill="1" applyBorder="1" applyAlignment="1">
      <alignment horizontal="center" vertical="center" wrapText="1"/>
    </xf>
    <xf numFmtId="0" fontId="86" fillId="26" borderId="16" xfId="101" applyFont="1" applyFill="1" applyBorder="1" applyAlignment="1">
      <alignment horizontal="center" vertical="center" wrapText="1"/>
    </xf>
    <xf numFmtId="0" fontId="86" fillId="26" borderId="17" xfId="101" applyFont="1" applyFill="1" applyBorder="1" applyAlignment="1">
      <alignment horizontal="center" vertical="center" wrapText="1"/>
    </xf>
    <xf numFmtId="0" fontId="86" fillId="26" borderId="39" xfId="101" applyFont="1" applyFill="1" applyBorder="1" applyAlignment="1">
      <alignment horizontal="center" vertical="center" wrapText="1"/>
    </xf>
    <xf numFmtId="0" fontId="86" fillId="26" borderId="0" xfId="101" applyFont="1" applyFill="1" applyBorder="1" applyAlignment="1">
      <alignment horizontal="center" vertical="center" wrapText="1"/>
    </xf>
    <xf numFmtId="0" fontId="86" fillId="26" borderId="19" xfId="101" applyFont="1" applyFill="1" applyBorder="1" applyAlignment="1">
      <alignment horizontal="center" vertical="center" wrapText="1"/>
    </xf>
    <xf numFmtId="0" fontId="86" fillId="26" borderId="73" xfId="101" applyFont="1" applyFill="1" applyBorder="1" applyAlignment="1">
      <alignment horizontal="center" vertical="center" wrapText="1"/>
    </xf>
    <xf numFmtId="0" fontId="86" fillId="26" borderId="75" xfId="101" applyFont="1" applyFill="1" applyBorder="1" applyAlignment="1">
      <alignment horizontal="center" vertical="center" wrapText="1"/>
    </xf>
    <xf numFmtId="0" fontId="86" fillId="26" borderId="166" xfId="101" applyFont="1" applyFill="1" applyBorder="1" applyAlignment="1">
      <alignment horizontal="center" vertical="center" wrapText="1"/>
    </xf>
    <xf numFmtId="0" fontId="9" fillId="0" borderId="26" xfId="101" applyFont="1" applyBorder="1" applyAlignment="1">
      <alignment horizontal="left" vertical="center"/>
    </xf>
    <xf numFmtId="0" fontId="9" fillId="0" borderId="16" xfId="101" applyFont="1" applyBorder="1" applyAlignment="1">
      <alignment horizontal="left" vertical="center"/>
    </xf>
    <xf numFmtId="0" fontId="9" fillId="0" borderId="34" xfId="101" applyFont="1" applyBorder="1" applyAlignment="1">
      <alignment horizontal="left" vertical="center"/>
    </xf>
    <xf numFmtId="0" fontId="9" fillId="0" borderId="18" xfId="101" applyFont="1" applyBorder="1" applyAlignment="1">
      <alignment horizontal="center" vertical="center"/>
    </xf>
    <xf numFmtId="0" fontId="9" fillId="0" borderId="0" xfId="101" applyFont="1" applyBorder="1" applyAlignment="1">
      <alignment horizontal="center" vertical="center"/>
    </xf>
    <xf numFmtId="0" fontId="9" fillId="0" borderId="108" xfId="101" applyFont="1" applyBorder="1" applyAlignment="1">
      <alignment horizontal="center" vertical="center"/>
    </xf>
    <xf numFmtId="0" fontId="9" fillId="0" borderId="113" xfId="101" applyFont="1" applyBorder="1" applyAlignment="1">
      <alignment horizontal="center" vertical="center"/>
    </xf>
    <xf numFmtId="0" fontId="9" fillId="0" borderId="75" xfId="101" applyFont="1" applyBorder="1" applyAlignment="1">
      <alignment horizontal="center" vertical="center"/>
    </xf>
    <xf numFmtId="0" fontId="9" fillId="0" borderId="92" xfId="101" applyFont="1" applyBorder="1" applyAlignment="1">
      <alignment horizontal="center" vertical="center"/>
    </xf>
    <xf numFmtId="0" fontId="2" fillId="26" borderId="106" xfId="101" applyFill="1" applyBorder="1" applyAlignment="1">
      <alignment horizontal="center" vertical="center" wrapText="1"/>
    </xf>
    <xf numFmtId="0" fontId="2" fillId="26" borderId="29" xfId="101" applyFill="1" applyBorder="1" applyAlignment="1">
      <alignment horizontal="center" vertical="center" wrapText="1"/>
    </xf>
    <xf numFmtId="0" fontId="2" fillId="26" borderId="186" xfId="101" applyFill="1" applyBorder="1" applyAlignment="1">
      <alignment horizontal="center" vertical="center" wrapText="1"/>
    </xf>
    <xf numFmtId="0" fontId="9" fillId="0" borderId="110" xfId="101" applyFont="1" applyBorder="1" applyAlignment="1">
      <alignment horizontal="center" vertical="center"/>
    </xf>
    <xf numFmtId="0" fontId="9" fillId="0" borderId="29" xfId="101" applyFont="1" applyBorder="1" applyAlignment="1">
      <alignment horizontal="center" vertical="center"/>
    </xf>
    <xf numFmtId="0" fontId="9" fillId="0" borderId="28" xfId="101" applyFont="1" applyBorder="1" applyAlignment="1">
      <alignment horizontal="center" vertical="center"/>
    </xf>
    <xf numFmtId="0" fontId="104" fillId="0" borderId="0" xfId="101" applyFont="1" applyFill="1" applyBorder="1" applyAlignment="1">
      <alignment horizontal="left" vertical="center" wrapText="1"/>
    </xf>
    <xf numFmtId="0" fontId="14" fillId="0" borderId="0" xfId="101" applyFont="1" applyAlignment="1">
      <alignment vertical="center" wrapText="1"/>
    </xf>
    <xf numFmtId="0" fontId="105" fillId="0" borderId="123" xfId="101" applyFont="1" applyBorder="1" applyAlignment="1">
      <alignment horizontal="center" vertical="center"/>
    </xf>
    <xf numFmtId="0" fontId="105" fillId="0" borderId="77" xfId="101" applyFont="1" applyBorder="1" applyAlignment="1">
      <alignment horizontal="center" vertical="center"/>
    </xf>
    <xf numFmtId="0" fontId="106" fillId="0" borderId="111" xfId="101" applyFont="1" applyBorder="1" applyAlignment="1">
      <alignment horizontal="left" vertical="center" wrapText="1"/>
    </xf>
    <xf numFmtId="0" fontId="9" fillId="0" borderId="78" xfId="101" applyFont="1" applyBorder="1" applyAlignment="1">
      <alignment horizontal="left" vertical="center"/>
    </xf>
    <xf numFmtId="0" fontId="9" fillId="0" borderId="113" xfId="101" applyFont="1" applyBorder="1" applyAlignment="1">
      <alignment horizontal="left" vertical="center"/>
    </xf>
    <xf numFmtId="0" fontId="9" fillId="0" borderId="75" xfId="101" applyFont="1" applyBorder="1" applyAlignment="1">
      <alignment horizontal="left" vertical="center"/>
    </xf>
    <xf numFmtId="0" fontId="106" fillId="0" borderId="97" xfId="101" applyFont="1" applyBorder="1" applyAlignment="1">
      <alignment horizontal="center" vertical="center"/>
    </xf>
    <xf numFmtId="0" fontId="106" fillId="0" borderId="98" xfId="101" applyFont="1" applyBorder="1" applyAlignment="1">
      <alignment horizontal="center" vertical="center"/>
    </xf>
    <xf numFmtId="0" fontId="106" fillId="0" borderId="187" xfId="101" applyFont="1" applyBorder="1" applyAlignment="1">
      <alignment horizontal="center" vertical="center"/>
    </xf>
    <xf numFmtId="0" fontId="106" fillId="0" borderId="76" xfId="101" applyFont="1" applyBorder="1" applyAlignment="1">
      <alignment horizontal="center" vertical="center"/>
    </xf>
    <xf numFmtId="0" fontId="7" fillId="0" borderId="110" xfId="101" applyFont="1" applyBorder="1" applyAlignment="1">
      <alignment horizontal="center" vertical="center"/>
    </xf>
    <xf numFmtId="0" fontId="7" fillId="0" borderId="29" xfId="101" applyFont="1" applyBorder="1" applyAlignment="1">
      <alignment horizontal="center" vertical="center"/>
    </xf>
    <xf numFmtId="0" fontId="7" fillId="0" borderId="186" xfId="101" applyFont="1" applyBorder="1" applyAlignment="1">
      <alignment horizontal="center" vertical="center"/>
    </xf>
    <xf numFmtId="0" fontId="105" fillId="0" borderId="168" xfId="101" applyFont="1" applyBorder="1" applyAlignment="1">
      <alignment horizontal="center" vertical="center"/>
    </xf>
    <xf numFmtId="0" fontId="9" fillId="0" borderId="111" xfId="101" applyFont="1" applyBorder="1" applyAlignment="1">
      <alignment horizontal="left" vertical="center" wrapText="1"/>
    </xf>
    <xf numFmtId="0" fontId="9" fillId="0" borderId="78" xfId="101" applyFont="1" applyBorder="1" applyAlignment="1">
      <alignment horizontal="left" vertical="center" wrapText="1"/>
    </xf>
    <xf numFmtId="0" fontId="9" fillId="0" borderId="18" xfId="101" applyFont="1" applyBorder="1" applyAlignment="1">
      <alignment horizontal="left" vertical="center" wrapText="1"/>
    </xf>
    <xf numFmtId="0" fontId="9" fillId="0" borderId="0" xfId="101" applyFont="1" applyBorder="1" applyAlignment="1">
      <alignment horizontal="left" vertical="center" wrapText="1"/>
    </xf>
    <xf numFmtId="0" fontId="9" fillId="0" borderId="113" xfId="101" applyFont="1" applyBorder="1" applyAlignment="1">
      <alignment horizontal="left" vertical="center" wrapText="1"/>
    </xf>
    <xf numFmtId="0" fontId="9" fillId="0" borderId="75" xfId="101" applyFont="1" applyBorder="1" applyAlignment="1">
      <alignment horizontal="left" vertical="center" wrapText="1"/>
    </xf>
    <xf numFmtId="0" fontId="7" fillId="0" borderId="60" xfId="101" applyFont="1" applyBorder="1" applyAlignment="1">
      <alignment horizontal="center" vertical="center"/>
    </xf>
    <xf numFmtId="0" fontId="7" fillId="0" borderId="2" xfId="101" applyFont="1" applyBorder="1" applyAlignment="1">
      <alignment horizontal="center" vertical="center"/>
    </xf>
    <xf numFmtId="0" fontId="7" fillId="0" borderId="87" xfId="101" applyFont="1" applyBorder="1" applyAlignment="1">
      <alignment horizontal="center" vertical="center"/>
    </xf>
    <xf numFmtId="0" fontId="106" fillId="0" borderId="60" xfId="101" applyFont="1" applyBorder="1" applyAlignment="1">
      <alignment horizontal="center" vertical="center"/>
    </xf>
    <xf numFmtId="0" fontId="106" fillId="0" borderId="2" xfId="101" applyFont="1" applyBorder="1" applyAlignment="1">
      <alignment horizontal="center" vertical="center"/>
    </xf>
    <xf numFmtId="0" fontId="106" fillId="0" borderId="87" xfId="101" applyFont="1" applyBorder="1" applyAlignment="1">
      <alignment horizontal="center" vertical="center"/>
    </xf>
    <xf numFmtId="0" fontId="105" fillId="0" borderId="123" xfId="101" applyFont="1" applyFill="1" applyBorder="1" applyAlignment="1">
      <alignment horizontal="center" vertical="center"/>
    </xf>
    <xf numFmtId="0" fontId="105" fillId="0" borderId="168" xfId="101" applyFont="1" applyFill="1" applyBorder="1" applyAlignment="1">
      <alignment horizontal="center" vertical="center"/>
    </xf>
    <xf numFmtId="0" fontId="9" fillId="0" borderId="111" xfId="101" applyFont="1" applyFill="1" applyBorder="1" applyAlignment="1">
      <alignment horizontal="left" vertical="center" wrapText="1"/>
    </xf>
    <xf numFmtId="0" fontId="9" fillId="0" borderId="78" xfId="101" applyFont="1" applyFill="1" applyBorder="1" applyAlignment="1">
      <alignment horizontal="left" vertical="center" wrapText="1"/>
    </xf>
    <xf numFmtId="0" fontId="9" fillId="0" borderId="112" xfId="101" applyFont="1" applyFill="1" applyBorder="1" applyAlignment="1">
      <alignment horizontal="left" vertical="center" wrapText="1"/>
    </xf>
    <xf numFmtId="0" fontId="9" fillId="0" borderId="18" xfId="101" applyFont="1" applyFill="1" applyBorder="1" applyAlignment="1">
      <alignment horizontal="left" vertical="center" wrapText="1"/>
    </xf>
    <xf numFmtId="0" fontId="9" fillId="0" borderId="0" xfId="101" applyFont="1" applyFill="1" applyBorder="1" applyAlignment="1">
      <alignment horizontal="left" vertical="center" wrapText="1"/>
    </xf>
    <xf numFmtId="0" fontId="9" fillId="0" borderId="19" xfId="101" applyFont="1" applyFill="1" applyBorder="1" applyAlignment="1">
      <alignment horizontal="left" vertical="center" wrapText="1"/>
    </xf>
    <xf numFmtId="0" fontId="9" fillId="0" borderId="113" xfId="101" applyFont="1" applyFill="1" applyBorder="1" applyAlignment="1">
      <alignment horizontal="left" vertical="center" wrapText="1"/>
    </xf>
    <xf numFmtId="0" fontId="9" fillId="0" borderId="75" xfId="101" applyFont="1" applyFill="1" applyBorder="1" applyAlignment="1">
      <alignment horizontal="left" vertical="center" wrapText="1"/>
    </xf>
    <xf numFmtId="0" fontId="9" fillId="0" borderId="166" xfId="101" applyFont="1" applyFill="1" applyBorder="1" applyAlignment="1">
      <alignment horizontal="left" vertical="center" wrapText="1"/>
    </xf>
    <xf numFmtId="0" fontId="9" fillId="0" borderId="97" xfId="101" applyFont="1" applyFill="1" applyBorder="1" applyAlignment="1">
      <alignment horizontal="center" vertical="center"/>
    </xf>
    <xf numFmtId="0" fontId="9" fillId="0" borderId="98" xfId="101" applyFont="1" applyFill="1" applyBorder="1" applyAlignment="1">
      <alignment horizontal="center" vertical="center"/>
    </xf>
    <xf numFmtId="0" fontId="9" fillId="0" borderId="76" xfId="101" applyFont="1" applyFill="1" applyBorder="1" applyAlignment="1">
      <alignment horizontal="center" vertical="center"/>
    </xf>
    <xf numFmtId="0" fontId="9" fillId="0" borderId="0" xfId="101" applyFont="1" applyFill="1" applyBorder="1" applyAlignment="1">
      <alignment vertical="center" wrapText="1"/>
    </xf>
    <xf numFmtId="0" fontId="9" fillId="0" borderId="19" xfId="101" applyFont="1" applyFill="1" applyBorder="1" applyAlignment="1">
      <alignment vertical="center" wrapText="1"/>
    </xf>
    <xf numFmtId="0" fontId="9" fillId="0" borderId="27" xfId="101" applyFont="1" applyFill="1" applyBorder="1" applyAlignment="1">
      <alignment vertical="center" wrapText="1"/>
    </xf>
    <xf numFmtId="0" fontId="9" fillId="0" borderId="25" xfId="101" applyFont="1" applyFill="1" applyBorder="1" applyAlignment="1">
      <alignment vertical="center" wrapText="1"/>
    </xf>
    <xf numFmtId="0" fontId="9" fillId="0" borderId="18" xfId="101" applyFont="1" applyFill="1" applyBorder="1" applyAlignment="1">
      <alignment horizontal="center" vertical="center"/>
    </xf>
    <xf numFmtId="0" fontId="9" fillId="0" borderId="0" xfId="101" applyFont="1" applyFill="1" applyBorder="1" applyAlignment="1">
      <alignment horizontal="center" vertical="center"/>
    </xf>
    <xf numFmtId="0" fontId="9" fillId="0" borderId="108" xfId="101" applyFont="1" applyFill="1" applyBorder="1" applyAlignment="1">
      <alignment horizontal="center" vertical="center"/>
    </xf>
    <xf numFmtId="0" fontId="109" fillId="0" borderId="27" xfId="101" applyFont="1" applyFill="1" applyBorder="1" applyAlignment="1">
      <alignment horizontal="right" vertical="center"/>
    </xf>
    <xf numFmtId="0" fontId="109" fillId="0" borderId="32" xfId="101" applyFont="1" applyFill="1" applyBorder="1" applyAlignment="1">
      <alignment horizontal="right" vertical="center"/>
    </xf>
    <xf numFmtId="0" fontId="9" fillId="0" borderId="16" xfId="101" applyFont="1" applyFill="1" applyBorder="1" applyAlignment="1">
      <alignment horizontal="left" vertical="center" wrapText="1"/>
    </xf>
    <xf numFmtId="0" fontId="9" fillId="0" borderId="17" xfId="101" applyFont="1" applyFill="1" applyBorder="1" applyAlignment="1">
      <alignment horizontal="left" vertical="center" wrapText="1"/>
    </xf>
    <xf numFmtId="0" fontId="9" fillId="0" borderId="27" xfId="101" applyFont="1" applyFill="1" applyBorder="1" applyAlignment="1">
      <alignment horizontal="left" vertical="center" wrapText="1"/>
    </xf>
    <xf numFmtId="0" fontId="9" fillId="0" borderId="25" xfId="101" applyFont="1" applyFill="1" applyBorder="1" applyAlignment="1">
      <alignment horizontal="left" vertical="center" wrapText="1"/>
    </xf>
    <xf numFmtId="0" fontId="6" fillId="0" borderId="26" xfId="101" applyFont="1" applyFill="1" applyBorder="1" applyAlignment="1">
      <alignment horizontal="center" vertical="center"/>
    </xf>
    <xf numFmtId="0" fontId="6" fillId="0" borderId="16" xfId="101" applyFont="1" applyFill="1" applyBorder="1" applyAlignment="1">
      <alignment horizontal="center" vertical="center"/>
    </xf>
    <xf numFmtId="0" fontId="9" fillId="0" borderId="16" xfId="101" applyFont="1" applyFill="1" applyBorder="1" applyAlignment="1">
      <alignment horizontal="center" vertical="center"/>
    </xf>
    <xf numFmtId="0" fontId="6" fillId="0" borderId="24" xfId="101" applyFont="1" applyFill="1" applyBorder="1" applyAlignment="1">
      <alignment horizontal="center" vertical="center"/>
    </xf>
    <xf numFmtId="0" fontId="6" fillId="0" borderId="27" xfId="101" applyFont="1" applyFill="1" applyBorder="1" applyAlignment="1">
      <alignment horizontal="center" vertical="center"/>
    </xf>
    <xf numFmtId="0" fontId="9" fillId="0" borderId="26" xfId="101" applyFont="1" applyFill="1" applyBorder="1" applyAlignment="1">
      <alignment horizontal="center" vertical="center"/>
    </xf>
    <xf numFmtId="0" fontId="9" fillId="0" borderId="34" xfId="101" applyFont="1" applyFill="1" applyBorder="1" applyAlignment="1">
      <alignment horizontal="center" vertical="center"/>
    </xf>
    <xf numFmtId="0" fontId="9" fillId="0" borderId="26" xfId="101" applyFont="1" applyFill="1" applyBorder="1" applyAlignment="1">
      <alignment horizontal="right" vertical="center" indent="1"/>
    </xf>
    <xf numFmtId="0" fontId="9" fillId="0" borderId="16" xfId="101" applyFont="1" applyFill="1" applyBorder="1" applyAlignment="1">
      <alignment horizontal="right" vertical="center" indent="1"/>
    </xf>
    <xf numFmtId="0" fontId="9" fillId="0" borderId="24" xfId="101" applyFont="1" applyFill="1" applyBorder="1" applyAlignment="1">
      <alignment horizontal="right" vertical="center" indent="1"/>
    </xf>
    <xf numFmtId="0" fontId="9" fillId="0" borderId="27" xfId="101" applyFont="1" applyFill="1" applyBorder="1" applyAlignment="1">
      <alignment horizontal="right" vertical="center" indent="1"/>
    </xf>
    <xf numFmtId="0" fontId="9" fillId="0" borderId="16" xfId="101" applyFont="1" applyFill="1" applyBorder="1" applyAlignment="1">
      <alignment horizontal="left" vertical="center"/>
    </xf>
    <xf numFmtId="0" fontId="9" fillId="0" borderId="34" xfId="101" applyFont="1" applyFill="1" applyBorder="1" applyAlignment="1">
      <alignment horizontal="left" vertical="center"/>
    </xf>
    <xf numFmtId="0" fontId="9" fillId="0" borderId="27" xfId="101" applyFont="1" applyFill="1" applyBorder="1" applyAlignment="1">
      <alignment horizontal="left" vertical="center"/>
    </xf>
    <xf numFmtId="0" fontId="9" fillId="0" borderId="32" xfId="101" applyFont="1" applyFill="1" applyBorder="1" applyAlignment="1">
      <alignment horizontal="left" vertical="center"/>
    </xf>
    <xf numFmtId="0" fontId="9" fillId="0" borderId="27" xfId="101" applyFont="1" applyFill="1" applyBorder="1" applyAlignment="1">
      <alignment horizontal="center" vertical="center"/>
    </xf>
    <xf numFmtId="0" fontId="109" fillId="0" borderId="0" xfId="101" applyFont="1" applyFill="1" applyBorder="1" applyAlignment="1">
      <alignment horizontal="right" vertical="center"/>
    </xf>
    <xf numFmtId="0" fontId="109" fillId="0" borderId="108" xfId="101" applyFont="1" applyFill="1" applyBorder="1" applyAlignment="1">
      <alignment horizontal="right" vertical="center"/>
    </xf>
    <xf numFmtId="0" fontId="9" fillId="0" borderId="110" xfId="101" applyFont="1" applyFill="1" applyBorder="1" applyAlignment="1">
      <alignment horizontal="right" vertical="center"/>
    </xf>
    <xf numFmtId="0" fontId="9" fillId="0" borderId="29" xfId="101" applyFont="1" applyFill="1" applyBorder="1" applyAlignment="1">
      <alignment horizontal="right" vertical="center"/>
    </xf>
    <xf numFmtId="0" fontId="9" fillId="0" borderId="29" xfId="101" applyFont="1" applyFill="1" applyBorder="1" applyAlignment="1">
      <alignment horizontal="center" vertical="center"/>
    </xf>
    <xf numFmtId="0" fontId="9" fillId="0" borderId="111" xfId="101" applyFont="1" applyFill="1" applyBorder="1" applyAlignment="1">
      <alignment horizontal="center" vertical="center"/>
    </xf>
    <xf numFmtId="0" fontId="9" fillId="0" borderId="78" xfId="101" applyFont="1" applyFill="1" applyBorder="1" applyAlignment="1">
      <alignment horizontal="center" vertical="center"/>
    </xf>
    <xf numFmtId="0" fontId="9" fillId="0" borderId="78" xfId="101" applyFont="1" applyFill="1" applyBorder="1" applyAlignment="1">
      <alignment horizontal="center" vertical="center" wrapText="1"/>
    </xf>
    <xf numFmtId="0" fontId="109" fillId="0" borderId="29" xfId="101" applyFont="1" applyFill="1" applyBorder="1" applyAlignment="1">
      <alignment horizontal="center" vertical="center"/>
    </xf>
    <xf numFmtId="0" fontId="7" fillId="0" borderId="0" xfId="101" applyFont="1" applyFill="1" applyBorder="1" applyAlignment="1">
      <alignment horizontal="right" vertical="center"/>
    </xf>
    <xf numFmtId="0" fontId="105" fillId="0" borderId="77" xfId="101" applyFont="1" applyFill="1" applyBorder="1" applyAlignment="1">
      <alignment horizontal="center" vertical="center"/>
    </xf>
    <xf numFmtId="0" fontId="115" fillId="0" borderId="0" xfId="101" applyFont="1" applyFill="1" applyBorder="1" applyAlignment="1">
      <alignment horizontal="right" vertical="center"/>
    </xf>
    <xf numFmtId="0" fontId="115" fillId="0" borderId="108" xfId="101" applyFont="1" applyFill="1" applyBorder="1" applyAlignment="1">
      <alignment horizontal="right" vertical="center"/>
    </xf>
    <xf numFmtId="0" fontId="112" fillId="0" borderId="0" xfId="101" applyFont="1" applyFill="1" applyBorder="1" applyAlignment="1">
      <alignment horizontal="center" vertical="center"/>
    </xf>
    <xf numFmtId="0" fontId="113" fillId="0" borderId="0" xfId="101" applyFont="1" applyFill="1" applyBorder="1" applyAlignment="1">
      <alignment horizontal="left" vertical="top" wrapText="1"/>
    </xf>
    <xf numFmtId="0" fontId="115" fillId="0" borderId="75" xfId="101" applyFont="1" applyFill="1" applyBorder="1" applyAlignment="1">
      <alignment horizontal="right" vertical="center"/>
    </xf>
    <xf numFmtId="0" fontId="115" fillId="0" borderId="92" xfId="101" applyFont="1" applyFill="1" applyBorder="1" applyAlignment="1">
      <alignment horizontal="right" vertical="center"/>
    </xf>
    <xf numFmtId="0" fontId="110" fillId="0" borderId="0" xfId="101" applyFont="1" applyFill="1" applyBorder="1" applyAlignment="1">
      <alignment horizontal="right" vertical="center"/>
    </xf>
    <xf numFmtId="0" fontId="9" fillId="0" borderId="87" xfId="101" applyFont="1" applyBorder="1" applyAlignment="1">
      <alignment horizontal="center" vertical="center"/>
    </xf>
    <xf numFmtId="0" fontId="6" fillId="0" borderId="60" xfId="101" applyFont="1" applyFill="1" applyBorder="1" applyAlignment="1">
      <alignment horizontal="center" vertical="center"/>
    </xf>
    <xf numFmtId="0" fontId="6" fillId="0" borderId="87" xfId="101" applyFont="1" applyFill="1" applyBorder="1" applyAlignment="1">
      <alignment horizontal="center" vertical="center"/>
    </xf>
    <xf numFmtId="0" fontId="9" fillId="26" borderId="26" xfId="101" applyFont="1" applyFill="1" applyBorder="1" applyAlignment="1">
      <alignment horizontal="center" vertical="center" wrapText="1"/>
    </xf>
    <xf numFmtId="0" fontId="9" fillId="26" borderId="17" xfId="101" applyFont="1" applyFill="1" applyBorder="1" applyAlignment="1">
      <alignment horizontal="center" vertical="center" wrapText="1"/>
    </xf>
    <xf numFmtId="0" fontId="9" fillId="26" borderId="24" xfId="101" applyFont="1" applyFill="1" applyBorder="1" applyAlignment="1">
      <alignment horizontal="center" vertical="center" wrapText="1"/>
    </xf>
    <xf numFmtId="0" fontId="9" fillId="26" borderId="25" xfId="101" applyFont="1" applyFill="1" applyBorder="1" applyAlignment="1">
      <alignment horizontal="center" vertical="center" wrapText="1"/>
    </xf>
    <xf numFmtId="0" fontId="9" fillId="0" borderId="0" xfId="101" applyFont="1" applyAlignment="1">
      <alignment horizontal="left" vertical="center"/>
    </xf>
    <xf numFmtId="0" fontId="6" fillId="26" borderId="26" xfId="101" applyFont="1" applyFill="1" applyBorder="1" applyAlignment="1">
      <alignment vertical="center"/>
    </xf>
    <xf numFmtId="0" fontId="6" fillId="26" borderId="16" xfId="101" applyFont="1" applyFill="1" applyBorder="1" applyAlignment="1">
      <alignment vertical="center"/>
    </xf>
    <xf numFmtId="0" fontId="6" fillId="26" borderId="17" xfId="101" applyFont="1" applyFill="1" applyBorder="1" applyAlignment="1">
      <alignment vertical="center"/>
    </xf>
    <xf numFmtId="0" fontId="9" fillId="0" borderId="26" xfId="101" applyFont="1" applyBorder="1" applyAlignment="1">
      <alignment horizontal="center" vertical="center"/>
    </xf>
    <xf numFmtId="0" fontId="9" fillId="0" borderId="17" xfId="101" applyFont="1" applyBorder="1" applyAlignment="1">
      <alignment horizontal="center" vertical="center"/>
    </xf>
    <xf numFmtId="0" fontId="6" fillId="26" borderId="60" xfId="101" applyFont="1" applyFill="1" applyBorder="1" applyAlignment="1">
      <alignment vertical="center"/>
    </xf>
    <xf numFmtId="0" fontId="6" fillId="26" borderId="2" xfId="101" applyFont="1" applyFill="1" applyBorder="1" applyAlignment="1">
      <alignment vertical="center"/>
    </xf>
    <xf numFmtId="0" fontId="6" fillId="26" borderId="87" xfId="101" applyFont="1" applyFill="1" applyBorder="1" applyAlignment="1">
      <alignment vertical="center"/>
    </xf>
    <xf numFmtId="0" fontId="9" fillId="26" borderId="60" xfId="101" applyFont="1" applyFill="1" applyBorder="1" applyAlignment="1">
      <alignment vertical="center"/>
    </xf>
    <xf numFmtId="0" fontId="9" fillId="26" borderId="2" xfId="101" applyFont="1" applyFill="1" applyBorder="1" applyAlignment="1">
      <alignment vertical="center"/>
    </xf>
    <xf numFmtId="0" fontId="9" fillId="26" borderId="87" xfId="101" applyFont="1" applyFill="1" applyBorder="1" applyAlignment="1">
      <alignment vertical="center"/>
    </xf>
    <xf numFmtId="0" fontId="9" fillId="26" borderId="26" xfId="101" applyFont="1" applyFill="1" applyBorder="1" applyAlignment="1">
      <alignment vertical="center"/>
    </xf>
    <xf numFmtId="0" fontId="9" fillId="26" borderId="16" xfId="101" applyFont="1" applyFill="1" applyBorder="1" applyAlignment="1">
      <alignment vertical="center"/>
    </xf>
    <xf numFmtId="0" fontId="9" fillId="26" borderId="17" xfId="101" applyFont="1" applyFill="1" applyBorder="1" applyAlignment="1">
      <alignment vertical="center"/>
    </xf>
    <xf numFmtId="0" fontId="9" fillId="0" borderId="60" xfId="101" applyFont="1" applyBorder="1" applyAlignment="1">
      <alignment horizontal="center" vertical="center" wrapText="1"/>
    </xf>
    <xf numFmtId="0" fontId="9" fillId="0" borderId="87" xfId="101" applyFont="1" applyBorder="1" applyAlignment="1">
      <alignment horizontal="center" vertical="center" wrapText="1"/>
    </xf>
    <xf numFmtId="0" fontId="9" fillId="26" borderId="26" xfId="101" applyFont="1" applyFill="1" applyBorder="1" applyAlignment="1">
      <alignment vertical="center" wrapText="1"/>
    </xf>
    <xf numFmtId="0" fontId="9" fillId="26" borderId="60" xfId="101" applyFont="1" applyFill="1" applyBorder="1" applyAlignment="1">
      <alignment vertical="center" shrinkToFit="1"/>
    </xf>
    <xf numFmtId="0" fontId="9" fillId="26" borderId="2" xfId="101" applyFont="1" applyFill="1" applyBorder="1" applyAlignment="1">
      <alignment vertical="center" shrinkToFit="1"/>
    </xf>
    <xf numFmtId="0" fontId="6" fillId="0" borderId="12" xfId="101" applyFont="1" applyBorder="1" applyAlignment="1">
      <alignment vertical="center" shrinkToFit="1"/>
    </xf>
    <xf numFmtId="0" fontId="6" fillId="0" borderId="16" xfId="101" applyFont="1" applyFill="1" applyBorder="1" applyAlignment="1">
      <alignment vertical="center" wrapText="1" shrinkToFit="1"/>
    </xf>
    <xf numFmtId="0" fontId="6" fillId="0" borderId="16" xfId="101" applyFont="1" applyFill="1" applyBorder="1" applyAlignment="1">
      <alignment vertical="center" shrinkToFit="1"/>
    </xf>
    <xf numFmtId="0" fontId="6" fillId="0" borderId="0" xfId="101" applyFont="1" applyFill="1" applyBorder="1" applyAlignment="1">
      <alignment vertical="center" wrapText="1" shrinkToFit="1"/>
    </xf>
    <xf numFmtId="0" fontId="6" fillId="0" borderId="0" xfId="101" applyFont="1" applyFill="1" applyBorder="1" applyAlignment="1">
      <alignment vertical="center" shrinkToFit="1"/>
    </xf>
    <xf numFmtId="0" fontId="9" fillId="26" borderId="26" xfId="101" applyFont="1" applyFill="1" applyBorder="1" applyAlignment="1">
      <alignment horizontal="center" vertical="center"/>
    </xf>
    <xf numFmtId="0" fontId="9" fillId="26" borderId="16" xfId="101" applyFont="1" applyFill="1" applyBorder="1" applyAlignment="1">
      <alignment horizontal="center" vertical="center"/>
    </xf>
    <xf numFmtId="0" fontId="9" fillId="26" borderId="17" xfId="101" applyFont="1" applyFill="1" applyBorder="1" applyAlignment="1">
      <alignment horizontal="center" vertical="center"/>
    </xf>
    <xf numFmtId="0" fontId="9" fillId="26" borderId="24" xfId="101" applyFont="1" applyFill="1" applyBorder="1" applyAlignment="1">
      <alignment horizontal="center" vertical="center"/>
    </xf>
    <xf numFmtId="0" fontId="9" fillId="26" borderId="27" xfId="101" applyFont="1" applyFill="1" applyBorder="1" applyAlignment="1">
      <alignment horizontal="center" vertical="center"/>
    </xf>
    <xf numFmtId="0" fontId="9" fillId="26" borderId="25" xfId="101" applyFont="1" applyFill="1" applyBorder="1" applyAlignment="1">
      <alignment horizontal="center" vertical="center"/>
    </xf>
    <xf numFmtId="0" fontId="6" fillId="26" borderId="24" xfId="101" applyFont="1" applyFill="1" applyBorder="1" applyAlignment="1">
      <alignment horizontal="center" vertical="center"/>
    </xf>
    <xf numFmtId="0" fontId="6" fillId="26" borderId="25" xfId="101" applyFont="1" applyFill="1" applyBorder="1" applyAlignment="1">
      <alignment horizontal="center" vertical="center"/>
    </xf>
    <xf numFmtId="0" fontId="9" fillId="26" borderId="12" xfId="101" applyFont="1" applyFill="1" applyBorder="1" applyAlignment="1">
      <alignment vertical="center" wrapText="1"/>
    </xf>
    <xf numFmtId="0" fontId="9" fillId="26" borderId="12" xfId="101" applyFont="1" applyFill="1" applyBorder="1" applyAlignment="1">
      <alignment vertical="center"/>
    </xf>
    <xf numFmtId="0" fontId="9" fillId="0" borderId="60" xfId="101" applyFont="1" applyBorder="1" applyAlignment="1">
      <alignment horizontal="left" vertical="distributed" wrapText="1" indent="1"/>
    </xf>
    <xf numFmtId="0" fontId="9" fillId="0" borderId="2" xfId="101" applyFont="1" applyBorder="1" applyAlignment="1">
      <alignment horizontal="left" vertical="distributed" indent="1"/>
    </xf>
    <xf numFmtId="0" fontId="9" fillId="0" borderId="87" xfId="101" applyFont="1" applyBorder="1" applyAlignment="1">
      <alignment horizontal="left" vertical="distributed" indent="1"/>
    </xf>
    <xf numFmtId="0" fontId="9" fillId="26" borderId="60" xfId="101" applyFont="1" applyFill="1" applyBorder="1" applyAlignment="1">
      <alignment vertical="center" wrapText="1"/>
    </xf>
    <xf numFmtId="0" fontId="9" fillId="26" borderId="60" xfId="101" applyFont="1" applyFill="1" applyBorder="1" applyAlignment="1">
      <alignment horizontal="center" vertical="center"/>
    </xf>
    <xf numFmtId="0" fontId="9" fillId="26" borderId="87" xfId="101" applyFont="1" applyFill="1" applyBorder="1" applyAlignment="1">
      <alignment horizontal="center" vertical="center"/>
    </xf>
    <xf numFmtId="0" fontId="6" fillId="0" borderId="0" xfId="101" applyFont="1" applyBorder="1" applyAlignment="1">
      <alignment horizontal="left" vertical="center" wrapText="1"/>
    </xf>
    <xf numFmtId="0" fontId="9" fillId="0" borderId="0" xfId="101" applyFont="1" applyAlignment="1">
      <alignment horizontal="right" vertical="center"/>
    </xf>
    <xf numFmtId="0" fontId="118" fillId="0" borderId="0" xfId="101" applyFont="1" applyAlignment="1">
      <alignment horizontal="center" vertical="center"/>
    </xf>
    <xf numFmtId="0" fontId="9" fillId="0" borderId="0" xfId="101" applyFont="1" applyAlignment="1">
      <alignment horizontal="center" vertical="center"/>
    </xf>
    <xf numFmtId="0" fontId="7" fillId="0" borderId="16" xfId="101" applyFont="1" applyFill="1" applyBorder="1" applyAlignment="1">
      <alignment horizontal="left" vertical="center" wrapText="1" shrinkToFit="1"/>
    </xf>
    <xf numFmtId="0" fontId="7" fillId="0" borderId="0" xfId="101" applyFont="1" applyFill="1" applyBorder="1" applyAlignment="1">
      <alignment horizontal="left" vertical="center" wrapText="1" shrinkToFit="1"/>
    </xf>
    <xf numFmtId="0" fontId="9" fillId="26" borderId="12" xfId="101" applyFont="1" applyFill="1" applyBorder="1" applyAlignment="1">
      <alignment horizontal="left" vertical="center" wrapText="1"/>
    </xf>
    <xf numFmtId="0" fontId="9" fillId="0" borderId="16" xfId="101" applyFont="1" applyBorder="1" applyAlignment="1">
      <alignment horizontal="center" vertical="center"/>
    </xf>
    <xf numFmtId="0" fontId="9" fillId="0" borderId="25" xfId="101" applyFont="1" applyBorder="1" applyAlignment="1">
      <alignment horizontal="center" vertical="center"/>
    </xf>
    <xf numFmtId="0" fontId="9" fillId="26" borderId="26" xfId="101" applyFont="1" applyFill="1" applyBorder="1" applyAlignment="1">
      <alignment horizontal="left" vertical="center" wrapText="1"/>
    </xf>
    <xf numFmtId="0" fontId="9" fillId="26" borderId="17" xfId="101" applyFont="1" applyFill="1" applyBorder="1" applyAlignment="1">
      <alignment horizontal="left" vertical="center" wrapText="1"/>
    </xf>
    <xf numFmtId="0" fontId="9" fillId="26" borderId="18" xfId="101" applyFont="1" applyFill="1" applyBorder="1" applyAlignment="1">
      <alignment horizontal="left" vertical="center" wrapText="1"/>
    </xf>
    <xf numFmtId="0" fontId="9" fillId="26" borderId="19" xfId="101" applyFont="1" applyFill="1" applyBorder="1" applyAlignment="1">
      <alignment horizontal="left" vertical="center" wrapText="1"/>
    </xf>
    <xf numFmtId="0" fontId="9" fillId="26" borderId="24" xfId="101" applyFont="1" applyFill="1" applyBorder="1" applyAlignment="1">
      <alignment horizontal="left" vertical="center" wrapText="1"/>
    </xf>
    <xf numFmtId="0" fontId="9" fillId="26" borderId="25" xfId="101" applyFont="1" applyFill="1" applyBorder="1" applyAlignment="1">
      <alignment horizontal="left" vertical="center" wrapText="1"/>
    </xf>
    <xf numFmtId="0" fontId="9" fillId="0" borderId="12" xfId="101" applyFont="1" applyBorder="1" applyAlignment="1">
      <alignment horizontal="left" vertical="distributed" wrapText="1" indent="1"/>
    </xf>
    <xf numFmtId="0" fontId="6" fillId="0" borderId="16" xfId="101" applyFont="1" applyBorder="1" applyAlignment="1">
      <alignment horizontal="left" vertical="center" wrapText="1"/>
    </xf>
    <xf numFmtId="0" fontId="9" fillId="0" borderId="12" xfId="101" applyFont="1" applyBorder="1" applyAlignment="1">
      <alignment horizontal="center" vertical="center"/>
    </xf>
    <xf numFmtId="0" fontId="84" fillId="0" borderId="0" xfId="101" applyFont="1" applyAlignment="1">
      <alignment horizontal="center" vertical="center"/>
    </xf>
    <xf numFmtId="0" fontId="2" fillId="0" borderId="0" xfId="108" applyAlignment="1">
      <alignment vertical="center"/>
    </xf>
    <xf numFmtId="0" fontId="145" fillId="0" borderId="0" xfId="108" applyFont="1" applyAlignment="1">
      <alignment vertical="top" wrapText="1"/>
    </xf>
    <xf numFmtId="0" fontId="145" fillId="0" borderId="0" xfId="108" applyFont="1" applyAlignment="1">
      <alignment vertical="top"/>
    </xf>
    <xf numFmtId="0" fontId="72" fillId="0" borderId="27" xfId="113" applyFont="1" applyBorder="1" applyAlignment="1" applyProtection="1">
      <alignment vertical="center"/>
    </xf>
    <xf numFmtId="0" fontId="147" fillId="0" borderId="27" xfId="113" applyBorder="1" applyAlignment="1">
      <alignment vertical="center"/>
    </xf>
    <xf numFmtId="0" fontId="72" fillId="0" borderId="61" xfId="113" applyFont="1" applyBorder="1" applyAlignment="1" applyProtection="1">
      <alignment horizontal="center" vertical="center"/>
      <protection locked="0"/>
    </xf>
    <xf numFmtId="0" fontId="72" fillId="0" borderId="83" xfId="113" applyFont="1" applyBorder="1" applyAlignment="1" applyProtection="1">
      <alignment horizontal="center" vertical="center"/>
      <protection locked="0"/>
    </xf>
    <xf numFmtId="0" fontId="72" fillId="0" borderId="2" xfId="113" applyFont="1" applyBorder="1" applyAlignment="1" applyProtection="1">
      <alignment vertical="center"/>
    </xf>
    <xf numFmtId="0" fontId="147" fillId="0" borderId="2" xfId="113" applyBorder="1" applyAlignment="1">
      <alignment vertical="center"/>
    </xf>
    <xf numFmtId="0" fontId="20" fillId="0" borderId="60" xfId="104" applyFont="1" applyBorder="1" applyAlignment="1">
      <alignment horizontal="center" vertical="center" wrapText="1"/>
    </xf>
    <xf numFmtId="0" fontId="20" fillId="0" borderId="2" xfId="104" applyFont="1" applyBorder="1" applyAlignment="1">
      <alignment horizontal="center" vertical="center" wrapText="1"/>
    </xf>
    <xf numFmtId="0" fontId="20" fillId="0" borderId="87" xfId="104" applyFont="1" applyBorder="1" applyAlignment="1">
      <alignment horizontal="center" vertical="center" wrapText="1"/>
    </xf>
    <xf numFmtId="0" fontId="20" fillId="35" borderId="60" xfId="104" applyFont="1" applyFill="1" applyBorder="1" applyAlignment="1">
      <alignment vertical="center"/>
    </xf>
    <xf numFmtId="0" fontId="20" fillId="35" borderId="2" xfId="104" applyFont="1" applyFill="1" applyBorder="1" applyAlignment="1">
      <alignment vertical="center"/>
    </xf>
    <xf numFmtId="0" fontId="20" fillId="35" borderId="87" xfId="104" applyFont="1" applyFill="1" applyBorder="1" applyAlignment="1">
      <alignment vertical="center"/>
    </xf>
    <xf numFmtId="0" fontId="160" fillId="0" borderId="60" xfId="104" applyFont="1" applyBorder="1" applyAlignment="1">
      <alignment vertical="center"/>
    </xf>
    <xf numFmtId="0" fontId="160" fillId="0" borderId="2" xfId="104" applyFont="1" applyBorder="1" applyAlignment="1">
      <alignment vertical="center"/>
    </xf>
    <xf numFmtId="0" fontId="160" fillId="0" borderId="87" xfId="104" applyFont="1" applyBorder="1" applyAlignment="1">
      <alignment vertical="center"/>
    </xf>
    <xf numFmtId="0" fontId="20" fillId="0" borderId="60" xfId="104" applyFont="1" applyBorder="1" applyAlignment="1">
      <alignment vertical="center"/>
    </xf>
    <xf numFmtId="0" fontId="20" fillId="0" borderId="2" xfId="104" applyFont="1" applyBorder="1" applyAlignment="1">
      <alignment vertical="center"/>
    </xf>
    <xf numFmtId="0" fontId="20" fillId="0" borderId="87" xfId="104" applyFont="1" applyBorder="1" applyAlignment="1">
      <alignment vertical="center"/>
    </xf>
    <xf numFmtId="0" fontId="154" fillId="0" borderId="0" xfId="104" applyFont="1" applyBorder="1" applyAlignment="1">
      <alignment horizontal="left" vertical="center"/>
    </xf>
    <xf numFmtId="0" fontId="149" fillId="0" borderId="0" xfId="104" applyFont="1" applyBorder="1" applyAlignment="1">
      <alignment horizontal="center" vertical="center"/>
    </xf>
    <xf numFmtId="0" fontId="152" fillId="0" borderId="0" xfId="104" applyFont="1" applyBorder="1" applyAlignment="1">
      <alignment vertical="center" wrapText="1"/>
    </xf>
    <xf numFmtId="0" fontId="153" fillId="0" borderId="0" xfId="104" applyFont="1" applyBorder="1" applyAlignment="1">
      <alignment vertical="center"/>
    </xf>
    <xf numFmtId="0" fontId="154" fillId="0" borderId="0" xfId="104" applyFont="1" applyBorder="1" applyAlignment="1">
      <alignment vertical="center"/>
    </xf>
    <xf numFmtId="0" fontId="20" fillId="0" borderId="0" xfId="104" applyFont="1" applyBorder="1" applyAlignment="1">
      <alignment vertical="center"/>
    </xf>
    <xf numFmtId="0" fontId="16" fillId="0" borderId="0" xfId="104" applyFont="1" applyBorder="1" applyAlignment="1">
      <alignment vertical="center"/>
    </xf>
    <xf numFmtId="0" fontId="11" fillId="0" borderId="372" xfId="146" applyFont="1" applyBorder="1" applyAlignment="1">
      <alignment vertical="center"/>
    </xf>
    <xf numFmtId="0" fontId="11" fillId="0" borderId="372" xfId="146" applyFont="1" applyBorder="1" applyAlignment="1">
      <alignment horizontal="left" vertical="center"/>
    </xf>
    <xf numFmtId="0" fontId="11" fillId="0" borderId="163" xfId="146" applyFont="1" applyBorder="1" applyAlignment="1">
      <alignment horizontal="right"/>
    </xf>
    <xf numFmtId="0" fontId="11" fillId="0" borderId="385" xfId="146" applyFont="1" applyBorder="1" applyAlignment="1">
      <alignment horizontal="center" vertical="center"/>
    </xf>
    <xf numFmtId="0" fontId="2" fillId="0" borderId="372" xfId="146" applyBorder="1" applyAlignment="1">
      <alignment vertical="center"/>
    </xf>
    <xf numFmtId="0" fontId="10" fillId="0" borderId="372" xfId="146" applyFont="1" applyBorder="1" applyAlignment="1">
      <alignment horizontal="left" vertical="center"/>
    </xf>
    <xf numFmtId="0" fontId="11" fillId="0" borderId="372" xfId="146" applyFont="1" applyBorder="1" applyAlignment="1">
      <alignment horizontal="center" vertical="center" wrapText="1"/>
    </xf>
    <xf numFmtId="0" fontId="11" fillId="0" borderId="372" xfId="146" applyFont="1" applyBorder="1" applyAlignment="1">
      <alignment vertical="center" shrinkToFit="1"/>
    </xf>
    <xf numFmtId="0" fontId="11" fillId="0" borderId="387" xfId="146" applyFont="1" applyBorder="1" applyAlignment="1">
      <alignment vertical="center"/>
    </xf>
    <xf numFmtId="0" fontId="2" fillId="0" borderId="387" xfId="146" applyBorder="1" applyAlignment="1">
      <alignment vertical="center"/>
    </xf>
    <xf numFmtId="0" fontId="11" fillId="0" borderId="372" xfId="146" applyFont="1" applyBorder="1" applyAlignment="1">
      <alignment horizontal="left" vertical="center" wrapText="1"/>
    </xf>
    <xf numFmtId="0" fontId="11" fillId="0" borderId="372" xfId="146" applyFont="1" applyBorder="1" applyAlignment="1">
      <alignment horizontal="left" vertical="center" shrinkToFit="1"/>
    </xf>
    <xf numFmtId="0" fontId="10" fillId="0" borderId="372" xfId="146" applyFont="1" applyBorder="1" applyAlignment="1">
      <alignment vertical="center" wrapText="1"/>
    </xf>
    <xf numFmtId="0" fontId="10" fillId="0" borderId="372" xfId="146" applyFont="1" applyBorder="1" applyAlignment="1">
      <alignment horizontal="center" vertical="center"/>
    </xf>
    <xf numFmtId="0" fontId="14" fillId="0" borderId="373" xfId="146" applyFont="1" applyBorder="1" applyAlignment="1">
      <alignment vertical="center"/>
    </xf>
    <xf numFmtId="0" fontId="14" fillId="0" borderId="372" xfId="146" applyFont="1" applyBorder="1" applyAlignment="1">
      <alignment vertical="center"/>
    </xf>
    <xf numFmtId="0" fontId="2" fillId="0" borderId="385" xfId="146" applyBorder="1" applyAlignment="1">
      <alignment vertical="center"/>
    </xf>
    <xf numFmtId="0" fontId="11" fillId="0" borderId="372" xfId="146" applyFont="1" applyBorder="1" applyAlignment="1">
      <alignment horizontal="center" vertical="center" shrinkToFit="1"/>
    </xf>
    <xf numFmtId="49" fontId="11" fillId="0" borderId="372" xfId="146" applyNumberFormat="1" applyFont="1" applyBorder="1" applyAlignment="1">
      <alignment horizontal="center" vertical="center" wrapText="1"/>
    </xf>
    <xf numFmtId="49" fontId="53" fillId="0" borderId="373" xfId="147" applyNumberFormat="1" applyBorder="1" applyAlignment="1">
      <alignment horizontal="center" vertical="center"/>
    </xf>
    <xf numFmtId="49" fontId="53" fillId="0" borderId="372" xfId="147" applyNumberFormat="1" applyBorder="1" applyAlignment="1">
      <alignment horizontal="center" vertical="center"/>
    </xf>
    <xf numFmtId="0" fontId="53" fillId="0" borderId="374" xfId="147" applyBorder="1" applyAlignment="1">
      <alignment vertical="center"/>
    </xf>
    <xf numFmtId="0" fontId="53" fillId="0" borderId="375" xfId="147" applyBorder="1" applyAlignment="1">
      <alignment vertical="center"/>
    </xf>
    <xf numFmtId="0" fontId="53" fillId="0" borderId="378" xfId="147" applyBorder="1" applyAlignment="1">
      <alignment vertical="center"/>
    </xf>
    <xf numFmtId="0" fontId="53" fillId="0" borderId="379" xfId="147" applyBorder="1" applyAlignment="1">
      <alignment vertical="center"/>
    </xf>
    <xf numFmtId="49" fontId="11" fillId="0" borderId="372" xfId="146" applyNumberFormat="1" applyFont="1" applyBorder="1" applyAlignment="1">
      <alignment horizontal="center" vertical="center"/>
    </xf>
    <xf numFmtId="0" fontId="53" fillId="0" borderId="373" xfId="147" applyBorder="1" applyAlignment="1">
      <alignment horizontal="center" vertical="center"/>
    </xf>
    <xf numFmtId="0" fontId="2" fillId="0" borderId="382" xfId="146" applyBorder="1" applyAlignment="1">
      <alignment vertical="center"/>
    </xf>
    <xf numFmtId="0" fontId="53" fillId="0" borderId="383" xfId="147" applyBorder="1" applyAlignment="1">
      <alignment vertical="center"/>
    </xf>
    <xf numFmtId="0" fontId="9" fillId="0" borderId="373" xfId="146" applyFont="1" applyBorder="1" applyAlignment="1">
      <alignment vertical="center"/>
    </xf>
    <xf numFmtId="0" fontId="9" fillId="0" borderId="384" xfId="146" applyFont="1" applyBorder="1" applyAlignment="1">
      <alignment vertical="center"/>
    </xf>
    <xf numFmtId="0" fontId="9" fillId="0" borderId="383" xfId="146" applyFont="1" applyBorder="1" applyAlignment="1">
      <alignment vertical="center"/>
    </xf>
    <xf numFmtId="0" fontId="10" fillId="0" borderId="355" xfId="146" applyFont="1" applyBorder="1" applyAlignment="1">
      <alignment vertical="center" wrapText="1"/>
    </xf>
    <xf numFmtId="0" fontId="10" fillId="0" borderId="356" xfId="146" applyFont="1" applyBorder="1" applyAlignment="1">
      <alignment vertical="center"/>
    </xf>
    <xf numFmtId="0" fontId="10" fillId="0" borderId="357" xfId="146" applyFont="1" applyBorder="1" applyAlignment="1">
      <alignment vertical="center"/>
    </xf>
    <xf numFmtId="0" fontId="10" fillId="0" borderId="355" xfId="146" applyFont="1" applyBorder="1" applyAlignment="1">
      <alignment vertical="center"/>
    </xf>
    <xf numFmtId="0" fontId="10" fillId="0" borderId="6" xfId="146" applyFont="1" applyBorder="1" applyAlignment="1">
      <alignment vertical="center"/>
    </xf>
    <xf numFmtId="0" fontId="10" fillId="0" borderId="346" xfId="146" applyFont="1" applyBorder="1" applyAlignment="1">
      <alignment vertical="center"/>
    </xf>
    <xf numFmtId="0" fontId="10" fillId="0" borderId="369" xfId="146" applyFont="1" applyBorder="1" applyAlignment="1">
      <alignment vertical="center"/>
    </xf>
    <xf numFmtId="0" fontId="10" fillId="0" borderId="361" xfId="146" applyFont="1" applyBorder="1" applyAlignment="1">
      <alignment vertical="center"/>
    </xf>
    <xf numFmtId="0" fontId="10" fillId="0" borderId="370" xfId="146" applyFont="1" applyBorder="1" applyAlignment="1">
      <alignment vertical="center"/>
    </xf>
    <xf numFmtId="184" fontId="11" fillId="0" borderId="362" xfId="146" applyNumberFormat="1" applyFont="1" applyBorder="1" applyAlignment="1">
      <alignment horizontal="left" vertical="center"/>
    </xf>
    <xf numFmtId="184" fontId="2" fillId="0" borderId="363" xfId="146" applyNumberFormat="1" applyBorder="1" applyAlignment="1">
      <alignment horizontal="left" vertical="center"/>
    </xf>
    <xf numFmtId="0" fontId="11" fillId="0" borderId="363" xfId="146" applyFont="1" applyBorder="1" applyAlignment="1">
      <alignment horizontal="left" vertical="center"/>
    </xf>
    <xf numFmtId="0" fontId="2" fillId="0" borderId="363" xfId="146" applyBorder="1" applyAlignment="1">
      <alignment horizontal="left" vertical="center"/>
    </xf>
    <xf numFmtId="0" fontId="2" fillId="0" borderId="360" xfId="146" applyBorder="1" applyAlignment="1">
      <alignment horizontal="left" vertical="center"/>
    </xf>
    <xf numFmtId="0" fontId="2" fillId="0" borderId="361" xfId="146" applyBorder="1" applyAlignment="1">
      <alignment horizontal="left" vertical="center"/>
    </xf>
    <xf numFmtId="0" fontId="2" fillId="0" borderId="364" xfId="146" applyBorder="1" applyAlignment="1">
      <alignment horizontal="left" vertical="center"/>
    </xf>
    <xf numFmtId="0" fontId="11" fillId="0" borderId="365" xfId="146" applyFont="1" applyBorder="1" applyAlignment="1">
      <alignment horizontal="left" vertical="center"/>
    </xf>
    <xf numFmtId="0" fontId="2" fillId="0" borderId="366" xfId="146" applyBorder="1" applyAlignment="1">
      <alignment horizontal="left" vertical="center"/>
    </xf>
    <xf numFmtId="184" fontId="11" fillId="0" borderId="367" xfId="146" applyNumberFormat="1" applyFont="1" applyBorder="1" applyAlignment="1">
      <alignment horizontal="left" vertical="center"/>
    </xf>
    <xf numFmtId="184" fontId="2" fillId="0" borderId="82" xfId="146" applyNumberFormat="1" applyBorder="1" applyAlignment="1">
      <alignment horizontal="left" vertical="center"/>
    </xf>
    <xf numFmtId="0" fontId="11" fillId="0" borderId="82" xfId="146" applyFont="1" applyBorder="1" applyAlignment="1">
      <alignment horizontal="left" vertical="center"/>
    </xf>
    <xf numFmtId="0" fontId="2" fillId="0" borderId="82" xfId="146" applyBorder="1" applyAlignment="1">
      <alignment horizontal="left" vertical="center"/>
    </xf>
    <xf numFmtId="0" fontId="2" fillId="0" borderId="365" xfId="146" applyBorder="1" applyAlignment="1">
      <alignment horizontal="left" vertical="center"/>
    </xf>
    <xf numFmtId="0" fontId="2" fillId="0" borderId="368" xfId="146" applyBorder="1" applyAlignment="1">
      <alignment horizontal="left" vertical="center"/>
    </xf>
    <xf numFmtId="0" fontId="11" fillId="0" borderId="317" xfId="146" applyFont="1" applyBorder="1" applyAlignment="1">
      <alignment horizontal="center" vertical="center"/>
    </xf>
    <xf numFmtId="0" fontId="11" fillId="0" borderId="318" xfId="146" applyFont="1" applyBorder="1" applyAlignment="1">
      <alignment horizontal="center" vertical="center"/>
    </xf>
    <xf numFmtId="0" fontId="11" fillId="0" borderId="319" xfId="146" applyFont="1" applyBorder="1" applyAlignment="1">
      <alignment horizontal="center" vertical="center" shrinkToFit="1"/>
    </xf>
    <xf numFmtId="0" fontId="11" fillId="0" borderId="358" xfId="146" applyFont="1" applyBorder="1" applyAlignment="1">
      <alignment horizontal="center" vertical="center" shrinkToFit="1"/>
    </xf>
    <xf numFmtId="0" fontId="11" fillId="0" borderId="358" xfId="146" applyFont="1" applyBorder="1" applyAlignment="1">
      <alignment horizontal="center" vertical="center" wrapText="1"/>
    </xf>
    <xf numFmtId="0" fontId="11" fillId="0" borderId="317" xfId="146" applyFont="1" applyBorder="1" applyAlignment="1">
      <alignment horizontal="center" vertical="center" wrapText="1"/>
    </xf>
    <xf numFmtId="0" fontId="11" fillId="0" borderId="335" xfId="146" applyFont="1" applyBorder="1" applyAlignment="1">
      <alignment horizontal="center" vertical="center" readingOrder="1"/>
    </xf>
    <xf numFmtId="0" fontId="11" fillId="0" borderId="336" xfId="146" applyFont="1" applyBorder="1" applyAlignment="1">
      <alignment horizontal="center" vertical="center" readingOrder="1"/>
    </xf>
    <xf numFmtId="0" fontId="11" fillId="0" borderId="359" xfId="146" applyFont="1" applyBorder="1" applyAlignment="1">
      <alignment horizontal="center" vertical="center" readingOrder="1"/>
    </xf>
    <xf numFmtId="0" fontId="11" fillId="0" borderId="360" xfId="146" applyFont="1" applyBorder="1" applyAlignment="1">
      <alignment horizontal="left" vertical="center"/>
    </xf>
    <xf numFmtId="0" fontId="11" fillId="0" borderId="0" xfId="146" applyFont="1" applyBorder="1" applyAlignment="1">
      <alignment horizontal="center" vertical="center"/>
    </xf>
    <xf numFmtId="49" fontId="10" fillId="0" borderId="336" xfId="146" applyNumberFormat="1" applyFont="1" applyBorder="1" applyAlignment="1">
      <alignment horizontal="center" vertical="center"/>
    </xf>
    <xf numFmtId="49" fontId="10" fillId="0" borderId="337" xfId="146" applyNumberFormat="1" applyFont="1" applyBorder="1" applyAlignment="1">
      <alignment horizontal="center" vertical="center"/>
    </xf>
    <xf numFmtId="0" fontId="11" fillId="0" borderId="318" xfId="146" applyFont="1" applyBorder="1" applyAlignment="1">
      <alignment horizontal="center" vertical="center" shrinkToFit="1"/>
    </xf>
    <xf numFmtId="0" fontId="10" fillId="0" borderId="336" xfId="146" applyFont="1" applyBorder="1" applyAlignment="1">
      <alignment horizontal="left" vertical="center" wrapText="1"/>
    </xf>
    <xf numFmtId="0" fontId="10" fillId="0" borderId="342" xfId="146" applyFont="1" applyBorder="1" applyAlignment="1">
      <alignment horizontal="left" vertical="center" wrapText="1"/>
    </xf>
    <xf numFmtId="0" fontId="10" fillId="0" borderId="338" xfId="146" applyFont="1" applyBorder="1" applyAlignment="1">
      <alignment horizontal="left" vertical="center" shrinkToFit="1"/>
    </xf>
    <xf numFmtId="0" fontId="10" fillId="0" borderId="343" xfId="146" applyFont="1" applyBorder="1" applyAlignment="1">
      <alignment horizontal="left" vertical="center" shrinkToFit="1"/>
    </xf>
    <xf numFmtId="0" fontId="11" fillId="0" borderId="340" xfId="146" applyFont="1" applyBorder="1" applyAlignment="1">
      <alignment horizontal="center" vertical="center" shrinkToFit="1"/>
    </xf>
    <xf numFmtId="0" fontId="2" fillId="0" borderId="318" xfId="146" applyBorder="1" applyAlignment="1">
      <alignment horizontal="center" vertical="center"/>
    </xf>
    <xf numFmtId="0" fontId="2" fillId="0" borderId="335" xfId="146" applyBorder="1" applyAlignment="1">
      <alignment horizontal="center" vertical="center"/>
    </xf>
    <xf numFmtId="0" fontId="2" fillId="0" borderId="323" xfId="146" applyBorder="1" applyAlignment="1">
      <alignment horizontal="center" vertical="center"/>
    </xf>
    <xf numFmtId="0" fontId="2" fillId="0" borderId="6" xfId="146" applyBorder="1" applyAlignment="1">
      <alignment horizontal="center" vertical="center"/>
    </xf>
    <xf numFmtId="0" fontId="2" fillId="0" borderId="346" xfId="146" applyBorder="1" applyAlignment="1">
      <alignment horizontal="center" vertical="center"/>
    </xf>
    <xf numFmtId="0" fontId="2" fillId="0" borderId="328" xfId="146" applyBorder="1" applyAlignment="1">
      <alignment horizontal="center" vertical="center"/>
    </xf>
    <xf numFmtId="0" fontId="2" fillId="0" borderId="329" xfId="146" applyBorder="1" applyAlignment="1">
      <alignment horizontal="center" vertical="center"/>
    </xf>
    <xf numFmtId="0" fontId="2" fillId="0" borderId="341" xfId="146" applyBorder="1" applyAlignment="1">
      <alignment horizontal="center" vertical="center"/>
    </xf>
    <xf numFmtId="0" fontId="11" fillId="0" borderId="16" xfId="146" applyFont="1" applyBorder="1" applyAlignment="1">
      <alignment horizontal="center" vertical="center"/>
    </xf>
    <xf numFmtId="0" fontId="11" fillId="0" borderId="345" xfId="146" applyFont="1" applyBorder="1" applyAlignment="1">
      <alignment horizontal="center" vertical="center"/>
    </xf>
    <xf numFmtId="0" fontId="11" fillId="0" borderId="347" xfId="146" applyFont="1" applyBorder="1" applyAlignment="1">
      <alignment horizontal="center" vertical="center"/>
    </xf>
    <xf numFmtId="0" fontId="11" fillId="0" borderId="348" xfId="146" applyFont="1" applyBorder="1" applyAlignment="1">
      <alignment horizontal="center" vertical="center"/>
    </xf>
    <xf numFmtId="0" fontId="11" fillId="0" borderId="350" xfId="146" applyFont="1" applyBorder="1" applyAlignment="1">
      <alignment horizontal="center" vertical="center"/>
    </xf>
    <xf numFmtId="0" fontId="11" fillId="0" borderId="351" xfId="146" applyFont="1" applyBorder="1" applyAlignment="1">
      <alignment horizontal="center" vertical="center"/>
    </xf>
    <xf numFmtId="0" fontId="10" fillId="0" borderId="0" xfId="146" applyFont="1" applyBorder="1" applyAlignment="1">
      <alignment horizontal="center" vertical="center" wrapText="1"/>
    </xf>
    <xf numFmtId="0" fontId="10" fillId="0" borderId="0" xfId="146" applyFont="1" applyBorder="1" applyAlignment="1">
      <alignment horizontal="center" vertical="center"/>
    </xf>
    <xf numFmtId="0" fontId="10" fillId="0" borderId="326" xfId="146" applyFont="1" applyBorder="1" applyAlignment="1">
      <alignment horizontal="center" vertical="center"/>
    </xf>
    <xf numFmtId="0" fontId="11" fillId="0" borderId="326" xfId="146" applyFont="1" applyBorder="1" applyAlignment="1">
      <alignment horizontal="center" vertical="center"/>
    </xf>
    <xf numFmtId="0" fontId="11" fillId="0" borderId="348" xfId="146" applyFont="1" applyBorder="1" applyAlignment="1">
      <alignment horizontal="left" vertical="center"/>
    </xf>
    <xf numFmtId="0" fontId="11" fillId="0" borderId="351" xfId="146" applyFont="1" applyBorder="1" applyAlignment="1">
      <alignment horizontal="left" vertical="center"/>
    </xf>
    <xf numFmtId="0" fontId="10" fillId="0" borderId="318" xfId="146" applyFont="1" applyBorder="1" applyAlignment="1">
      <alignment horizontal="center" vertical="center" wrapText="1"/>
    </xf>
    <xf numFmtId="0" fontId="10" fillId="0" borderId="329" xfId="146" applyFont="1" applyBorder="1" applyAlignment="1">
      <alignment horizontal="center" vertical="center" wrapText="1"/>
    </xf>
    <xf numFmtId="0" fontId="10" fillId="0" borderId="335" xfId="146" applyFont="1" applyBorder="1" applyAlignment="1">
      <alignment horizontal="center" vertical="center" wrapText="1"/>
    </xf>
    <xf numFmtId="0" fontId="10" fillId="0" borderId="336" xfId="146" applyFont="1" applyBorder="1" applyAlignment="1">
      <alignment horizontal="center" vertical="center" wrapText="1"/>
    </xf>
    <xf numFmtId="0" fontId="10" fillId="0" borderId="341" xfId="146" applyFont="1" applyBorder="1" applyAlignment="1">
      <alignment horizontal="center" vertical="center" wrapText="1"/>
    </xf>
    <xf numFmtId="0" fontId="10" fillId="0" borderId="342" xfId="146" applyFont="1" applyBorder="1" applyAlignment="1">
      <alignment horizontal="center" vertical="center" wrapText="1"/>
    </xf>
    <xf numFmtId="0" fontId="10" fillId="0" borderId="348" xfId="146" applyFont="1" applyBorder="1" applyAlignment="1">
      <alignment horizontal="left" vertical="center" wrapText="1"/>
    </xf>
    <xf numFmtId="0" fontId="10" fillId="0" borderId="348" xfId="146" applyFont="1" applyBorder="1" applyAlignment="1">
      <alignment horizontal="left" vertical="center"/>
    </xf>
    <xf numFmtId="0" fontId="10" fillId="0" borderId="351" xfId="146" applyFont="1" applyBorder="1" applyAlignment="1">
      <alignment horizontal="left" vertical="center"/>
    </xf>
    <xf numFmtId="0" fontId="11" fillId="0" borderId="349" xfId="146" applyFont="1" applyBorder="1" applyAlignment="1">
      <alignment horizontal="left" vertical="center"/>
    </xf>
    <xf numFmtId="0" fontId="11" fillId="0" borderId="352" xfId="146" applyFont="1" applyBorder="1" applyAlignment="1">
      <alignment horizontal="left" vertical="center"/>
    </xf>
    <xf numFmtId="0" fontId="10" fillId="0" borderId="353" xfId="146" applyFont="1" applyBorder="1" applyAlignment="1">
      <alignment horizontal="center" vertical="center"/>
    </xf>
    <xf numFmtId="0" fontId="10" fillId="0" borderId="331" xfId="146" applyFont="1" applyBorder="1" applyAlignment="1">
      <alignment horizontal="center" vertical="center"/>
    </xf>
    <xf numFmtId="0" fontId="11" fillId="0" borderId="332" xfId="146" applyFont="1" applyBorder="1" applyAlignment="1">
      <alignment horizontal="left" vertical="center"/>
    </xf>
    <xf numFmtId="0" fontId="11" fillId="0" borderId="333" xfId="146" applyFont="1" applyBorder="1" applyAlignment="1">
      <alignment horizontal="left" vertical="center"/>
    </xf>
    <xf numFmtId="0" fontId="11" fillId="0" borderId="354" xfId="146" applyFont="1" applyBorder="1" applyAlignment="1">
      <alignment horizontal="left" vertical="center"/>
    </xf>
    <xf numFmtId="0" fontId="11" fillId="0" borderId="314" xfId="146" applyFont="1" applyBorder="1" applyAlignment="1">
      <alignment vertical="center" textRotation="255" wrapText="1"/>
    </xf>
    <xf numFmtId="0" fontId="11" fillId="0" borderId="312" xfId="146" applyFont="1" applyBorder="1" applyAlignment="1">
      <alignment vertical="center" textRotation="255" wrapText="1"/>
    </xf>
    <xf numFmtId="0" fontId="11" fillId="0" borderId="313" xfId="146" applyFont="1" applyBorder="1" applyAlignment="1">
      <alignment vertical="center" textRotation="255" wrapText="1"/>
    </xf>
    <xf numFmtId="0" fontId="10" fillId="0" borderId="315" xfId="146" applyFont="1" applyBorder="1" applyAlignment="1">
      <alignment horizontal="center" vertical="center"/>
    </xf>
    <xf numFmtId="0" fontId="14" fillId="0" borderId="315" xfId="146" applyFont="1" applyBorder="1" applyAlignment="1">
      <alignment horizontal="center" vertical="center"/>
    </xf>
    <xf numFmtId="0" fontId="11" fillId="0" borderId="315" xfId="146" applyFont="1" applyBorder="1" applyAlignment="1">
      <alignment horizontal="left" vertical="center"/>
    </xf>
    <xf numFmtId="0" fontId="11" fillId="0" borderId="316" xfId="146" applyFont="1" applyBorder="1" applyAlignment="1">
      <alignment horizontal="center" vertical="center"/>
    </xf>
    <xf numFmtId="0" fontId="2" fillId="0" borderId="316" xfId="146" applyFont="1" applyBorder="1" applyAlignment="1">
      <alignment horizontal="center" vertical="center"/>
    </xf>
    <xf numFmtId="0" fontId="11" fillId="0" borderId="316" xfId="146" applyFont="1" applyBorder="1" applyAlignment="1">
      <alignment horizontal="left" vertical="center"/>
    </xf>
    <xf numFmtId="0" fontId="11" fillId="0" borderId="318" xfId="146" applyFont="1" applyBorder="1" applyAlignment="1">
      <alignment horizontal="center" vertical="center" wrapText="1"/>
    </xf>
    <xf numFmtId="0" fontId="11" fillId="0" borderId="319" xfId="146" applyFont="1" applyBorder="1" applyAlignment="1">
      <alignment horizontal="center" vertical="center" wrapText="1"/>
    </xf>
    <xf numFmtId="0" fontId="11" fillId="0" borderId="323" xfId="146" applyFont="1" applyBorder="1" applyAlignment="1">
      <alignment horizontal="center" vertical="center" wrapText="1"/>
    </xf>
    <xf numFmtId="0" fontId="11" fillId="0" borderId="6" xfId="146" applyFont="1" applyBorder="1" applyAlignment="1">
      <alignment horizontal="center" vertical="center" wrapText="1"/>
    </xf>
    <xf numFmtId="0" fontId="11" fillId="0" borderId="324" xfId="146" applyFont="1" applyBorder="1" applyAlignment="1">
      <alignment horizontal="center" vertical="center" wrapText="1"/>
    </xf>
    <xf numFmtId="0" fontId="11" fillId="0" borderId="328" xfId="146" applyFont="1" applyBorder="1" applyAlignment="1">
      <alignment horizontal="center" vertical="center" wrapText="1"/>
    </xf>
    <xf numFmtId="0" fontId="11" fillId="0" borderId="329" xfId="146" applyFont="1" applyBorder="1" applyAlignment="1">
      <alignment horizontal="center" vertical="center" wrapText="1"/>
    </xf>
    <xf numFmtId="0" fontId="11" fillId="0" borderId="330" xfId="146" applyFont="1" applyBorder="1" applyAlignment="1">
      <alignment horizontal="center" vertical="center" wrapText="1"/>
    </xf>
    <xf numFmtId="0" fontId="11" fillId="0" borderId="17" xfId="146" applyFont="1" applyBorder="1" applyAlignment="1">
      <alignment horizontal="center" vertical="center"/>
    </xf>
    <xf numFmtId="0" fontId="11" fillId="0" borderId="18" xfId="146" applyFont="1" applyBorder="1" applyAlignment="1">
      <alignment horizontal="center" vertical="center"/>
    </xf>
    <xf numFmtId="0" fontId="11" fillId="0" borderId="19" xfId="146" applyFont="1" applyBorder="1" applyAlignment="1">
      <alignment horizontal="center" vertical="center"/>
    </xf>
    <xf numFmtId="0" fontId="11" fillId="0" borderId="325" xfId="146" applyFont="1" applyBorder="1" applyAlignment="1">
      <alignment horizontal="center" vertical="center"/>
    </xf>
    <xf numFmtId="0" fontId="11" fillId="0" borderId="327" xfId="146" applyFont="1" applyBorder="1" applyAlignment="1">
      <alignment horizontal="center" vertical="center"/>
    </xf>
    <xf numFmtId="0" fontId="11" fillId="0" borderId="334" xfId="146" applyFont="1" applyBorder="1" applyAlignment="1">
      <alignment horizontal="left" vertical="center"/>
    </xf>
    <xf numFmtId="49" fontId="10" fillId="0" borderId="335" xfId="146" applyNumberFormat="1" applyFont="1" applyBorder="1" applyAlignment="1">
      <alignment horizontal="center" vertical="center"/>
    </xf>
    <xf numFmtId="0" fontId="11" fillId="0" borderId="328" xfId="146" applyFont="1" applyBorder="1" applyAlignment="1">
      <alignment horizontal="center" vertical="center"/>
    </xf>
    <xf numFmtId="0" fontId="11" fillId="0" borderId="329" xfId="146" applyFont="1" applyBorder="1" applyAlignment="1">
      <alignment vertical="center"/>
    </xf>
    <xf numFmtId="0" fontId="11" fillId="0" borderId="330" xfId="146" applyFont="1" applyBorder="1" applyAlignment="1">
      <alignment vertical="center"/>
    </xf>
    <xf numFmtId="0" fontId="10" fillId="0" borderId="318" xfId="146" applyFont="1" applyBorder="1" applyAlignment="1">
      <alignment horizontal="center" vertical="center" textRotation="255" wrapText="1"/>
    </xf>
    <xf numFmtId="0" fontId="10" fillId="0" borderId="329" xfId="146" applyFont="1" applyBorder="1" applyAlignment="1">
      <alignment horizontal="center" vertical="center" textRotation="255" wrapText="1"/>
    </xf>
    <xf numFmtId="0" fontId="11" fillId="0" borderId="318" xfId="146" applyFont="1" applyBorder="1" applyAlignment="1">
      <alignment horizontal="center" vertical="center" textRotation="255" wrapText="1"/>
    </xf>
    <xf numFmtId="0" fontId="11" fillId="0" borderId="329" xfId="146" applyFont="1" applyBorder="1" applyAlignment="1">
      <alignment horizontal="center" vertical="center" textRotation="255" wrapText="1"/>
    </xf>
    <xf numFmtId="0" fontId="11" fillId="0" borderId="339" xfId="146" applyFont="1" applyBorder="1" applyAlignment="1">
      <alignment horizontal="center" vertical="center" shrinkToFit="1"/>
    </xf>
    <xf numFmtId="0" fontId="11" fillId="0" borderId="318" xfId="146" applyFont="1" applyBorder="1" applyAlignment="1">
      <alignment vertical="center" shrinkToFit="1"/>
    </xf>
    <xf numFmtId="0" fontId="11" fillId="0" borderId="312" xfId="146" applyFont="1" applyBorder="1" applyAlignment="1">
      <alignment horizontal="center" vertical="center"/>
    </xf>
    <xf numFmtId="0" fontId="11" fillId="0" borderId="313" xfId="146" applyFont="1" applyBorder="1" applyAlignment="1">
      <alignment horizontal="center" vertical="center"/>
    </xf>
    <xf numFmtId="49" fontId="11" fillId="0" borderId="12" xfId="146" applyNumberFormat="1" applyFont="1" applyBorder="1" applyAlignment="1">
      <alignment horizontal="center" vertical="center"/>
    </xf>
    <xf numFmtId="49" fontId="11" fillId="0" borderId="60" xfId="146" applyNumberFormat="1" applyFont="1" applyBorder="1" applyAlignment="1">
      <alignment horizontal="center" vertical="center"/>
    </xf>
    <xf numFmtId="0" fontId="2" fillId="0" borderId="250" xfId="146" applyBorder="1" applyAlignment="1">
      <alignment vertical="center"/>
    </xf>
    <xf numFmtId="0" fontId="2" fillId="0" borderId="12" xfId="146" applyBorder="1" applyAlignment="1">
      <alignment vertical="center"/>
    </xf>
    <xf numFmtId="0" fontId="11" fillId="0" borderId="12" xfId="146" applyFont="1" applyBorder="1" applyAlignment="1">
      <alignment horizontal="left" vertical="center"/>
    </xf>
    <xf numFmtId="0" fontId="11" fillId="0" borderId="0" xfId="146" applyFont="1" applyBorder="1" applyAlignment="1">
      <alignment horizontal="distributed" vertical="center"/>
    </xf>
    <xf numFmtId="0" fontId="11" fillId="0" borderId="0" xfId="146" applyFont="1" applyBorder="1" applyAlignment="1">
      <alignment horizontal="left" vertical="center"/>
    </xf>
    <xf numFmtId="0" fontId="11" fillId="0" borderId="0" xfId="146" applyFont="1" applyBorder="1" applyAlignment="1">
      <alignment vertical="center" shrinkToFit="1"/>
    </xf>
    <xf numFmtId="0" fontId="11" fillId="0" borderId="0" xfId="146" applyFont="1" applyBorder="1" applyAlignment="1">
      <alignment vertical="center"/>
    </xf>
    <xf numFmtId="0" fontId="10" fillId="0" borderId="26" xfId="146" applyFont="1" applyFill="1" applyBorder="1" applyAlignment="1">
      <alignment horizontal="center" vertical="center"/>
    </xf>
    <xf numFmtId="0" fontId="10" fillId="0" borderId="16" xfId="146" applyFont="1" applyFill="1" applyBorder="1" applyAlignment="1">
      <alignment horizontal="center" vertical="center"/>
    </xf>
    <xf numFmtId="0" fontId="11" fillId="0" borderId="0" xfId="146" applyFont="1" applyBorder="1" applyAlignment="1">
      <alignment horizontal="left" vertical="center" wrapText="1"/>
    </xf>
    <xf numFmtId="0" fontId="11" fillId="0" borderId="0" xfId="146" applyFont="1" applyBorder="1" applyAlignment="1">
      <alignment horizontal="right" vertical="center"/>
    </xf>
    <xf numFmtId="0" fontId="2" fillId="0" borderId="0" xfId="146" applyBorder="1" applyAlignment="1">
      <alignment horizontal="right" vertical="center"/>
    </xf>
    <xf numFmtId="0" fontId="11" fillId="0" borderId="309" xfId="146" applyFont="1" applyBorder="1" applyAlignment="1">
      <alignment horizontal="left" vertical="center"/>
    </xf>
    <xf numFmtId="0" fontId="11" fillId="0" borderId="310" xfId="146" applyFont="1" applyBorder="1" applyAlignment="1">
      <alignment horizontal="left" vertical="center"/>
    </xf>
    <xf numFmtId="0" fontId="11" fillId="0" borderId="311" xfId="146" applyFont="1" applyBorder="1" applyAlignment="1">
      <alignment horizontal="left" vertical="center"/>
    </xf>
    <xf numFmtId="0" fontId="167" fillId="0" borderId="385" xfId="146" applyFont="1" applyBorder="1" applyAlignment="1">
      <alignment horizontal="center" vertical="center"/>
    </xf>
    <xf numFmtId="0" fontId="163" fillId="0" borderId="372" xfId="146" applyFont="1" applyBorder="1" applyAlignment="1">
      <alignment horizontal="center" vertical="center"/>
    </xf>
    <xf numFmtId="0" fontId="163" fillId="0" borderId="385" xfId="146" applyFont="1" applyBorder="1" applyAlignment="1">
      <alignment horizontal="center" vertical="center"/>
    </xf>
    <xf numFmtId="0" fontId="162" fillId="0" borderId="372" xfId="146" applyFont="1" applyBorder="1" applyAlignment="1">
      <alignment horizontal="center" vertical="center" shrinkToFit="1"/>
    </xf>
    <xf numFmtId="0" fontId="166" fillId="0" borderId="374" xfId="147" applyFont="1" applyBorder="1" applyAlignment="1">
      <alignment horizontal="center" vertical="center"/>
    </xf>
    <xf numFmtId="0" fontId="166" fillId="0" borderId="375" xfId="147" applyFont="1" applyBorder="1" applyAlignment="1">
      <alignment horizontal="center" vertical="center"/>
    </xf>
    <xf numFmtId="0" fontId="166" fillId="0" borderId="378" xfId="147" applyFont="1" applyBorder="1" applyAlignment="1">
      <alignment horizontal="center" vertical="center"/>
    </xf>
    <xf numFmtId="0" fontId="166" fillId="0" borderId="379" xfId="147" applyFont="1" applyBorder="1" applyAlignment="1">
      <alignment horizontal="center" vertical="center"/>
    </xf>
    <xf numFmtId="0" fontId="162" fillId="0" borderId="363" xfId="146" applyFont="1" applyBorder="1" applyAlignment="1">
      <alignment horizontal="left" vertical="center"/>
    </xf>
    <xf numFmtId="0" fontId="162" fillId="0" borderId="360" xfId="146" applyFont="1" applyBorder="1" applyAlignment="1">
      <alignment horizontal="left" vertical="center"/>
    </xf>
    <xf numFmtId="0" fontId="162" fillId="0" borderId="361" xfId="146" applyFont="1" applyBorder="1" applyAlignment="1">
      <alignment horizontal="left" vertical="center"/>
    </xf>
    <xf numFmtId="0" fontId="162" fillId="0" borderId="364" xfId="146" applyFont="1" applyBorder="1" applyAlignment="1">
      <alignment horizontal="left" vertical="center"/>
    </xf>
    <xf numFmtId="184" fontId="162" fillId="0" borderId="362" xfId="146" applyNumberFormat="1" applyFont="1" applyBorder="1" applyAlignment="1">
      <alignment horizontal="left" vertical="center"/>
    </xf>
    <xf numFmtId="184" fontId="162" fillId="0" borderId="363" xfId="146" applyNumberFormat="1" applyFont="1" applyBorder="1" applyAlignment="1">
      <alignment horizontal="left" vertical="center"/>
    </xf>
    <xf numFmtId="0" fontId="162" fillId="0" borderId="0" xfId="146" applyFont="1" applyBorder="1" applyAlignment="1">
      <alignment horizontal="center" vertical="center"/>
    </xf>
    <xf numFmtId="49" fontId="165" fillId="0" borderId="336" xfId="146" applyNumberFormat="1" applyFont="1" applyBorder="1" applyAlignment="1">
      <alignment horizontal="center" vertical="center"/>
    </xf>
    <xf numFmtId="49" fontId="165" fillId="0" borderId="337" xfId="146" applyNumberFormat="1" applyFont="1" applyBorder="1" applyAlignment="1">
      <alignment horizontal="center" vertical="center"/>
    </xf>
    <xf numFmtId="0" fontId="162" fillId="0" borderId="340" xfId="146" applyFont="1" applyBorder="1" applyAlignment="1">
      <alignment horizontal="center" vertical="center" shrinkToFit="1"/>
    </xf>
    <xf numFmtId="0" fontId="162" fillId="0" borderId="347" xfId="146" applyFont="1" applyBorder="1" applyAlignment="1">
      <alignment horizontal="center" vertical="center"/>
    </xf>
    <xf numFmtId="0" fontId="162" fillId="0" borderId="348" xfId="146" applyFont="1" applyBorder="1" applyAlignment="1">
      <alignment horizontal="center" vertical="center"/>
    </xf>
    <xf numFmtId="0" fontId="162" fillId="0" borderId="350" xfId="146" applyFont="1" applyBorder="1" applyAlignment="1">
      <alignment horizontal="center" vertical="center"/>
    </xf>
    <xf numFmtId="0" fontId="162" fillId="0" borderId="351" xfId="146" applyFont="1" applyBorder="1" applyAlignment="1">
      <alignment horizontal="center" vertical="center"/>
    </xf>
    <xf numFmtId="0" fontId="162" fillId="0" borderId="348" xfId="146" applyFont="1" applyBorder="1" applyAlignment="1">
      <alignment horizontal="left" vertical="center"/>
    </xf>
    <xf numFmtId="0" fontId="162" fillId="0" borderId="351" xfId="146" applyFont="1" applyBorder="1" applyAlignment="1">
      <alignment horizontal="left" vertical="center"/>
    </xf>
    <xf numFmtId="0" fontId="164" fillId="0" borderId="322" xfId="146" applyFont="1" applyBorder="1" applyAlignment="1">
      <alignment horizontal="center" vertical="center" wrapText="1"/>
    </xf>
    <xf numFmtId="0" fontId="164" fillId="0" borderId="16" xfId="146" applyFont="1" applyBorder="1" applyAlignment="1">
      <alignment horizontal="center" vertical="center" wrapText="1"/>
    </xf>
    <xf numFmtId="0" fontId="164" fillId="0" borderId="390" xfId="146" applyFont="1" applyBorder="1" applyAlignment="1">
      <alignment horizontal="center" vertical="center" wrapText="1"/>
    </xf>
    <xf numFmtId="0" fontId="164" fillId="0" borderId="27" xfId="146" applyFont="1" applyBorder="1" applyAlignment="1">
      <alignment horizontal="center" vertical="center" wrapText="1"/>
    </xf>
    <xf numFmtId="0" fontId="164" fillId="0" borderId="336" xfId="146" applyFont="1" applyBorder="1" applyAlignment="1">
      <alignment horizontal="left" vertical="center" wrapText="1"/>
    </xf>
    <xf numFmtId="0" fontId="164" fillId="0" borderId="342" xfId="146" applyFont="1" applyBorder="1" applyAlignment="1">
      <alignment horizontal="left" vertical="center" wrapText="1"/>
    </xf>
    <xf numFmtId="0" fontId="162" fillId="0" borderId="349" xfId="146" applyFont="1" applyBorder="1" applyAlignment="1">
      <alignment horizontal="left" vertical="center"/>
    </xf>
    <xf numFmtId="0" fontId="162" fillId="0" borderId="352" xfId="146" applyFont="1" applyBorder="1" applyAlignment="1">
      <alignment horizontal="left" vertical="center"/>
    </xf>
    <xf numFmtId="0" fontId="162" fillId="0" borderId="315" xfId="146" applyFont="1" applyBorder="1" applyAlignment="1">
      <alignment horizontal="left" vertical="center"/>
    </xf>
    <xf numFmtId="0" fontId="162" fillId="0" borderId="316" xfId="146" applyFont="1" applyBorder="1" applyAlignment="1">
      <alignment horizontal="left" vertical="center"/>
    </xf>
    <xf numFmtId="0" fontId="162" fillId="0" borderId="18" xfId="146" applyFont="1" applyBorder="1" applyAlignment="1">
      <alignment horizontal="left" vertical="center"/>
    </xf>
    <xf numFmtId="0" fontId="162" fillId="0" borderId="0" xfId="146" applyFont="1" applyBorder="1" applyAlignment="1">
      <alignment horizontal="left" vertical="center"/>
    </xf>
    <xf numFmtId="0" fontId="162" fillId="0" borderId="19" xfId="146" applyFont="1" applyBorder="1" applyAlignment="1">
      <alignment horizontal="left" vertical="center"/>
    </xf>
    <xf numFmtId="0" fontId="162" fillId="0" borderId="325" xfId="146" applyFont="1" applyBorder="1" applyAlignment="1">
      <alignment horizontal="left" vertical="center"/>
    </xf>
    <xf numFmtId="0" fontId="162" fillId="0" borderId="326" xfId="146" applyFont="1" applyBorder="1" applyAlignment="1">
      <alignment horizontal="left" vertical="center"/>
    </xf>
    <xf numFmtId="0" fontId="162" fillId="0" borderId="327" xfId="146" applyFont="1" applyBorder="1" applyAlignment="1">
      <alignment horizontal="left" vertical="center"/>
    </xf>
    <xf numFmtId="0" fontId="162" fillId="0" borderId="332" xfId="146" applyFont="1" applyBorder="1" applyAlignment="1">
      <alignment horizontal="left" vertical="center"/>
    </xf>
    <xf numFmtId="0" fontId="162" fillId="0" borderId="333" xfId="146" applyFont="1" applyBorder="1" applyAlignment="1">
      <alignment horizontal="left" vertical="center"/>
    </xf>
    <xf numFmtId="0" fontId="162" fillId="0" borderId="334" xfId="146" applyFont="1" applyBorder="1" applyAlignment="1">
      <alignment horizontal="left" vertical="center"/>
    </xf>
    <xf numFmtId="49" fontId="164" fillId="0" borderId="335" xfId="146" applyNumberFormat="1" applyFont="1" applyBorder="1" applyAlignment="1">
      <alignment horizontal="center" vertical="center"/>
    </xf>
    <xf numFmtId="49" fontId="164" fillId="0" borderId="336" xfId="146" applyNumberFormat="1" applyFont="1" applyBorder="1" applyAlignment="1">
      <alignment horizontal="center" vertical="center"/>
    </xf>
    <xf numFmtId="0" fontId="162" fillId="0" borderId="329" xfId="146" applyFont="1" applyBorder="1" applyAlignment="1">
      <alignment vertical="center"/>
    </xf>
    <xf numFmtId="0" fontId="23" fillId="0" borderId="329" xfId="146" applyFont="1" applyBorder="1" applyAlignment="1">
      <alignment vertical="center"/>
    </xf>
    <xf numFmtId="0" fontId="23" fillId="0" borderId="330" xfId="146" applyFont="1" applyBorder="1" applyAlignment="1">
      <alignment vertical="center"/>
    </xf>
    <xf numFmtId="0" fontId="162" fillId="0" borderId="322" xfId="146" applyFont="1" applyBorder="1" applyAlignment="1">
      <alignment vertical="center" wrapText="1"/>
    </xf>
    <xf numFmtId="0" fontId="162" fillId="0" borderId="16" xfId="146" applyFont="1" applyBorder="1" applyAlignment="1">
      <alignment vertical="center" wrapText="1"/>
    </xf>
    <xf numFmtId="0" fontId="162" fillId="0" borderId="320" xfId="146" applyFont="1" applyBorder="1" applyAlignment="1">
      <alignment vertical="center" wrapText="1"/>
    </xf>
    <xf numFmtId="0" fontId="162" fillId="0" borderId="390" xfId="146" applyFont="1" applyBorder="1" applyAlignment="1">
      <alignment vertical="center" wrapText="1"/>
    </xf>
    <xf numFmtId="0" fontId="162" fillId="0" borderId="27" xfId="146" applyFont="1" applyBorder="1" applyAlignment="1">
      <alignment vertical="center" wrapText="1"/>
    </xf>
    <xf numFmtId="0" fontId="162" fillId="0" borderId="391" xfId="146" applyFont="1" applyBorder="1" applyAlignment="1">
      <alignment vertical="center" wrapText="1"/>
    </xf>
    <xf numFmtId="0" fontId="162" fillId="0" borderId="339" xfId="146" applyFont="1" applyBorder="1" applyAlignment="1">
      <alignment horizontal="center" vertical="center" shrinkToFit="1"/>
    </xf>
    <xf numFmtId="0" fontId="163" fillId="0" borderId="250" xfId="146" applyFont="1" applyBorder="1" applyAlignment="1">
      <alignment horizontal="center" vertical="center"/>
    </xf>
    <xf numFmtId="0" fontId="163" fillId="0" borderId="12" xfId="146" applyFont="1" applyBorder="1" applyAlignment="1">
      <alignment horizontal="center" vertical="center"/>
    </xf>
    <xf numFmtId="0" fontId="162" fillId="0" borderId="0" xfId="146" applyFont="1" applyBorder="1" applyAlignment="1">
      <alignment vertical="center"/>
    </xf>
    <xf numFmtId="0" fontId="162" fillId="0" borderId="0" xfId="146" applyFont="1" applyBorder="1" applyAlignment="1">
      <alignment horizontal="left" vertical="center" shrinkToFit="1"/>
    </xf>
    <xf numFmtId="0" fontId="162" fillId="0" borderId="308" xfId="146" applyFont="1" applyBorder="1" applyAlignment="1">
      <alignment horizontal="left" vertical="center" shrinkToFit="1"/>
    </xf>
    <xf numFmtId="0" fontId="168" fillId="0" borderId="12" xfId="148" applyFont="1" applyBorder="1" applyAlignment="1">
      <alignment horizontal="center" vertical="center"/>
    </xf>
    <xf numFmtId="0" fontId="168" fillId="0" borderId="12" xfId="148" applyFont="1" applyBorder="1" applyAlignment="1">
      <alignment horizontal="left" vertical="top"/>
    </xf>
    <xf numFmtId="0" fontId="11" fillId="0" borderId="157" xfId="148" applyFont="1" applyFill="1" applyBorder="1" applyAlignment="1">
      <alignment vertical="center" wrapText="1"/>
    </xf>
    <xf numFmtId="0" fontId="53" fillId="0" borderId="157" xfId="147" applyBorder="1" applyAlignment="1">
      <alignment vertical="center" wrapText="1"/>
    </xf>
    <xf numFmtId="0" fontId="11" fillId="0" borderId="163" xfId="148" applyFont="1" applyBorder="1" applyAlignment="1">
      <alignment horizontal="right"/>
    </xf>
    <xf numFmtId="0" fontId="168" fillId="0" borderId="24" xfId="148" applyFont="1" applyBorder="1" applyAlignment="1">
      <alignment horizontal="left" vertical="center"/>
    </xf>
    <xf numFmtId="0" fontId="168" fillId="0" borderId="27" xfId="148" applyFont="1" applyBorder="1" applyAlignment="1">
      <alignment horizontal="left" vertical="center"/>
    </xf>
    <xf numFmtId="0" fontId="168" fillId="0" borderId="25" xfId="148" applyFont="1" applyBorder="1" applyAlignment="1">
      <alignment horizontal="left" vertical="center"/>
    </xf>
    <xf numFmtId="0" fontId="11" fillId="0" borderId="60" xfId="146" applyFont="1" applyFill="1" applyBorder="1" applyAlignment="1">
      <alignment horizontal="center" vertical="center"/>
    </xf>
    <xf numFmtId="0" fontId="11" fillId="0" borderId="2" xfId="146" applyFont="1" applyFill="1" applyBorder="1" applyAlignment="1">
      <alignment horizontal="center" vertical="center"/>
    </xf>
    <xf numFmtId="0" fontId="13" fillId="0" borderId="60" xfId="148" applyFont="1" applyFill="1" applyBorder="1" applyAlignment="1">
      <alignment horizontal="center" vertical="center" wrapText="1"/>
    </xf>
    <xf numFmtId="0" fontId="11" fillId="0" borderId="2" xfId="148" applyFont="1" applyFill="1" applyBorder="1" applyAlignment="1">
      <alignment horizontal="center" vertical="center" wrapText="1"/>
    </xf>
    <xf numFmtId="0" fontId="11" fillId="0" borderId="87" xfId="148" applyFont="1" applyFill="1" applyBorder="1" applyAlignment="1">
      <alignment horizontal="center" vertical="center" wrapText="1"/>
    </xf>
    <xf numFmtId="0" fontId="168" fillId="0" borderId="26" xfId="148" applyFont="1" applyBorder="1" applyAlignment="1">
      <alignment horizontal="left" vertical="center"/>
    </xf>
    <xf numFmtId="0" fontId="168" fillId="0" borderId="16" xfId="148" applyFont="1" applyBorder="1" applyAlignment="1">
      <alignment horizontal="left" vertical="center"/>
    </xf>
    <xf numFmtId="0" fontId="168" fillId="0" borderId="17" xfId="148" applyFont="1" applyBorder="1" applyAlignment="1">
      <alignment horizontal="left" vertical="center"/>
    </xf>
    <xf numFmtId="0" fontId="168" fillId="0" borderId="18" xfId="148" applyFont="1" applyBorder="1" applyAlignment="1">
      <alignment horizontal="left" vertical="center"/>
    </xf>
    <xf numFmtId="0" fontId="168" fillId="0" borderId="0" xfId="148" applyFont="1" applyBorder="1" applyAlignment="1">
      <alignment horizontal="left" vertical="center"/>
    </xf>
    <xf numFmtId="0" fontId="168" fillId="0" borderId="19" xfId="148" applyFont="1" applyBorder="1" applyAlignment="1">
      <alignment horizontal="left" vertical="center"/>
    </xf>
    <xf numFmtId="0" fontId="168" fillId="0" borderId="18" xfId="148" applyFont="1" applyBorder="1" applyAlignment="1">
      <alignment horizontal="left" vertical="center" wrapText="1"/>
    </xf>
    <xf numFmtId="0" fontId="53" fillId="0" borderId="0" xfId="147" applyFont="1" applyBorder="1" applyAlignment="1">
      <alignment horizontal="left" vertical="center" wrapText="1"/>
    </xf>
    <xf numFmtId="0" fontId="11" fillId="0" borderId="0" xfId="148" applyFont="1" applyBorder="1" applyAlignment="1">
      <alignment horizontal="center" vertical="center"/>
    </xf>
    <xf numFmtId="0" fontId="11" fillId="0" borderId="0" xfId="148" applyFont="1" applyBorder="1" applyAlignment="1">
      <alignment horizontal="right" vertical="center"/>
    </xf>
    <xf numFmtId="0" fontId="2" fillId="0" borderId="0" xfId="148" applyBorder="1" applyAlignment="1">
      <alignment horizontal="right" vertical="center"/>
    </xf>
    <xf numFmtId="0" fontId="168" fillId="0" borderId="12" xfId="148" applyFont="1" applyBorder="1" applyAlignment="1">
      <alignment horizontal="left" vertical="top" wrapText="1"/>
    </xf>
    <xf numFmtId="0" fontId="164" fillId="0" borderId="0" xfId="146" applyFont="1" applyBorder="1" applyAlignment="1">
      <alignment vertical="center" shrinkToFit="1"/>
    </xf>
    <xf numFmtId="0" fontId="170" fillId="0" borderId="0" xfId="148" applyFont="1" applyBorder="1" applyAlignment="1">
      <alignment horizontal="center" vertical="center"/>
    </xf>
    <xf numFmtId="0" fontId="162" fillId="0" borderId="0" xfId="148" applyFont="1" applyBorder="1" applyAlignment="1">
      <alignment horizontal="right" vertical="center"/>
    </xf>
    <xf numFmtId="0" fontId="14" fillId="0" borderId="110" xfId="147" applyFont="1" applyBorder="1" applyAlignment="1">
      <alignment horizontal="center" vertical="center" wrapText="1"/>
    </xf>
    <xf numFmtId="0" fontId="14" fillId="0" borderId="28" xfId="147" applyFont="1" applyBorder="1" applyAlignment="1">
      <alignment horizontal="center" vertical="center" wrapText="1"/>
    </xf>
    <xf numFmtId="0" fontId="14" fillId="0" borderId="60" xfId="147" applyFont="1" applyBorder="1" applyAlignment="1">
      <alignment vertical="center" wrapText="1"/>
    </xf>
    <xf numFmtId="0" fontId="14" fillId="0" borderId="30" xfId="147" applyFont="1" applyBorder="1" applyAlignment="1">
      <alignment vertical="center" wrapText="1"/>
    </xf>
    <xf numFmtId="0" fontId="14" fillId="0" borderId="60" xfId="147" applyFont="1" applyBorder="1" applyAlignment="1">
      <alignment horizontal="center" vertical="center" wrapText="1"/>
    </xf>
    <xf numFmtId="0" fontId="14" fillId="0" borderId="30" xfId="147" applyFont="1" applyBorder="1" applyAlignment="1">
      <alignment horizontal="center" vertical="center" wrapText="1"/>
    </xf>
    <xf numFmtId="0" fontId="19" fillId="0" borderId="0" xfId="147" applyFont="1" applyAlignment="1">
      <alignment horizontal="center" vertical="center"/>
    </xf>
    <xf numFmtId="0" fontId="84" fillId="0" borderId="0" xfId="147" applyFont="1" applyAlignment="1">
      <alignment horizontal="center" vertical="center"/>
    </xf>
    <xf numFmtId="0" fontId="16" fillId="0" borderId="0" xfId="147" applyFont="1" applyBorder="1" applyAlignment="1">
      <alignment horizontal="center" vertical="center"/>
    </xf>
    <xf numFmtId="0" fontId="14" fillId="0" borderId="393" xfId="147" applyFont="1" applyBorder="1" applyAlignment="1">
      <alignment horizontal="center" vertical="center"/>
    </xf>
    <xf numFmtId="0" fontId="14" fillId="0" borderId="394" xfId="147" applyFont="1" applyBorder="1" applyAlignment="1">
      <alignment horizontal="center" vertical="center"/>
    </xf>
    <xf numFmtId="0" fontId="14" fillId="0" borderId="395" xfId="147" applyFont="1" applyBorder="1" applyAlignment="1">
      <alignment horizontal="center" vertical="center"/>
    </xf>
    <xf numFmtId="0" fontId="14" fillId="0" borderId="396" xfId="147" applyFont="1" applyBorder="1" applyAlignment="1">
      <alignment horizontal="center" vertical="center"/>
    </xf>
    <xf numFmtId="0" fontId="14" fillId="0" borderId="398" xfId="147" applyFont="1" applyBorder="1" applyAlignment="1">
      <alignment horizontal="center" vertical="center"/>
    </xf>
    <xf numFmtId="0" fontId="14" fillId="0" borderId="215" xfId="147" applyFont="1" applyBorder="1" applyAlignment="1">
      <alignment horizontal="left" vertical="center" wrapText="1"/>
    </xf>
    <xf numFmtId="0" fontId="14" fillId="0" borderId="216" xfId="147" applyFont="1" applyBorder="1" applyAlignment="1">
      <alignment horizontal="left" vertical="center" wrapText="1"/>
    </xf>
  </cellXfs>
  <cellStyles count="153">
    <cellStyle name="20% - アクセント 1 2" xfId="1"/>
    <cellStyle name="20% - アクセント 1 3" xfId="2"/>
    <cellStyle name="20% - アクセント 2 2" xfId="3"/>
    <cellStyle name="20% - アクセント 2 3" xfId="4"/>
    <cellStyle name="20% - アクセント 3 2" xfId="5"/>
    <cellStyle name="20% - アクセント 3 3" xfId="6"/>
    <cellStyle name="20% - アクセント 4 2" xfId="7"/>
    <cellStyle name="20% - アクセント 4 3" xfId="8"/>
    <cellStyle name="20% - アクセント 5 2" xfId="9"/>
    <cellStyle name="20% - アクセント 5 3" xfId="10"/>
    <cellStyle name="20% - アクセント 6 2" xfId="11"/>
    <cellStyle name="20% - アクセント 6 3" xfId="12"/>
    <cellStyle name="40% - アクセント 1 2" xfId="13"/>
    <cellStyle name="40% - アクセント 1 3" xfId="14"/>
    <cellStyle name="40% - アクセント 2 2" xfId="15"/>
    <cellStyle name="40% - アクセント 2 3" xfId="16"/>
    <cellStyle name="40% - アクセント 3 2" xfId="17"/>
    <cellStyle name="40% - アクセント 3 3" xfId="18"/>
    <cellStyle name="40% - アクセント 4 2" xfId="19"/>
    <cellStyle name="40% - アクセント 4 3" xfId="20"/>
    <cellStyle name="40% - アクセント 5 2" xfId="21"/>
    <cellStyle name="40% - アクセント 5 3" xfId="22"/>
    <cellStyle name="40% - アクセント 6 2" xfId="23"/>
    <cellStyle name="40% - アクセント 6 3" xfId="24"/>
    <cellStyle name="60% - アクセント 1 2" xfId="25"/>
    <cellStyle name="60% - アクセント 1 3" xfId="26"/>
    <cellStyle name="60% - アクセント 2 2" xfId="27"/>
    <cellStyle name="60% - アクセント 2 3" xfId="28"/>
    <cellStyle name="60% - アクセント 3 2" xfId="29"/>
    <cellStyle name="60% - アクセント 3 3" xfId="30"/>
    <cellStyle name="60% - アクセント 4 2" xfId="31"/>
    <cellStyle name="60% - アクセント 4 3" xfId="32"/>
    <cellStyle name="60% - アクセント 5 2" xfId="33"/>
    <cellStyle name="60% - アクセント 5 3" xfId="34"/>
    <cellStyle name="60% - アクセント 6 2" xfId="35"/>
    <cellStyle name="60% - アクセント 6 3" xfId="36"/>
    <cellStyle name="Header1" xfId="37"/>
    <cellStyle name="Header2" xfId="38"/>
    <cellStyle name="STANDARD" xfId="39"/>
    <cellStyle name="アクセント 1 2" xfId="40"/>
    <cellStyle name="アクセント 1 3" xfId="41"/>
    <cellStyle name="アクセント 2 2" xfId="42"/>
    <cellStyle name="アクセント 2 3" xfId="43"/>
    <cellStyle name="アクセント 3 2" xfId="44"/>
    <cellStyle name="アクセント 3 3" xfId="45"/>
    <cellStyle name="アクセント 4 2" xfId="46"/>
    <cellStyle name="アクセント 4 3" xfId="47"/>
    <cellStyle name="アクセント 5 2" xfId="48"/>
    <cellStyle name="アクセント 5 3" xfId="49"/>
    <cellStyle name="アクセント 6 2" xfId="50"/>
    <cellStyle name="アクセント 6 3" xfId="51"/>
    <cellStyle name="タイトル 2" xfId="52"/>
    <cellStyle name="タイトル 3" xfId="53"/>
    <cellStyle name="チェック セル 2" xfId="54"/>
    <cellStyle name="チェック セル 3" xfId="55"/>
    <cellStyle name="どちらでもない 2" xfId="56"/>
    <cellStyle name="どちらでもない 3" xfId="57"/>
    <cellStyle name="ハイパーリンク" xfId="58" builtinId="8"/>
    <cellStyle name="メモ 2" xfId="59"/>
    <cellStyle name="メモ 2 2" xfId="60"/>
    <cellStyle name="メモ 3" xfId="61"/>
    <cellStyle name="リンク セル 2" xfId="62"/>
    <cellStyle name="リンク セル 3" xfId="63"/>
    <cellStyle name="悪い 2" xfId="64"/>
    <cellStyle name="悪い 3" xfId="65"/>
    <cellStyle name="計算 2" xfId="66"/>
    <cellStyle name="計算 2 2" xfId="67"/>
    <cellStyle name="計算 3" xfId="68"/>
    <cellStyle name="警告文 2" xfId="69"/>
    <cellStyle name="警告文 3" xfId="70"/>
    <cellStyle name="桁区切り 2" xfId="71"/>
    <cellStyle name="桁区切り 2 2" xfId="72"/>
    <cellStyle name="桁区切り 3" xfId="73"/>
    <cellStyle name="桁区切り 4" xfId="74"/>
    <cellStyle name="桁区切り 5" xfId="75"/>
    <cellStyle name="見出し 1 2" xfId="76"/>
    <cellStyle name="見出し 1 3" xfId="77"/>
    <cellStyle name="見出し 2 2" xfId="78"/>
    <cellStyle name="見出し 2 3" xfId="79"/>
    <cellStyle name="見出し 3 2" xfId="80"/>
    <cellStyle name="見出し 3 3" xfId="81"/>
    <cellStyle name="見出し 4 2" xfId="82"/>
    <cellStyle name="見出し 4 3" xfId="83"/>
    <cellStyle name="集計 2" xfId="84"/>
    <cellStyle name="集計 2 2" xfId="85"/>
    <cellStyle name="集計 3" xfId="86"/>
    <cellStyle name="出力 2" xfId="87"/>
    <cellStyle name="出力 2 2" xfId="88"/>
    <cellStyle name="出力 3" xfId="89"/>
    <cellStyle name="説明文 2" xfId="90"/>
    <cellStyle name="説明文 3" xfId="91"/>
    <cellStyle name="通貨 2" xfId="92"/>
    <cellStyle name="通貨 2 2" xfId="93"/>
    <cellStyle name="入力 2" xfId="94"/>
    <cellStyle name="入力 2 2" xfId="95"/>
    <cellStyle name="入力 3" xfId="96"/>
    <cellStyle name="標準" xfId="0" builtinId="0"/>
    <cellStyle name="標準 10" xfId="97"/>
    <cellStyle name="標準 10 2" xfId="98"/>
    <cellStyle name="標準 10 3" xfId="99"/>
    <cellStyle name="標準 11" xfId="100"/>
    <cellStyle name="標準 13" xfId="147"/>
    <cellStyle name="標準 2" xfId="101"/>
    <cellStyle name="標準 2 2" xfId="102"/>
    <cellStyle name="標準 2 2 2" xfId="151"/>
    <cellStyle name="標準 2 3" xfId="103"/>
    <cellStyle name="標準 2 4" xfId="150"/>
    <cellStyle name="標準 3" xfId="104"/>
    <cellStyle name="標準 3 2" xfId="105"/>
    <cellStyle name="標準 4" xfId="106"/>
    <cellStyle name="標準 4 2" xfId="107"/>
    <cellStyle name="標準 4 3" xfId="108"/>
    <cellStyle name="標準 5" xfId="109"/>
    <cellStyle name="標準 5 2" xfId="110"/>
    <cellStyle name="標準 6" xfId="111"/>
    <cellStyle name="標準 6 2" xfId="112"/>
    <cellStyle name="標準 6 3" xfId="113"/>
    <cellStyle name="標準 6 4" xfId="114"/>
    <cellStyle name="標準 7" xfId="115"/>
    <cellStyle name="標準 7 2" xfId="116"/>
    <cellStyle name="標準 7 3" xfId="152"/>
    <cellStyle name="標準 8" xfId="117"/>
    <cellStyle name="標準 8 2" xfId="118"/>
    <cellStyle name="標準 9" xfId="119"/>
    <cellStyle name="標準_★夜間様式" xfId="120"/>
    <cellStyle name="標準_2第9号様式" xfId="146"/>
    <cellStyle name="標準_③-２加算様式（就労）" xfId="121"/>
    <cellStyle name="標準_③-２加算様式（就労）_くりた作成分(１０月提示）指定申請関係様式（案）改訂版_新体制届けなおしんぐ" xfId="122"/>
    <cellStyle name="標準_③-２加算様式（就労）_遠山作成分(１０月提示）指定申請関係様式（案）改訂版" xfId="123"/>
    <cellStyle name="標準_3第9号様式の2" xfId="148"/>
    <cellStyle name="標準_サービス管理責任者経歴書" xfId="124"/>
    <cellStyle name="標準_介護給付費等に係る体制等に関する届出書" xfId="125"/>
    <cellStyle name="標準_管理者経歴書" xfId="126"/>
    <cellStyle name="標準_居宅申請書" xfId="127"/>
    <cellStyle name="標準_苦情解決措置" xfId="128"/>
    <cellStyle name="標準_経歴書" xfId="129"/>
    <cellStyle name="標準_指定申請様式" xfId="130"/>
    <cellStyle name="標準_実務経験（見込）証明書" xfId="131"/>
    <cellStyle name="標準_実務経験証明書(相談支援専門員)" xfId="132"/>
    <cellStyle name="標準_主たる対象者特定理由書" xfId="133"/>
    <cellStyle name="標準_収支予算表" xfId="134"/>
    <cellStyle name="標準_収支予算表（記載例）" xfId="135"/>
    <cellStyle name="標準_新規Microsoft Excel ワークシート" xfId="136"/>
    <cellStyle name="標準_誓約書・役員名簿" xfId="137"/>
    <cellStyle name="標準_設備備品一覧" xfId="138"/>
    <cellStyle name="標準_総括表を変更しました（６／２３）" xfId="139"/>
    <cellStyle name="標準_第１号様式・付表" xfId="149"/>
    <cellStyle name="標準_平面図" xfId="140"/>
    <cellStyle name="標準_別紙4直し" xfId="141"/>
    <cellStyle name="標準_報酬コード表" xfId="142"/>
    <cellStyle name="未定義" xfId="143"/>
    <cellStyle name="良い 2" xfId="144"/>
    <cellStyle name="良い 3" xfId="145"/>
  </cellStyles>
  <dxfs count="1">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95250</xdr:colOff>
          <xdr:row>2</xdr:row>
          <xdr:rowOff>0</xdr:rowOff>
        </xdr:from>
        <xdr:to>
          <xdr:col>8</xdr:col>
          <xdr:colOff>0</xdr:colOff>
          <xdr:row>3</xdr:row>
          <xdr:rowOff>9525</xdr:rowOff>
        </xdr:to>
        <xdr:sp macro="" textlink="">
          <xdr:nvSpPr>
            <xdr:cNvPr id="187393" name="Check Box 1" hidden="1">
              <a:extLst>
                <a:ext uri="{63B3BB69-23CF-44E3-9099-C40C66FF867C}">
                  <a14:compatExt spid="_x0000_s187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3</xdr:row>
          <xdr:rowOff>0</xdr:rowOff>
        </xdr:from>
        <xdr:to>
          <xdr:col>8</xdr:col>
          <xdr:colOff>0</xdr:colOff>
          <xdr:row>4</xdr:row>
          <xdr:rowOff>9525</xdr:rowOff>
        </xdr:to>
        <xdr:sp macro="" textlink="">
          <xdr:nvSpPr>
            <xdr:cNvPr id="187394" name="Check Box 2" hidden="1">
              <a:extLst>
                <a:ext uri="{63B3BB69-23CF-44E3-9099-C40C66FF867C}">
                  <a14:compatExt spid="_x0000_s187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4</xdr:row>
          <xdr:rowOff>0</xdr:rowOff>
        </xdr:from>
        <xdr:to>
          <xdr:col>8</xdr:col>
          <xdr:colOff>0</xdr:colOff>
          <xdr:row>5</xdr:row>
          <xdr:rowOff>9525</xdr:rowOff>
        </xdr:to>
        <xdr:sp macro="" textlink="">
          <xdr:nvSpPr>
            <xdr:cNvPr id="187395" name="Check Box 3" hidden="1">
              <a:extLst>
                <a:ext uri="{63B3BB69-23CF-44E3-9099-C40C66FF867C}">
                  <a14:compatExt spid="_x0000_s187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7</xdr:row>
          <xdr:rowOff>0</xdr:rowOff>
        </xdr:from>
        <xdr:to>
          <xdr:col>8</xdr:col>
          <xdr:colOff>0</xdr:colOff>
          <xdr:row>8</xdr:row>
          <xdr:rowOff>9525</xdr:rowOff>
        </xdr:to>
        <xdr:sp macro="" textlink="">
          <xdr:nvSpPr>
            <xdr:cNvPr id="187396" name="Check Box 4" hidden="1">
              <a:extLst>
                <a:ext uri="{63B3BB69-23CF-44E3-9099-C40C66FF867C}">
                  <a14:compatExt spid="_x0000_s187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13</xdr:row>
          <xdr:rowOff>0</xdr:rowOff>
        </xdr:from>
        <xdr:to>
          <xdr:col>3</xdr:col>
          <xdr:colOff>142875</xdr:colOff>
          <xdr:row>14</xdr:row>
          <xdr:rowOff>9525</xdr:rowOff>
        </xdr:to>
        <xdr:sp macro="" textlink="">
          <xdr:nvSpPr>
            <xdr:cNvPr id="187397" name="Check Box 5" hidden="1">
              <a:extLst>
                <a:ext uri="{63B3BB69-23CF-44E3-9099-C40C66FF867C}">
                  <a14:compatExt spid="_x0000_s187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14</xdr:row>
          <xdr:rowOff>0</xdr:rowOff>
        </xdr:from>
        <xdr:to>
          <xdr:col>3</xdr:col>
          <xdr:colOff>142875</xdr:colOff>
          <xdr:row>15</xdr:row>
          <xdr:rowOff>9525</xdr:rowOff>
        </xdr:to>
        <xdr:sp macro="" textlink="">
          <xdr:nvSpPr>
            <xdr:cNvPr id="187398" name="Check Box 6" hidden="1">
              <a:extLst>
                <a:ext uri="{63B3BB69-23CF-44E3-9099-C40C66FF867C}">
                  <a14:compatExt spid="_x0000_s187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4</xdr:row>
          <xdr:rowOff>0</xdr:rowOff>
        </xdr:from>
        <xdr:to>
          <xdr:col>8</xdr:col>
          <xdr:colOff>0</xdr:colOff>
          <xdr:row>5</xdr:row>
          <xdr:rowOff>9525</xdr:rowOff>
        </xdr:to>
        <xdr:sp macro="" textlink="">
          <xdr:nvSpPr>
            <xdr:cNvPr id="187399" name="Check Box 7" hidden="1">
              <a:extLst>
                <a:ext uri="{63B3BB69-23CF-44E3-9099-C40C66FF867C}">
                  <a14:compatExt spid="_x0000_s187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5</xdr:row>
          <xdr:rowOff>0</xdr:rowOff>
        </xdr:from>
        <xdr:to>
          <xdr:col>8</xdr:col>
          <xdr:colOff>0</xdr:colOff>
          <xdr:row>6</xdr:row>
          <xdr:rowOff>9525</xdr:rowOff>
        </xdr:to>
        <xdr:sp macro="" textlink="">
          <xdr:nvSpPr>
            <xdr:cNvPr id="187400" name="Check Box 8" hidden="1">
              <a:extLst>
                <a:ext uri="{63B3BB69-23CF-44E3-9099-C40C66FF867C}">
                  <a14:compatExt spid="_x0000_s187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5</xdr:row>
          <xdr:rowOff>0</xdr:rowOff>
        </xdr:from>
        <xdr:to>
          <xdr:col>8</xdr:col>
          <xdr:colOff>0</xdr:colOff>
          <xdr:row>6</xdr:row>
          <xdr:rowOff>9525</xdr:rowOff>
        </xdr:to>
        <xdr:sp macro="" textlink="">
          <xdr:nvSpPr>
            <xdr:cNvPr id="187401" name="Check Box 9" hidden="1">
              <a:extLst>
                <a:ext uri="{63B3BB69-23CF-44E3-9099-C40C66FF867C}">
                  <a14:compatExt spid="_x0000_s187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6</xdr:row>
          <xdr:rowOff>0</xdr:rowOff>
        </xdr:from>
        <xdr:to>
          <xdr:col>8</xdr:col>
          <xdr:colOff>0</xdr:colOff>
          <xdr:row>7</xdr:row>
          <xdr:rowOff>9525</xdr:rowOff>
        </xdr:to>
        <xdr:sp macro="" textlink="">
          <xdr:nvSpPr>
            <xdr:cNvPr id="187402" name="Check Box 10" hidden="1">
              <a:extLst>
                <a:ext uri="{63B3BB69-23CF-44E3-9099-C40C66FF867C}">
                  <a14:compatExt spid="_x0000_s187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6</xdr:row>
          <xdr:rowOff>0</xdr:rowOff>
        </xdr:from>
        <xdr:to>
          <xdr:col>8</xdr:col>
          <xdr:colOff>0</xdr:colOff>
          <xdr:row>7</xdr:row>
          <xdr:rowOff>9525</xdr:rowOff>
        </xdr:to>
        <xdr:sp macro="" textlink="">
          <xdr:nvSpPr>
            <xdr:cNvPr id="187403" name="Check Box 11" hidden="1">
              <a:extLst>
                <a:ext uri="{63B3BB69-23CF-44E3-9099-C40C66FF867C}">
                  <a14:compatExt spid="_x0000_s187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685800</xdr:colOff>
      <xdr:row>5</xdr:row>
      <xdr:rowOff>104774</xdr:rowOff>
    </xdr:from>
    <xdr:to>
      <xdr:col>12</xdr:col>
      <xdr:colOff>133350</xdr:colOff>
      <xdr:row>11</xdr:row>
      <xdr:rowOff>19049</xdr:rowOff>
    </xdr:to>
    <xdr:sp macro="" textlink="">
      <xdr:nvSpPr>
        <xdr:cNvPr id="2" name="角丸四角形 1"/>
        <xdr:cNvSpPr/>
      </xdr:nvSpPr>
      <xdr:spPr>
        <a:xfrm>
          <a:off x="685800" y="1990724"/>
          <a:ext cx="8467725" cy="1971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900"/>
            </a:lnSpc>
          </a:pPr>
          <a:r>
            <a:rPr kumimoji="1" lang="ja-JP" altLang="en-US" sz="1600" b="1">
              <a:latin typeface="HGP創英角ｺﾞｼｯｸUB" panose="020B0900000000000000" pitchFamily="50" charset="-128"/>
              <a:ea typeface="HGP創英角ｺﾞｼｯｸUB" panose="020B0900000000000000" pitchFamily="50" charset="-128"/>
            </a:rPr>
            <a:t>別紙１３では夜間支援従事者欄が足りない場合に作成し、添付してください。</a:t>
          </a:r>
          <a:endParaRPr kumimoji="1" lang="en-US" altLang="ja-JP" sz="1600" b="1">
            <a:latin typeface="HGP創英角ｺﾞｼｯｸUB" panose="020B0900000000000000" pitchFamily="50" charset="-128"/>
            <a:ea typeface="HGP創英角ｺﾞｼｯｸUB" panose="020B0900000000000000" pitchFamily="50" charset="-128"/>
          </a:endParaRPr>
        </a:p>
        <a:p>
          <a:pPr algn="ctr">
            <a:lnSpc>
              <a:spcPts val="1900"/>
            </a:lnSpc>
          </a:pPr>
          <a:r>
            <a:rPr kumimoji="1" lang="ja-JP" altLang="en-US" sz="1600" b="1" u="sng">
              <a:latin typeface="HGP創英角ｺﾞｼｯｸUB" panose="020B0900000000000000" pitchFamily="50" charset="-128"/>
              <a:ea typeface="HGP創英角ｺﾞｼｯｸUB" panose="020B0900000000000000" pitchFamily="50" charset="-128"/>
            </a:rPr>
            <a:t>別紙１３のみで記載できる場合、この別表は添付不要です。</a:t>
          </a:r>
          <a:endParaRPr kumimoji="1" lang="en-US" altLang="ja-JP" sz="1600" b="1" u="sng">
            <a:latin typeface="HGP創英角ｺﾞｼｯｸUB" panose="020B0900000000000000" pitchFamily="50" charset="-128"/>
            <a:ea typeface="HGP創英角ｺﾞｼｯｸUB" panose="020B0900000000000000" pitchFamily="50" charset="-128"/>
          </a:endParaRPr>
        </a:p>
        <a:p>
          <a:pPr algn="ctr">
            <a:lnSpc>
              <a:spcPts val="1900"/>
            </a:lnSpc>
          </a:pPr>
          <a:endParaRPr kumimoji="1" lang="en-US" altLang="ja-JP" sz="1600" b="1" u="sng">
            <a:latin typeface="HGP創英角ｺﾞｼｯｸUB" panose="020B0900000000000000" pitchFamily="50" charset="-128"/>
            <a:ea typeface="HGP創英角ｺﾞｼｯｸUB" panose="020B0900000000000000" pitchFamily="50" charset="-128"/>
          </a:endParaRPr>
        </a:p>
        <a:p>
          <a:pPr algn="ctr">
            <a:lnSpc>
              <a:spcPts val="1900"/>
            </a:lnSpc>
          </a:pPr>
          <a:r>
            <a:rPr kumimoji="1" lang="ja-JP" altLang="en-US" sz="1600" b="1" u="sng">
              <a:latin typeface="HGP創英角ｺﾞｼｯｸUB" panose="020B0900000000000000" pitchFamily="50" charset="-128"/>
              <a:ea typeface="HGP創英角ｺﾞｼｯｸUB" panose="020B0900000000000000" pitchFamily="50" charset="-128"/>
            </a:rPr>
            <a:t>また、別紙１３を複数枚に分けて記載していただいても構いません。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50800</xdr:colOff>
      <xdr:row>4</xdr:row>
      <xdr:rowOff>50800</xdr:rowOff>
    </xdr:from>
    <xdr:to>
      <xdr:col>8</xdr:col>
      <xdr:colOff>76200</xdr:colOff>
      <xdr:row>7</xdr:row>
      <xdr:rowOff>177800</xdr:rowOff>
    </xdr:to>
    <xdr:sp macro="" textlink="">
      <xdr:nvSpPr>
        <xdr:cNvPr id="2" name="角丸四角形 1"/>
        <xdr:cNvSpPr/>
      </xdr:nvSpPr>
      <xdr:spPr>
        <a:xfrm>
          <a:off x="50800" y="831850"/>
          <a:ext cx="6054725" cy="641350"/>
        </a:xfrm>
        <a:prstGeom prst="roundRect">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0</xdr:col>
      <xdr:colOff>38100</xdr:colOff>
      <xdr:row>9</xdr:row>
      <xdr:rowOff>38100</xdr:rowOff>
    </xdr:from>
    <xdr:to>
      <xdr:col>8</xdr:col>
      <xdr:colOff>66675</xdr:colOff>
      <xdr:row>10</xdr:row>
      <xdr:rowOff>238125</xdr:rowOff>
    </xdr:to>
    <xdr:sp macro="" textlink="">
      <xdr:nvSpPr>
        <xdr:cNvPr id="205852" name="角丸四角形 2"/>
        <xdr:cNvSpPr>
          <a:spLocks noChangeArrowheads="1"/>
        </xdr:cNvSpPr>
      </xdr:nvSpPr>
      <xdr:spPr bwMode="auto">
        <a:xfrm>
          <a:off x="38100" y="1714500"/>
          <a:ext cx="6057900" cy="390525"/>
        </a:xfrm>
        <a:prstGeom prst="roundRect">
          <a:avLst>
            <a:gd name="adj" fmla="val 16667"/>
          </a:avLst>
        </a:prstGeom>
        <a:noFill/>
        <a:ln w="25400" algn="ctr">
          <a:solidFill>
            <a:srgbClr val="4F81BD"/>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76200</xdr:colOff>
      <xdr:row>7</xdr:row>
      <xdr:rowOff>165100</xdr:rowOff>
    </xdr:from>
    <xdr:to>
      <xdr:col>4</xdr:col>
      <xdr:colOff>50800</xdr:colOff>
      <xdr:row>9</xdr:row>
      <xdr:rowOff>38100</xdr:rowOff>
    </xdr:to>
    <xdr:sp macro="" textlink="">
      <xdr:nvSpPr>
        <xdr:cNvPr id="4" name="円/楕円 3"/>
        <xdr:cNvSpPr/>
      </xdr:nvSpPr>
      <xdr:spPr>
        <a:xfrm>
          <a:off x="2295525" y="1460500"/>
          <a:ext cx="660400" cy="2540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0</xdr:col>
      <xdr:colOff>28575</xdr:colOff>
      <xdr:row>11</xdr:row>
      <xdr:rowOff>47625</xdr:rowOff>
    </xdr:from>
    <xdr:to>
      <xdr:col>8</xdr:col>
      <xdr:colOff>47625</xdr:colOff>
      <xdr:row>12</xdr:row>
      <xdr:rowOff>238125</xdr:rowOff>
    </xdr:to>
    <xdr:sp macro="" textlink="">
      <xdr:nvSpPr>
        <xdr:cNvPr id="205854" name="角丸四角形 4"/>
        <xdr:cNvSpPr>
          <a:spLocks noChangeArrowheads="1"/>
        </xdr:cNvSpPr>
      </xdr:nvSpPr>
      <xdr:spPr bwMode="auto">
        <a:xfrm>
          <a:off x="28575" y="2162175"/>
          <a:ext cx="6048375" cy="438150"/>
        </a:xfrm>
        <a:prstGeom prst="roundRect">
          <a:avLst>
            <a:gd name="adj" fmla="val 16667"/>
          </a:avLst>
        </a:prstGeom>
        <a:noFill/>
        <a:ln w="25400" algn="ctr">
          <a:solidFill>
            <a:srgbClr val="4F81BD"/>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279400</xdr:colOff>
      <xdr:row>0</xdr:row>
      <xdr:rowOff>101600</xdr:rowOff>
    </xdr:from>
    <xdr:to>
      <xdr:col>18</xdr:col>
      <xdr:colOff>609600</xdr:colOff>
      <xdr:row>3</xdr:row>
      <xdr:rowOff>254000</xdr:rowOff>
    </xdr:to>
    <xdr:sp macro="" textlink="">
      <xdr:nvSpPr>
        <xdr:cNvPr id="6" name="正方形/長方形 5"/>
        <xdr:cNvSpPr/>
      </xdr:nvSpPr>
      <xdr:spPr>
        <a:xfrm>
          <a:off x="6994525" y="101600"/>
          <a:ext cx="6502400" cy="619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　</a:t>
          </a:r>
          <a:r>
            <a:rPr kumimoji="1" lang="ja-JP" altLang="en-US" sz="1400"/>
            <a:t>第２号様式、付表７等の記載と整合性をとってください。</a:t>
          </a:r>
        </a:p>
      </xdr:txBody>
    </xdr:sp>
    <xdr:clientData/>
  </xdr:twoCellAnchor>
  <xdr:twoCellAnchor>
    <xdr:from>
      <xdr:col>8</xdr:col>
      <xdr:colOff>76200</xdr:colOff>
      <xdr:row>2</xdr:row>
      <xdr:rowOff>44450</xdr:rowOff>
    </xdr:from>
    <xdr:to>
      <xdr:col>9</xdr:col>
      <xdr:colOff>279400</xdr:colOff>
      <xdr:row>6</xdr:row>
      <xdr:rowOff>44450</xdr:rowOff>
    </xdr:to>
    <xdr:cxnSp macro="">
      <xdr:nvCxnSpPr>
        <xdr:cNvPr id="7" name="直線矢印コネクタ 6"/>
        <xdr:cNvCxnSpPr>
          <a:stCxn id="6" idx="1"/>
          <a:endCxn id="2" idx="3"/>
        </xdr:cNvCxnSpPr>
      </xdr:nvCxnSpPr>
      <xdr:spPr>
        <a:xfrm flipH="1">
          <a:off x="6105525" y="406400"/>
          <a:ext cx="889000" cy="742950"/>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279400</xdr:colOff>
      <xdr:row>4</xdr:row>
      <xdr:rowOff>38100</xdr:rowOff>
    </xdr:from>
    <xdr:to>
      <xdr:col>18</xdr:col>
      <xdr:colOff>596900</xdr:colOff>
      <xdr:row>10</xdr:row>
      <xdr:rowOff>177800</xdr:rowOff>
    </xdr:to>
    <xdr:sp macro="" textlink="">
      <xdr:nvSpPr>
        <xdr:cNvPr id="8" name="正方形/長方形 7"/>
        <xdr:cNvSpPr/>
      </xdr:nvSpPr>
      <xdr:spPr>
        <a:xfrm>
          <a:off x="6994525" y="819150"/>
          <a:ext cx="6489700" cy="1225550"/>
        </a:xfrm>
        <a:prstGeom prst="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　当該加算の届出について、問い合わせに対応できる担当者名を記載して下さい。</a:t>
          </a:r>
          <a:endPar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　また、電話番号欄には日中に一番担当者と連絡が取りやすい番号を記載してください。　（必ずしも事業所の電話番号でなくても結構です）</a:t>
          </a:r>
        </a:p>
      </xdr:txBody>
    </xdr:sp>
    <xdr:clientData/>
  </xdr:twoCellAnchor>
  <xdr:twoCellAnchor>
    <xdr:from>
      <xdr:col>8</xdr:col>
      <xdr:colOff>63500</xdr:colOff>
      <xdr:row>7</xdr:row>
      <xdr:rowOff>133350</xdr:rowOff>
    </xdr:from>
    <xdr:to>
      <xdr:col>9</xdr:col>
      <xdr:colOff>279400</xdr:colOff>
      <xdr:row>10</xdr:row>
      <xdr:rowOff>44450</xdr:rowOff>
    </xdr:to>
    <xdr:cxnSp macro="">
      <xdr:nvCxnSpPr>
        <xdr:cNvPr id="9" name="直線矢印コネクタ 8"/>
        <xdr:cNvCxnSpPr>
          <a:stCxn id="8" idx="1"/>
          <a:endCxn id="205852" idx="3"/>
        </xdr:cNvCxnSpPr>
      </xdr:nvCxnSpPr>
      <xdr:spPr>
        <a:xfrm flipH="1">
          <a:off x="6092825" y="1428750"/>
          <a:ext cx="901700" cy="482600"/>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292100</xdr:colOff>
      <xdr:row>11</xdr:row>
      <xdr:rowOff>12700</xdr:rowOff>
    </xdr:from>
    <xdr:to>
      <xdr:col>18</xdr:col>
      <xdr:colOff>571500</xdr:colOff>
      <xdr:row>39</xdr:row>
      <xdr:rowOff>0</xdr:rowOff>
    </xdr:to>
    <xdr:sp macro="" textlink="">
      <xdr:nvSpPr>
        <xdr:cNvPr id="10" name="正方形/長方形 9"/>
        <xdr:cNvSpPr/>
      </xdr:nvSpPr>
      <xdr:spPr>
        <a:xfrm>
          <a:off x="7007225" y="2127250"/>
          <a:ext cx="6451600" cy="5911850"/>
        </a:xfrm>
        <a:prstGeom prst="rect">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 lastClr="FFFFFF"/>
              </a:solidFill>
              <a:effectLst/>
              <a:uLnTx/>
              <a:uFillTx/>
              <a:latin typeface="Calibri"/>
              <a:ea typeface="ＭＳ Ｐゴシック"/>
            </a:rPr>
            <a:t>＜前年度の平均利用者数の対象の範囲＞</a:t>
          </a:r>
          <a:endParaRPr kumimoji="1" lang="en-US" altLang="ja-JP" sz="1400" b="1"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　当該加算は、事業所の体制を評価するものであり、</a:t>
          </a:r>
          <a:r>
            <a:rPr kumimoji="1" lang="ja-JP" altLang="en-US" sz="1400" b="1" i="0" u="sng" strike="noStrike" kern="0" cap="none" spc="0" normalizeH="0" baseline="0" noProof="0" smtClean="0">
              <a:ln>
                <a:noFill/>
              </a:ln>
              <a:solidFill>
                <a:sysClr val="window" lastClr="FFFFFF"/>
              </a:solidFill>
              <a:effectLst/>
              <a:uLnTx/>
              <a:uFillTx/>
              <a:latin typeface="Calibri"/>
              <a:ea typeface="ＭＳ Ｐゴシック"/>
            </a:rPr>
            <a:t>事業所単位</a:t>
          </a: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で要件を満たす必要があります。</a:t>
          </a:r>
          <a:endPar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　よって、利用者数の対象の範囲は事業所単位で考え、加算を算定できるのも事業所の利用者全員となります。</a:t>
          </a:r>
          <a:endPar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 lastClr="FFFFFF"/>
              </a:solidFill>
              <a:effectLst/>
              <a:uLnTx/>
              <a:uFillTx/>
              <a:latin typeface="Calibri"/>
              <a:ea typeface="ＭＳ Ｐゴシック"/>
            </a:rPr>
            <a:t>＜前年度の平均利用者数の計算方法＞</a:t>
          </a:r>
          <a:endParaRPr kumimoji="1" lang="en-US" altLang="ja-JP" sz="1400" b="1"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　（前年度の平均利用者数）</a:t>
          </a:r>
          <a:endPar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　　＝　（前年度の全利用者の延べ数）　</a:t>
          </a:r>
          <a:r>
            <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rPr>
            <a:t>÷</a:t>
          </a: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　（前年度の開所日数）</a:t>
          </a:r>
          <a:endPar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　　</a:t>
          </a:r>
          <a:r>
            <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rPr>
            <a:t>※</a:t>
          </a: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入所日は数に含め、退所日は含まない</a:t>
          </a:r>
          <a:endPar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　ただし、以下の場合は計算方法が異なります。</a:t>
          </a:r>
          <a:endPar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　○新設、増改築等の場合</a:t>
          </a:r>
          <a:endPar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　　・前年度実績が</a:t>
          </a:r>
          <a:r>
            <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rPr>
            <a:t>6</a:t>
          </a: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か月未満（新設含む）</a:t>
          </a:r>
          <a:endPar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　　　⇒　定員増加後の事業所全体の定員の９０％</a:t>
          </a:r>
          <a:endPar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　　・前年度実績が</a:t>
          </a:r>
          <a:r>
            <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rPr>
            <a:t>6</a:t>
          </a: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か月以上</a:t>
          </a:r>
          <a:r>
            <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rPr>
            <a:t>1</a:t>
          </a: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年未満</a:t>
          </a:r>
          <a:endPar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　　　⇒　（直近</a:t>
          </a:r>
          <a:r>
            <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rPr>
            <a:t>6</a:t>
          </a: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か月の全利用者の延べ数） </a:t>
          </a:r>
          <a:r>
            <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rPr>
            <a:t>÷</a:t>
          </a: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 （その間の開所日数）</a:t>
          </a:r>
          <a:endPar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　　　</a:t>
          </a:r>
          <a:endPar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　○定員を減少する場合</a:t>
          </a:r>
          <a:endPar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　　・減少後の実績が</a:t>
          </a:r>
          <a:r>
            <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rPr>
            <a:t>3</a:t>
          </a: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か月未満　⇒　再計算不要です</a:t>
          </a:r>
          <a:endPar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　　・減少後の実績が</a:t>
          </a:r>
          <a:r>
            <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rPr>
            <a:t>3</a:t>
          </a: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か月以上</a:t>
          </a:r>
          <a:endPar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　　　⇒　（減少後</a:t>
          </a:r>
          <a:r>
            <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rPr>
            <a:t>3</a:t>
          </a: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か月間の延べ利用者数） </a:t>
          </a:r>
          <a:r>
            <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rPr>
            <a:t>÷ </a:t>
          </a: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（その間の開所日数）</a:t>
          </a:r>
          <a:endPar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　　</a:t>
          </a:r>
          <a:endPar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rPr>
            <a:t>　</a:t>
          </a:r>
          <a:endParaRPr kumimoji="1" lang="en-US" altLang="ja-JP" sz="1100" b="0"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endParaRPr>
        </a:p>
      </xdr:txBody>
    </xdr:sp>
    <xdr:clientData/>
  </xdr:twoCellAnchor>
  <xdr:twoCellAnchor>
    <xdr:from>
      <xdr:col>8</xdr:col>
      <xdr:colOff>50800</xdr:colOff>
      <xdr:row>12</xdr:row>
      <xdr:rowOff>19050</xdr:rowOff>
    </xdr:from>
    <xdr:to>
      <xdr:col>9</xdr:col>
      <xdr:colOff>292100</xdr:colOff>
      <xdr:row>24</xdr:row>
      <xdr:rowOff>196850</xdr:rowOff>
    </xdr:to>
    <xdr:cxnSp macro="">
      <xdr:nvCxnSpPr>
        <xdr:cNvPr id="11" name="直線矢印コネクタ 10"/>
        <xdr:cNvCxnSpPr>
          <a:stCxn id="10" idx="1"/>
          <a:endCxn id="205854" idx="3"/>
        </xdr:cNvCxnSpPr>
      </xdr:nvCxnSpPr>
      <xdr:spPr>
        <a:xfrm flipH="1" flipV="1">
          <a:off x="6080125" y="2381250"/>
          <a:ext cx="927100" cy="2711450"/>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638175</xdr:colOff>
      <xdr:row>13</xdr:row>
      <xdr:rowOff>38100</xdr:rowOff>
    </xdr:from>
    <xdr:to>
      <xdr:col>8</xdr:col>
      <xdr:colOff>76200</xdr:colOff>
      <xdr:row>44</xdr:row>
      <xdr:rowOff>76200</xdr:rowOff>
    </xdr:to>
    <xdr:sp macro="" textlink="">
      <xdr:nvSpPr>
        <xdr:cNvPr id="205861" name="角丸四角形 11"/>
        <xdr:cNvSpPr>
          <a:spLocks noChangeArrowheads="1"/>
        </xdr:cNvSpPr>
      </xdr:nvSpPr>
      <xdr:spPr bwMode="auto">
        <a:xfrm>
          <a:off x="2857500" y="2647950"/>
          <a:ext cx="3248025" cy="6515100"/>
        </a:xfrm>
        <a:prstGeom prst="roundRect">
          <a:avLst>
            <a:gd name="adj" fmla="val 9245"/>
          </a:avLst>
        </a:prstGeom>
        <a:noFill/>
        <a:ln w="25400" algn="ctr">
          <a:solidFill>
            <a:srgbClr val="4F81BD"/>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292100</xdr:colOff>
      <xdr:row>39</xdr:row>
      <xdr:rowOff>101600</xdr:rowOff>
    </xdr:from>
    <xdr:to>
      <xdr:col>18</xdr:col>
      <xdr:colOff>571500</xdr:colOff>
      <xdr:row>46</xdr:row>
      <xdr:rowOff>114300</xdr:rowOff>
    </xdr:to>
    <xdr:sp macro="" textlink="">
      <xdr:nvSpPr>
        <xdr:cNvPr id="13" name="正方形/長方形 12"/>
        <xdr:cNvSpPr/>
      </xdr:nvSpPr>
      <xdr:spPr>
        <a:xfrm>
          <a:off x="7007225" y="8140700"/>
          <a:ext cx="6451600" cy="1441450"/>
        </a:xfrm>
        <a:prstGeom prst="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　「通常の事業所に雇用されている」場合に算定できる</a:t>
          </a:r>
          <a:endPar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　⇒　○　一般就労（パートタイマー含む）</a:t>
          </a:r>
          <a:endPar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　　　 </a:t>
          </a:r>
          <a:r>
            <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rPr>
            <a:t>×</a:t>
          </a: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　指定就労移行支援事業所の利用</a:t>
          </a:r>
          <a:endPar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　　　 </a:t>
          </a:r>
          <a:r>
            <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rPr>
            <a:t>×</a:t>
          </a: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　指定就労継続支援</a:t>
          </a:r>
          <a:r>
            <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rPr>
            <a:t>A</a:t>
          </a: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型事業所の利用</a:t>
          </a:r>
          <a:endPar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rPr>
            <a:t>   </a:t>
          </a: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　　 </a:t>
          </a:r>
          <a:r>
            <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rPr>
            <a:t>×</a:t>
          </a: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　指定就労継続支援</a:t>
          </a:r>
          <a:r>
            <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rPr>
            <a:t>B</a:t>
          </a: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型事業所の利用</a:t>
          </a:r>
          <a:endPar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endParaRPr>
        </a:p>
      </xdr:txBody>
    </xdr:sp>
    <xdr:clientData/>
  </xdr:twoCellAnchor>
  <xdr:twoCellAnchor>
    <xdr:from>
      <xdr:col>8</xdr:col>
      <xdr:colOff>203200</xdr:colOff>
      <xdr:row>40</xdr:row>
      <xdr:rowOff>76200</xdr:rowOff>
    </xdr:from>
    <xdr:to>
      <xdr:col>9</xdr:col>
      <xdr:colOff>292100</xdr:colOff>
      <xdr:row>42</xdr:row>
      <xdr:rowOff>190500</xdr:rowOff>
    </xdr:to>
    <xdr:cxnSp macro="">
      <xdr:nvCxnSpPr>
        <xdr:cNvPr id="14" name="直線矢印コネクタ 13"/>
        <xdr:cNvCxnSpPr>
          <a:stCxn id="13" idx="1"/>
        </xdr:cNvCxnSpPr>
      </xdr:nvCxnSpPr>
      <xdr:spPr>
        <a:xfrm flipH="1" flipV="1">
          <a:off x="6232525" y="8324850"/>
          <a:ext cx="774700" cy="533400"/>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76200</xdr:colOff>
      <xdr:row>4</xdr:row>
      <xdr:rowOff>28574</xdr:rowOff>
    </xdr:from>
    <xdr:to>
      <xdr:col>8</xdr:col>
      <xdr:colOff>628650</xdr:colOff>
      <xdr:row>43</xdr:row>
      <xdr:rowOff>152400</xdr:rowOff>
    </xdr:to>
    <xdr:sp macro="" textlink="">
      <xdr:nvSpPr>
        <xdr:cNvPr id="2" name="正方形/長方形 1"/>
        <xdr:cNvSpPr/>
      </xdr:nvSpPr>
      <xdr:spPr>
        <a:xfrm>
          <a:off x="76200" y="714374"/>
          <a:ext cx="6038850" cy="6810376"/>
        </a:xfrm>
        <a:prstGeom prst="rect">
          <a:avLst/>
        </a:prstGeom>
        <a:solidFill>
          <a:schemeClr val="accent5">
            <a:lumMod val="40000"/>
            <a:lumOff val="60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104775</xdr:colOff>
      <xdr:row>3</xdr:row>
      <xdr:rowOff>38100</xdr:rowOff>
    </xdr:from>
    <xdr:to>
      <xdr:col>4</xdr:col>
      <xdr:colOff>38100</xdr:colOff>
      <xdr:row>5</xdr:row>
      <xdr:rowOff>28575</xdr:rowOff>
    </xdr:to>
    <xdr:sp macro="" textlink="">
      <xdr:nvSpPr>
        <xdr:cNvPr id="3" name="正方形/長方形 2"/>
        <xdr:cNvSpPr/>
      </xdr:nvSpPr>
      <xdr:spPr>
        <a:xfrm>
          <a:off x="104775" y="552450"/>
          <a:ext cx="2676525" cy="3333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latin typeface="HGP創英角ﾎﾟｯﾌﾟ体" panose="040B0A00000000000000" pitchFamily="50" charset="-128"/>
              <a:ea typeface="HGP創英角ﾎﾟｯﾌﾟ体" panose="040B0A00000000000000" pitchFamily="50" charset="-128"/>
            </a:rPr>
            <a:t>加 算 概 要</a:t>
          </a:r>
        </a:p>
      </xdr:txBody>
    </xdr:sp>
    <xdr:clientData/>
  </xdr:twoCellAnchor>
  <xdr:twoCellAnchor>
    <xdr:from>
      <xdr:col>0</xdr:col>
      <xdr:colOff>228600</xdr:colOff>
      <xdr:row>5</xdr:row>
      <xdr:rowOff>152400</xdr:rowOff>
    </xdr:from>
    <xdr:to>
      <xdr:col>8</xdr:col>
      <xdr:colOff>476250</xdr:colOff>
      <xdr:row>12</xdr:row>
      <xdr:rowOff>38099</xdr:rowOff>
    </xdr:to>
    <xdr:sp macro="" textlink="">
      <xdr:nvSpPr>
        <xdr:cNvPr id="4" name="テキスト ボックス 3"/>
        <xdr:cNvSpPr txBox="1"/>
      </xdr:nvSpPr>
      <xdr:spPr>
        <a:xfrm>
          <a:off x="228600" y="1009650"/>
          <a:ext cx="5734050" cy="10858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b="1">
              <a:latin typeface="HGS創英角ｺﾞｼｯｸUB" panose="020B0900000000000000" pitchFamily="50" charset="-128"/>
              <a:ea typeface="HGS創英角ｺﾞｼｯｸUB" panose="020B0900000000000000" pitchFamily="50" charset="-128"/>
            </a:rPr>
            <a:t>＜趣旨＞</a:t>
          </a:r>
          <a:endParaRPr kumimoji="1" lang="en-US" altLang="ja-JP" sz="1400" b="1">
            <a:latin typeface="HGS創英角ｺﾞｼｯｸUB" panose="020B0900000000000000" pitchFamily="50" charset="-128"/>
            <a:ea typeface="HGS創英角ｺﾞｼｯｸUB" panose="020B0900000000000000" pitchFamily="50" charset="-128"/>
          </a:endParaRPr>
        </a:p>
        <a:p>
          <a:pPr>
            <a:lnSpc>
              <a:spcPts val="1500"/>
            </a:lnSpc>
          </a:pPr>
          <a:r>
            <a:rPr kumimoji="1" lang="ja-JP" altLang="en-US" sz="1200"/>
            <a:t>環境の変化に影響を受けやすい障害者が、可能な限り継続して</a:t>
          </a:r>
          <a:r>
            <a:rPr kumimoji="1" lang="en-US" altLang="ja-JP" sz="1200"/>
            <a:t>GH</a:t>
          </a:r>
          <a:r>
            <a:rPr kumimoji="1" lang="ja-JP" altLang="en-US" sz="1200"/>
            <a:t>での生活を継続できるように、日常的な健康管理を行ったり、医療ニーズが必要となった場合に適切な対応がとれる等の体制を整備している事業所を評価する</a:t>
          </a:r>
          <a:endParaRPr kumimoji="1" lang="en-US" altLang="ja-JP" sz="1200"/>
        </a:p>
      </xdr:txBody>
    </xdr:sp>
    <xdr:clientData/>
  </xdr:twoCellAnchor>
  <xdr:twoCellAnchor>
    <xdr:from>
      <xdr:col>0</xdr:col>
      <xdr:colOff>238125</xdr:colOff>
      <xdr:row>12</xdr:row>
      <xdr:rowOff>95250</xdr:rowOff>
    </xdr:from>
    <xdr:to>
      <xdr:col>8</xdr:col>
      <xdr:colOff>476250</xdr:colOff>
      <xdr:row>43</xdr:row>
      <xdr:rowOff>66675</xdr:rowOff>
    </xdr:to>
    <xdr:sp macro="" textlink="">
      <xdr:nvSpPr>
        <xdr:cNvPr id="5" name="テキスト ボックス 4"/>
        <xdr:cNvSpPr txBox="1"/>
      </xdr:nvSpPr>
      <xdr:spPr>
        <a:xfrm>
          <a:off x="238125" y="2152650"/>
          <a:ext cx="5724525" cy="5286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S創英角ｺﾞｼｯｸUB" panose="020B0900000000000000" pitchFamily="50" charset="-128"/>
              <a:ea typeface="HGS創英角ｺﾞｼｯｸUB" panose="020B0900000000000000" pitchFamily="50" charset="-128"/>
            </a:rPr>
            <a:t>＜要件＞</a:t>
          </a:r>
          <a:endParaRPr kumimoji="1" lang="en-US" altLang="ja-JP" sz="1400" b="1">
            <a:latin typeface="HGS創英角ｺﾞｼｯｸUB" panose="020B0900000000000000" pitchFamily="50" charset="-128"/>
            <a:ea typeface="HGS創英角ｺﾞｼｯｸUB" panose="020B0900000000000000" pitchFamily="50" charset="-128"/>
          </a:endParaRPr>
        </a:p>
        <a:p>
          <a:r>
            <a:rPr kumimoji="1" lang="ja-JP" altLang="en-US" sz="1200" b="1"/>
            <a:t>○看護師の配置</a:t>
          </a:r>
          <a:endParaRPr kumimoji="1" lang="en-US" altLang="ja-JP" sz="1200" b="1"/>
        </a:p>
        <a:p>
          <a:r>
            <a:rPr kumimoji="1" lang="ja-JP" altLang="en-US" sz="1200"/>
            <a:t>　　「事業所の職員として看護師を配置する」</a:t>
          </a:r>
          <a:endParaRPr kumimoji="1" lang="en-US" altLang="ja-JP" sz="1200"/>
        </a:p>
        <a:p>
          <a:r>
            <a:rPr kumimoji="1" lang="ja-JP" altLang="en-US" sz="1200"/>
            <a:t>　　又は</a:t>
          </a:r>
          <a:endParaRPr kumimoji="1" lang="en-US" altLang="ja-JP" sz="1200"/>
        </a:p>
        <a:p>
          <a:r>
            <a:rPr kumimoji="1" lang="ja-JP" altLang="en-US" sz="1200"/>
            <a:t>　　「病院・診療所・訪問看護ステーションと連携し、看護師を確保している」</a:t>
          </a:r>
          <a:endParaRPr kumimoji="1" lang="en-US" altLang="ja-JP" sz="1200"/>
        </a:p>
        <a:p>
          <a:endParaRPr kumimoji="1" lang="en-US" altLang="ja-JP" sz="800"/>
        </a:p>
        <a:p>
          <a:r>
            <a:rPr kumimoji="1" lang="ja-JP" altLang="en-US" sz="1200"/>
            <a:t>　　　　　　　・利用者の状態を判断</a:t>
          </a:r>
          <a:endParaRPr kumimoji="1" lang="en-US" altLang="ja-JP" sz="1200"/>
        </a:p>
        <a:p>
          <a:r>
            <a:rPr kumimoji="1" lang="ja-JP" altLang="en-US" sz="1200"/>
            <a:t>　　　　　　　・</a:t>
          </a:r>
          <a:r>
            <a:rPr kumimoji="1" lang="en-US" altLang="ja-JP" sz="1200"/>
            <a:t>GH</a:t>
          </a:r>
          <a:r>
            <a:rPr kumimoji="1" lang="ja-JP" altLang="en-US" sz="1200"/>
            <a:t>従業者に対し医療面からの適切な指導・援助を行う</a:t>
          </a:r>
          <a:endParaRPr kumimoji="1" lang="en-US" altLang="ja-JP" sz="1200"/>
        </a:p>
        <a:p>
          <a:r>
            <a:rPr kumimoji="1" lang="ja-JP" altLang="en-US" sz="1200"/>
            <a:t>　　</a:t>
          </a:r>
          <a:r>
            <a:rPr kumimoji="1" lang="en-US" altLang="ja-JP" sz="1200"/>
            <a:t>※</a:t>
          </a:r>
          <a:r>
            <a:rPr kumimoji="1" lang="ja-JP" altLang="en-US" sz="1200"/>
            <a:t>事業所の職員として配置する場合、他の事業所の職員と併任可</a:t>
          </a:r>
          <a:endParaRPr kumimoji="1" lang="en-US" altLang="ja-JP" sz="1200"/>
        </a:p>
        <a:p>
          <a:r>
            <a:rPr kumimoji="1" lang="ja-JP" altLang="en-US" sz="1200"/>
            <a:t>　　</a:t>
          </a:r>
          <a:r>
            <a:rPr kumimoji="1" lang="en-US" altLang="ja-JP" sz="1200"/>
            <a:t>※</a:t>
          </a:r>
          <a:r>
            <a:rPr kumimoji="1" lang="ja-JP" altLang="en-US" sz="1200"/>
            <a:t>准看護師は不可</a:t>
          </a:r>
          <a:endParaRPr kumimoji="1" lang="en-US" altLang="ja-JP" sz="1200"/>
        </a:p>
        <a:p>
          <a:endParaRPr kumimoji="1" lang="en-US" altLang="ja-JP" sz="800"/>
        </a:p>
        <a:p>
          <a:r>
            <a:rPr kumimoji="1" lang="ja-JP" altLang="en-US" sz="1200" b="1"/>
            <a:t>○行うべき具体的なサービス</a:t>
          </a:r>
          <a:endParaRPr kumimoji="1" lang="en-US" altLang="ja-JP" sz="1200" b="1"/>
        </a:p>
        <a:p>
          <a:r>
            <a:rPr kumimoji="1" lang="ja-JP" altLang="en-US" sz="1200"/>
            <a:t>　　以下の業務を行うために必要な勤務時間を確保することが必要</a:t>
          </a:r>
          <a:endParaRPr kumimoji="1" lang="en-US" altLang="ja-JP" sz="1200"/>
        </a:p>
        <a:p>
          <a:r>
            <a:rPr kumimoji="1" lang="ja-JP" altLang="en-US" sz="1200"/>
            <a:t>　　・利用者に対する日常的な健康管理</a:t>
          </a:r>
          <a:endParaRPr kumimoji="1" lang="en-US" altLang="ja-JP" sz="1200"/>
        </a:p>
        <a:p>
          <a:r>
            <a:rPr kumimoji="1" lang="ja-JP" altLang="en-US" sz="1200"/>
            <a:t>　　・通常時及び特に利用者の状態悪化時における医療機関（主治医）との</a:t>
          </a:r>
          <a:endParaRPr kumimoji="1" lang="en-US" altLang="ja-JP" sz="1200"/>
        </a:p>
        <a:p>
          <a:r>
            <a:rPr kumimoji="1" lang="ja-JP" altLang="en-US" sz="1200"/>
            <a:t>　　　連絡・調整</a:t>
          </a:r>
          <a:endParaRPr kumimoji="1" lang="en-US" altLang="ja-JP" sz="1200"/>
        </a:p>
        <a:p>
          <a:r>
            <a:rPr kumimoji="1" lang="ja-JP" altLang="en-US" sz="1200"/>
            <a:t>　　</a:t>
          </a:r>
          <a:r>
            <a:rPr kumimoji="1" lang="en-US" altLang="ja-JP" sz="1200"/>
            <a:t>※</a:t>
          </a:r>
          <a:r>
            <a:rPr kumimoji="1" lang="ja-JP" altLang="en-US" sz="1200"/>
            <a:t>単に「オンコール体制」をとるだけでは算定不可</a:t>
          </a:r>
          <a:endParaRPr kumimoji="1" lang="en-US" altLang="ja-JP" sz="1200"/>
        </a:p>
        <a:p>
          <a:endParaRPr kumimoji="1" lang="en-US" altLang="ja-JP" sz="800"/>
        </a:p>
        <a:p>
          <a:r>
            <a:rPr kumimoji="1" lang="ja-JP" altLang="en-US" sz="1200" b="1"/>
            <a:t>○「重度化した場合における対応に係る指針」の作成</a:t>
          </a:r>
          <a:endParaRPr kumimoji="1" lang="en-US" altLang="ja-JP" sz="1200" b="1"/>
        </a:p>
        <a:p>
          <a:r>
            <a:rPr kumimoji="1" lang="ja-JP" altLang="en-US" sz="1200"/>
            <a:t>　　盛り込むべき項目例</a:t>
          </a:r>
          <a:endParaRPr kumimoji="1" lang="en-US" altLang="ja-JP" sz="1200"/>
        </a:p>
        <a:p>
          <a:r>
            <a:rPr kumimoji="1" lang="ja-JP" altLang="en-US" sz="1200"/>
            <a:t>　　①急性期における医師や医療機関との連携体制</a:t>
          </a:r>
          <a:endParaRPr kumimoji="1" lang="en-US" altLang="ja-JP" sz="1200"/>
        </a:p>
        <a:p>
          <a:r>
            <a:rPr kumimoji="1" lang="ja-JP" altLang="en-US" sz="1200"/>
            <a:t>　　②入院期間中における</a:t>
          </a:r>
          <a:r>
            <a:rPr kumimoji="1" lang="en-US" altLang="ja-JP" sz="1200"/>
            <a:t>GH</a:t>
          </a:r>
          <a:r>
            <a:rPr kumimoji="1" lang="ja-JP" altLang="en-US" sz="1200"/>
            <a:t>における家賃や食材料費の取扱い　など</a:t>
          </a:r>
          <a:endParaRPr kumimoji="1" lang="en-US" altLang="ja-JP" sz="1200"/>
        </a:p>
        <a:p>
          <a:r>
            <a:rPr kumimoji="1" lang="ja-JP" altLang="en-US" sz="1200"/>
            <a:t>　　</a:t>
          </a:r>
          <a:r>
            <a:rPr kumimoji="1" lang="en-US" altLang="ja-JP" sz="1200"/>
            <a:t>※</a:t>
          </a:r>
          <a:r>
            <a:rPr kumimoji="1" lang="ja-JP" altLang="en-US" sz="1200"/>
            <a:t>重要事項説明書に盛り込むなど、書面として整備し、利用者の入居に</a:t>
          </a:r>
          <a:endParaRPr kumimoji="1" lang="en-US" altLang="ja-JP" sz="1200"/>
        </a:p>
        <a:p>
          <a:r>
            <a:rPr kumimoji="1" lang="ja-JP" altLang="en-US" sz="1200"/>
            <a:t>　　　</a:t>
          </a:r>
          <a:r>
            <a:rPr kumimoji="1" lang="ja-JP" altLang="en-US" sz="1200" baseline="0"/>
            <a:t>  </a:t>
          </a:r>
          <a:r>
            <a:rPr kumimoji="1" lang="ja-JP" altLang="en-US" sz="1200"/>
            <a:t>際して説明しておくことが重要</a:t>
          </a:r>
          <a:endParaRPr kumimoji="1" lang="en-US" altLang="ja-JP" sz="1200"/>
        </a:p>
        <a:p>
          <a:endParaRPr kumimoji="1" lang="ja-JP" altLang="en-US" sz="1200"/>
        </a:p>
      </xdr:txBody>
    </xdr:sp>
    <xdr:clientData/>
  </xdr:twoCellAnchor>
  <xdr:twoCellAnchor>
    <xdr:from>
      <xdr:col>0</xdr:col>
      <xdr:colOff>611884</xdr:colOff>
      <xdr:row>20</xdr:row>
      <xdr:rowOff>6</xdr:rowOff>
    </xdr:from>
    <xdr:to>
      <xdr:col>1</xdr:col>
      <xdr:colOff>219073</xdr:colOff>
      <xdr:row>21</xdr:row>
      <xdr:rowOff>76204</xdr:rowOff>
    </xdr:to>
    <xdr:sp macro="" textlink="">
      <xdr:nvSpPr>
        <xdr:cNvPr id="6" name="屈折矢印 5"/>
        <xdr:cNvSpPr/>
      </xdr:nvSpPr>
      <xdr:spPr>
        <a:xfrm rot="5400000">
          <a:off x="634555" y="3406335"/>
          <a:ext cx="247648" cy="292989"/>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85725</xdr:colOff>
      <xdr:row>46</xdr:row>
      <xdr:rowOff>19050</xdr:rowOff>
    </xdr:from>
    <xdr:to>
      <xdr:col>8</xdr:col>
      <xdr:colOff>638175</xdr:colOff>
      <xdr:row>61</xdr:row>
      <xdr:rowOff>114300</xdr:rowOff>
    </xdr:to>
    <xdr:sp macro="" textlink="">
      <xdr:nvSpPr>
        <xdr:cNvPr id="7" name="正方形/長方形 7"/>
        <xdr:cNvSpPr>
          <a:spLocks noChangeArrowheads="1"/>
        </xdr:cNvSpPr>
      </xdr:nvSpPr>
      <xdr:spPr bwMode="auto">
        <a:xfrm>
          <a:off x="85725" y="7905750"/>
          <a:ext cx="6038850" cy="2667000"/>
        </a:xfrm>
        <a:prstGeom prst="rect">
          <a:avLst/>
        </a:prstGeom>
        <a:solidFill>
          <a:srgbClr val="B7DEE8"/>
        </a:solidFill>
        <a:ln w="57150" cmpd="dbl" algn="ctr">
          <a:solidFill>
            <a:srgbClr val="385D8A"/>
          </a:solidFill>
          <a:miter lim="800000"/>
          <a:headEnd/>
          <a:tailEnd/>
        </a:ln>
      </xdr:spPr>
    </xdr:sp>
    <xdr:clientData/>
  </xdr:twoCellAnchor>
  <xdr:twoCellAnchor>
    <xdr:from>
      <xdr:col>0</xdr:col>
      <xdr:colOff>85725</xdr:colOff>
      <xdr:row>44</xdr:row>
      <xdr:rowOff>152400</xdr:rowOff>
    </xdr:from>
    <xdr:to>
      <xdr:col>4</xdr:col>
      <xdr:colOff>19050</xdr:colOff>
      <xdr:row>46</xdr:row>
      <xdr:rowOff>142875</xdr:rowOff>
    </xdr:to>
    <xdr:sp macro="" textlink="">
      <xdr:nvSpPr>
        <xdr:cNvPr id="8" name="正方形/長方形 7"/>
        <xdr:cNvSpPr/>
      </xdr:nvSpPr>
      <xdr:spPr>
        <a:xfrm>
          <a:off x="85725" y="7696200"/>
          <a:ext cx="2676525" cy="333375"/>
        </a:xfrm>
        <a:prstGeom prst="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smtClean="0">
              <a:ln>
                <a:noFill/>
              </a:ln>
              <a:solidFill>
                <a:sysClr val="window" lastClr="FFFFFF"/>
              </a:solidFill>
              <a:effectLst/>
              <a:uLnTx/>
              <a:uFillTx/>
              <a:latin typeface="HGP創英角ﾎﾟｯﾌﾟ体" panose="040B0A00000000000000" pitchFamily="50" charset="-128"/>
              <a:ea typeface="HGP創英角ﾎﾟｯﾌﾟ体" panose="040B0A00000000000000" pitchFamily="50" charset="-128"/>
            </a:rPr>
            <a:t>添 付 書 類</a:t>
          </a:r>
        </a:p>
      </xdr:txBody>
    </xdr:sp>
    <xdr:clientData/>
  </xdr:twoCellAnchor>
  <xdr:twoCellAnchor>
    <xdr:from>
      <xdr:col>0</xdr:col>
      <xdr:colOff>219075</xdr:colOff>
      <xdr:row>47</xdr:row>
      <xdr:rowOff>114301</xdr:rowOff>
    </xdr:from>
    <xdr:to>
      <xdr:col>8</xdr:col>
      <xdr:colOff>457200</xdr:colOff>
      <xdr:row>60</xdr:row>
      <xdr:rowOff>161925</xdr:rowOff>
    </xdr:to>
    <xdr:sp macro="" textlink="">
      <xdr:nvSpPr>
        <xdr:cNvPr id="9" name="テキスト ボックス 8"/>
        <xdr:cNvSpPr txBox="1"/>
      </xdr:nvSpPr>
      <xdr:spPr>
        <a:xfrm>
          <a:off x="219075" y="8172451"/>
          <a:ext cx="5724525" cy="227647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effectLst/>
              <a:latin typeface="+mn-lt"/>
              <a:ea typeface="+mn-ea"/>
              <a:cs typeface="+mn-cs"/>
            </a:rPr>
            <a:t>別紙１７には、</a:t>
          </a:r>
          <a:r>
            <a:rPr kumimoji="1" lang="ja-JP" altLang="ja-JP" sz="1200">
              <a:effectLst/>
              <a:latin typeface="+mn-lt"/>
              <a:ea typeface="+mn-ea"/>
              <a:cs typeface="+mn-cs"/>
            </a:rPr>
            <a:t>以下の</a:t>
          </a:r>
          <a:r>
            <a:rPr kumimoji="1" lang="ja-JP" altLang="en-US" sz="1200">
              <a:effectLst/>
              <a:latin typeface="+mn-lt"/>
              <a:ea typeface="+mn-ea"/>
              <a:cs typeface="+mn-cs"/>
            </a:rPr>
            <a:t>書類の添付が必要です</a:t>
          </a:r>
          <a:endPar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1"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smtClean="0">
              <a:ln>
                <a:noFill/>
              </a:ln>
              <a:solidFill>
                <a:sysClr val="windowText" lastClr="000000"/>
              </a:solidFill>
              <a:effectLst/>
              <a:uLnTx/>
              <a:uFillTx/>
              <a:latin typeface="Calibri"/>
              <a:ea typeface="ＭＳ Ｐゴシック"/>
            </a:rPr>
            <a:t>○事業所の職員として配置した看護師の資格証明証の写し</a:t>
          </a:r>
          <a:endPar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rPr>
            <a:t>　　または</a:t>
          </a:r>
          <a:endPar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smtClean="0">
              <a:ln>
                <a:noFill/>
              </a:ln>
              <a:solidFill>
                <a:sysClr val="windowText" lastClr="000000"/>
              </a:solidFill>
              <a:effectLst/>
              <a:uLnTx/>
              <a:uFillTx/>
              <a:latin typeface="Calibri"/>
              <a:ea typeface="ＭＳ Ｐゴシック"/>
            </a:rPr>
            <a:t>　 訪問看護ステーション等と締結した契約書等の写し</a:t>
          </a:r>
          <a:endPar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smtClean="0">
              <a:ln>
                <a:noFill/>
              </a:ln>
              <a:solidFill>
                <a:sysClr val="windowText" lastClr="000000"/>
              </a:solidFill>
              <a:effectLst/>
              <a:uLnTx/>
              <a:uFillTx/>
              <a:latin typeface="Calibri"/>
              <a:ea typeface="ＭＳ Ｐゴシック"/>
            </a:rPr>
            <a:t>○重度化した場合における対応に関する指針</a:t>
          </a:r>
          <a:endPar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smtClean="0">
              <a:ln>
                <a:noFill/>
              </a:ln>
              <a:solidFill>
                <a:sysClr val="windowText" lastClr="000000"/>
              </a:solidFill>
              <a:effectLst/>
              <a:uLnTx/>
              <a:uFillTx/>
              <a:latin typeface="+mn-lt"/>
              <a:ea typeface="+mn-ea"/>
            </a:rPr>
            <a:t>○職員配置状況確認調査票</a:t>
          </a:r>
          <a:endPar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825500</xdr:colOff>
      <xdr:row>8</xdr:row>
      <xdr:rowOff>63500</xdr:rowOff>
    </xdr:from>
    <xdr:to>
      <xdr:col>3</xdr:col>
      <xdr:colOff>1101725</xdr:colOff>
      <xdr:row>8</xdr:row>
      <xdr:rowOff>330200</xdr:rowOff>
    </xdr:to>
    <xdr:sp macro="" textlink="">
      <xdr:nvSpPr>
        <xdr:cNvPr id="2" name="円/楕円 7"/>
        <xdr:cNvSpPr/>
      </xdr:nvSpPr>
      <xdr:spPr>
        <a:xfrm>
          <a:off x="2959100" y="2254250"/>
          <a:ext cx="276225"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333375</xdr:colOff>
      <xdr:row>10</xdr:row>
      <xdr:rowOff>158750</xdr:rowOff>
    </xdr:from>
    <xdr:to>
      <xdr:col>6</xdr:col>
      <xdr:colOff>609600</xdr:colOff>
      <xdr:row>10</xdr:row>
      <xdr:rowOff>425450</xdr:rowOff>
    </xdr:to>
    <xdr:sp macro="" textlink="">
      <xdr:nvSpPr>
        <xdr:cNvPr id="3" name="円/楕円 1"/>
        <xdr:cNvSpPr/>
      </xdr:nvSpPr>
      <xdr:spPr>
        <a:xfrm>
          <a:off x="6210300" y="3302000"/>
          <a:ext cx="276225"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952500</xdr:colOff>
      <xdr:row>16</xdr:row>
      <xdr:rowOff>79375</xdr:rowOff>
    </xdr:from>
    <xdr:to>
      <xdr:col>5</xdr:col>
      <xdr:colOff>1228725</xdr:colOff>
      <xdr:row>16</xdr:row>
      <xdr:rowOff>346075</xdr:rowOff>
    </xdr:to>
    <xdr:sp macro="" textlink="">
      <xdr:nvSpPr>
        <xdr:cNvPr id="4" name="円/楕円 2"/>
        <xdr:cNvSpPr/>
      </xdr:nvSpPr>
      <xdr:spPr>
        <a:xfrm>
          <a:off x="5581650" y="5851525"/>
          <a:ext cx="276225"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962025</xdr:colOff>
      <xdr:row>17</xdr:row>
      <xdr:rowOff>374650</xdr:rowOff>
    </xdr:from>
    <xdr:to>
      <xdr:col>5</xdr:col>
      <xdr:colOff>1238250</xdr:colOff>
      <xdr:row>18</xdr:row>
      <xdr:rowOff>133350</xdr:rowOff>
    </xdr:to>
    <xdr:sp macro="" textlink="">
      <xdr:nvSpPr>
        <xdr:cNvPr id="5" name="円/楕円 2"/>
        <xdr:cNvSpPr/>
      </xdr:nvSpPr>
      <xdr:spPr>
        <a:xfrm>
          <a:off x="5591175" y="6527800"/>
          <a:ext cx="276225" cy="2635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301625</xdr:colOff>
      <xdr:row>0</xdr:row>
      <xdr:rowOff>111125</xdr:rowOff>
    </xdr:from>
    <xdr:to>
      <xdr:col>6</xdr:col>
      <xdr:colOff>549275</xdr:colOff>
      <xdr:row>2</xdr:row>
      <xdr:rowOff>146050</xdr:rowOff>
    </xdr:to>
    <xdr:sp macro="" textlink="">
      <xdr:nvSpPr>
        <xdr:cNvPr id="6" name="角丸四角形 5"/>
        <xdr:cNvSpPr/>
      </xdr:nvSpPr>
      <xdr:spPr>
        <a:xfrm>
          <a:off x="587375" y="111125"/>
          <a:ext cx="5838825" cy="425450"/>
        </a:xfrm>
        <a:prstGeom prst="roundRect">
          <a:avLst/>
        </a:prstGeom>
        <a:solidFill>
          <a:srgbClr val="FF00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グループホームの職員として看護師を配置する場合</a:t>
          </a:r>
        </a:p>
      </xdr:txBody>
    </xdr:sp>
    <xdr:clientData/>
  </xdr:twoCellAnchor>
  <xdr:twoCellAnchor>
    <xdr:from>
      <xdr:col>9</xdr:col>
      <xdr:colOff>190500</xdr:colOff>
      <xdr:row>9</xdr:row>
      <xdr:rowOff>0</xdr:rowOff>
    </xdr:from>
    <xdr:to>
      <xdr:col>13</xdr:col>
      <xdr:colOff>104775</xdr:colOff>
      <xdr:row>10</xdr:row>
      <xdr:rowOff>263525</xdr:rowOff>
    </xdr:to>
    <xdr:sp macro="" textlink="">
      <xdr:nvSpPr>
        <xdr:cNvPr id="7" name="線吹き出し 1 (枠付き) 6"/>
        <xdr:cNvSpPr/>
      </xdr:nvSpPr>
      <xdr:spPr>
        <a:xfrm>
          <a:off x="7791450" y="2571750"/>
          <a:ext cx="2657475" cy="835025"/>
        </a:xfrm>
        <a:prstGeom prst="borderCallout1">
          <a:avLst>
            <a:gd name="adj1" fmla="val 17992"/>
            <a:gd name="adj2" fmla="val -448"/>
            <a:gd name="adj3" fmla="val 44643"/>
            <a:gd name="adj4" fmla="val -24713"/>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当該職員の看護師資格証の写しを添付してください。</a:t>
          </a:r>
        </a:p>
      </xdr:txBody>
    </xdr:sp>
    <xdr:clientData/>
  </xdr:twoCellAnchor>
  <xdr:twoCellAnchor>
    <xdr:from>
      <xdr:col>9</xdr:col>
      <xdr:colOff>206375</xdr:colOff>
      <xdr:row>13</xdr:row>
      <xdr:rowOff>79375</xdr:rowOff>
    </xdr:from>
    <xdr:to>
      <xdr:col>13</xdr:col>
      <xdr:colOff>120650</xdr:colOff>
      <xdr:row>18</xdr:row>
      <xdr:rowOff>498475</xdr:rowOff>
    </xdr:to>
    <xdr:sp macro="" textlink="">
      <xdr:nvSpPr>
        <xdr:cNvPr id="8" name="線吹き出し 1 (枠付き) 7"/>
        <xdr:cNvSpPr/>
      </xdr:nvSpPr>
      <xdr:spPr>
        <a:xfrm>
          <a:off x="7807325" y="4937125"/>
          <a:ext cx="2657475" cy="2219325"/>
        </a:xfrm>
        <a:prstGeom prst="borderCallout1">
          <a:avLst>
            <a:gd name="adj1" fmla="val 17992"/>
            <a:gd name="adj2" fmla="val -448"/>
            <a:gd name="adj3" fmla="val 33105"/>
            <a:gd name="adj4" fmla="val -26505"/>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職員として配置する看護師が勤務する曜日・時間帯を記載してください。</a:t>
          </a: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管理者、サービス管理責任者、世話人、生活支援員と</a:t>
          </a:r>
          <a:r>
            <a:rPr kumimoji="1" lang="ja-JP" altLang="en-US" sz="1100">
              <a:solidFill>
                <a:sysClr val="windowText" lastClr="000000"/>
              </a:solidFill>
              <a:effectLst/>
              <a:latin typeface="+mn-lt"/>
              <a:ea typeface="+mn-ea"/>
              <a:cs typeface="+mn-cs"/>
            </a:rPr>
            <a:t>して勤務することが可能です。</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当該職員の勤務状況を職員配置状況確認票に記載してください。</a:t>
          </a:r>
          <a:endParaRPr kumimoji="1" lang="en-US" altLang="ja-JP" sz="1100">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825500</xdr:colOff>
      <xdr:row>8</xdr:row>
      <xdr:rowOff>63500</xdr:rowOff>
    </xdr:from>
    <xdr:to>
      <xdr:col>3</xdr:col>
      <xdr:colOff>1101725</xdr:colOff>
      <xdr:row>8</xdr:row>
      <xdr:rowOff>330200</xdr:rowOff>
    </xdr:to>
    <xdr:sp macro="" textlink="">
      <xdr:nvSpPr>
        <xdr:cNvPr id="2" name="円/楕円 7"/>
        <xdr:cNvSpPr/>
      </xdr:nvSpPr>
      <xdr:spPr>
        <a:xfrm>
          <a:off x="2959100" y="2254250"/>
          <a:ext cx="276225"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952500</xdr:colOff>
      <xdr:row>16</xdr:row>
      <xdr:rowOff>79375</xdr:rowOff>
    </xdr:from>
    <xdr:to>
      <xdr:col>5</xdr:col>
      <xdr:colOff>1228725</xdr:colOff>
      <xdr:row>16</xdr:row>
      <xdr:rowOff>346075</xdr:rowOff>
    </xdr:to>
    <xdr:sp macro="" textlink="">
      <xdr:nvSpPr>
        <xdr:cNvPr id="3" name="円/楕円 2"/>
        <xdr:cNvSpPr/>
      </xdr:nvSpPr>
      <xdr:spPr>
        <a:xfrm>
          <a:off x="5581650" y="5851525"/>
          <a:ext cx="276225"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962025</xdr:colOff>
      <xdr:row>17</xdr:row>
      <xdr:rowOff>374650</xdr:rowOff>
    </xdr:from>
    <xdr:to>
      <xdr:col>5</xdr:col>
      <xdr:colOff>1238250</xdr:colOff>
      <xdr:row>18</xdr:row>
      <xdr:rowOff>133350</xdr:rowOff>
    </xdr:to>
    <xdr:sp macro="" textlink="">
      <xdr:nvSpPr>
        <xdr:cNvPr id="4" name="円/楕円 2"/>
        <xdr:cNvSpPr/>
      </xdr:nvSpPr>
      <xdr:spPr>
        <a:xfrm>
          <a:off x="5591175" y="6527800"/>
          <a:ext cx="276225" cy="2635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63500</xdr:colOff>
      <xdr:row>0</xdr:row>
      <xdr:rowOff>95250</xdr:rowOff>
    </xdr:from>
    <xdr:to>
      <xdr:col>6</xdr:col>
      <xdr:colOff>311150</xdr:colOff>
      <xdr:row>2</xdr:row>
      <xdr:rowOff>130175</xdr:rowOff>
    </xdr:to>
    <xdr:sp macro="" textlink="">
      <xdr:nvSpPr>
        <xdr:cNvPr id="5" name="角丸四角形 4"/>
        <xdr:cNvSpPr/>
      </xdr:nvSpPr>
      <xdr:spPr>
        <a:xfrm>
          <a:off x="349250" y="95250"/>
          <a:ext cx="5838825" cy="425450"/>
        </a:xfrm>
        <a:prstGeom prst="roundRect">
          <a:avLst/>
        </a:prstGeom>
        <a:solidFill>
          <a:srgbClr val="FF00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訪問看護ステーションとの連携により看護師を確保する場合</a:t>
          </a:r>
        </a:p>
      </xdr:txBody>
    </xdr:sp>
    <xdr:clientData/>
  </xdr:twoCellAnchor>
  <xdr:twoCellAnchor>
    <xdr:from>
      <xdr:col>9</xdr:col>
      <xdr:colOff>254000</xdr:colOff>
      <xdr:row>13</xdr:row>
      <xdr:rowOff>428625</xdr:rowOff>
    </xdr:from>
    <xdr:to>
      <xdr:col>13</xdr:col>
      <xdr:colOff>168275</xdr:colOff>
      <xdr:row>16</xdr:row>
      <xdr:rowOff>339725</xdr:rowOff>
    </xdr:to>
    <xdr:sp macro="" textlink="">
      <xdr:nvSpPr>
        <xdr:cNvPr id="6" name="線吹き出し 1 (枠付き) 5"/>
        <xdr:cNvSpPr/>
      </xdr:nvSpPr>
      <xdr:spPr>
        <a:xfrm>
          <a:off x="7854950" y="5286375"/>
          <a:ext cx="2657475" cy="825500"/>
        </a:xfrm>
        <a:prstGeom prst="borderCallout1">
          <a:avLst>
            <a:gd name="adj1" fmla="val 17992"/>
            <a:gd name="adj2" fmla="val -448"/>
            <a:gd name="adj3" fmla="val 44643"/>
            <a:gd name="adj4" fmla="val -24713"/>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訪問看護ステーション等から派遣される看護師が訪問する曜日・時間帯を記載してください</a:t>
          </a:r>
        </a:p>
      </xdr:txBody>
    </xdr:sp>
    <xdr:clientData/>
  </xdr:twoCellAnchor>
  <xdr:twoCellAnchor>
    <xdr:from>
      <xdr:col>9</xdr:col>
      <xdr:colOff>254000</xdr:colOff>
      <xdr:row>11</xdr:row>
      <xdr:rowOff>15875</xdr:rowOff>
    </xdr:from>
    <xdr:to>
      <xdr:col>13</xdr:col>
      <xdr:colOff>168275</xdr:colOff>
      <xdr:row>12</xdr:row>
      <xdr:rowOff>111125</xdr:rowOff>
    </xdr:to>
    <xdr:sp macro="" textlink="">
      <xdr:nvSpPr>
        <xdr:cNvPr id="7" name="線吹き出し 1 (枠付き) 6"/>
        <xdr:cNvSpPr/>
      </xdr:nvSpPr>
      <xdr:spPr>
        <a:xfrm>
          <a:off x="7854950" y="3730625"/>
          <a:ext cx="2657475" cy="666750"/>
        </a:xfrm>
        <a:prstGeom prst="borderCallout1">
          <a:avLst>
            <a:gd name="adj1" fmla="val 17992"/>
            <a:gd name="adj2" fmla="val -448"/>
            <a:gd name="adj3" fmla="val 44643"/>
            <a:gd name="adj4" fmla="val -24713"/>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訪問看護ステーション等との間で結んだ契約書の写しを添付してください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561976</xdr:colOff>
      <xdr:row>3</xdr:row>
      <xdr:rowOff>47625</xdr:rowOff>
    </xdr:from>
    <xdr:to>
      <xdr:col>32</xdr:col>
      <xdr:colOff>180976</xdr:colOff>
      <xdr:row>6</xdr:row>
      <xdr:rowOff>19050</xdr:rowOff>
    </xdr:to>
    <xdr:sp macro="" textlink="">
      <xdr:nvSpPr>
        <xdr:cNvPr id="2" name="角丸四角形 1"/>
        <xdr:cNvSpPr/>
      </xdr:nvSpPr>
      <xdr:spPr>
        <a:xfrm>
          <a:off x="561976" y="619125"/>
          <a:ext cx="6400800" cy="409575"/>
        </a:xfrm>
        <a:prstGeom prst="roundRect">
          <a:avLst/>
        </a:prstGeom>
        <a:noFill/>
        <a:ln w="25400" cap="flat" cmpd="sng" algn="ctr">
          <a:solidFill>
            <a:srgbClr val="4F81BD"/>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0</xdr:col>
      <xdr:colOff>561975</xdr:colOff>
      <xdr:row>6</xdr:row>
      <xdr:rowOff>28575</xdr:rowOff>
    </xdr:from>
    <xdr:to>
      <xdr:col>32</xdr:col>
      <xdr:colOff>171450</xdr:colOff>
      <xdr:row>7</xdr:row>
      <xdr:rowOff>180975</xdr:rowOff>
    </xdr:to>
    <xdr:sp macro="" textlink="">
      <xdr:nvSpPr>
        <xdr:cNvPr id="3" name="角丸四角形 2"/>
        <xdr:cNvSpPr/>
      </xdr:nvSpPr>
      <xdr:spPr>
        <a:xfrm>
          <a:off x="561975" y="1038225"/>
          <a:ext cx="6391275" cy="342900"/>
        </a:xfrm>
        <a:prstGeom prst="roundRect">
          <a:avLst/>
        </a:prstGeom>
        <a:noFill/>
        <a:ln w="25400" cap="flat" cmpd="sng" algn="ctr">
          <a:solidFill>
            <a:srgbClr val="4F81BD"/>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47625</xdr:colOff>
      <xdr:row>4</xdr:row>
      <xdr:rowOff>38100</xdr:rowOff>
    </xdr:from>
    <xdr:to>
      <xdr:col>63</xdr:col>
      <xdr:colOff>663575</xdr:colOff>
      <xdr:row>7</xdr:row>
      <xdr:rowOff>88900</xdr:rowOff>
    </xdr:to>
    <xdr:sp macro="" textlink="">
      <xdr:nvSpPr>
        <xdr:cNvPr id="4" name="正方形/長方形 3"/>
        <xdr:cNvSpPr/>
      </xdr:nvSpPr>
      <xdr:spPr>
        <a:xfrm>
          <a:off x="7629525" y="666750"/>
          <a:ext cx="6502400" cy="622300"/>
        </a:xfrm>
        <a:prstGeom prst="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1" lang="ja-JP" altLang="en-US" sz="1400" b="0" i="0" u="none" strike="noStrike" kern="0" cap="none" spc="0" normalizeH="0" baseline="0" noProof="0">
              <a:ln>
                <a:noFill/>
              </a:ln>
              <a:solidFill>
                <a:sysClr val="window" lastClr="FFFFFF"/>
              </a:solidFill>
              <a:effectLst/>
              <a:uLnTx/>
              <a:uFillTx/>
              <a:latin typeface="Calibri"/>
              <a:ea typeface="ＭＳ Ｐゴシック"/>
              <a:cs typeface="+mn-cs"/>
            </a:rPr>
            <a:t>第２号様式、付表７等の記載と整合性をとってください。</a:t>
          </a:r>
        </a:p>
      </xdr:txBody>
    </xdr:sp>
    <xdr:clientData/>
  </xdr:twoCellAnchor>
  <xdr:twoCellAnchor>
    <xdr:from>
      <xdr:col>33</xdr:col>
      <xdr:colOff>9525</xdr:colOff>
      <xdr:row>5</xdr:row>
      <xdr:rowOff>28575</xdr:rowOff>
    </xdr:from>
    <xdr:to>
      <xdr:col>36</xdr:col>
      <xdr:colOff>114300</xdr:colOff>
      <xdr:row>5</xdr:row>
      <xdr:rowOff>33339</xdr:rowOff>
    </xdr:to>
    <xdr:cxnSp macro="">
      <xdr:nvCxnSpPr>
        <xdr:cNvPr id="5" name="直線矢印コネクタ 4"/>
        <xdr:cNvCxnSpPr/>
      </xdr:nvCxnSpPr>
      <xdr:spPr>
        <a:xfrm flipH="1">
          <a:off x="6991350" y="847725"/>
          <a:ext cx="704850" cy="4764"/>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57150</xdr:colOff>
      <xdr:row>9</xdr:row>
      <xdr:rowOff>0</xdr:rowOff>
    </xdr:from>
    <xdr:to>
      <xdr:col>63</xdr:col>
      <xdr:colOff>660400</xdr:colOff>
      <xdr:row>17</xdr:row>
      <xdr:rowOff>120650</xdr:rowOff>
    </xdr:to>
    <xdr:sp macro="" textlink="">
      <xdr:nvSpPr>
        <xdr:cNvPr id="6" name="正方形/長方形 5"/>
        <xdr:cNvSpPr/>
      </xdr:nvSpPr>
      <xdr:spPr>
        <a:xfrm>
          <a:off x="7639050" y="1581150"/>
          <a:ext cx="6489700" cy="1473200"/>
        </a:xfrm>
        <a:prstGeom prst="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　当該加算の届出について、問い合わせに対応できる担当者名を記載して下さい。</a:t>
          </a:r>
          <a:endParaRPr kumimoji="1" lang="en-US" altLang="ja-JP" sz="1400" b="0"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　また、電話番号欄には日中に一番担当者と連絡が取りやすい番号を記載してください。　（必ずしも事業所の電話番号でなくても結構です）</a:t>
          </a:r>
        </a:p>
      </xdr:txBody>
    </xdr:sp>
    <xdr:clientData/>
  </xdr:twoCellAnchor>
  <xdr:twoCellAnchor>
    <xdr:from>
      <xdr:col>33</xdr:col>
      <xdr:colOff>76200</xdr:colOff>
      <xdr:row>6</xdr:row>
      <xdr:rowOff>180975</xdr:rowOff>
    </xdr:from>
    <xdr:to>
      <xdr:col>36</xdr:col>
      <xdr:colOff>171449</xdr:colOff>
      <xdr:row>9</xdr:row>
      <xdr:rowOff>82549</xdr:rowOff>
    </xdr:to>
    <xdr:cxnSp macro="">
      <xdr:nvCxnSpPr>
        <xdr:cNvPr id="7" name="直線矢印コネクタ 6"/>
        <xdr:cNvCxnSpPr/>
      </xdr:nvCxnSpPr>
      <xdr:spPr>
        <a:xfrm flipH="1" flipV="1">
          <a:off x="7058025" y="1190625"/>
          <a:ext cx="695324" cy="473074"/>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180975</xdr:colOff>
      <xdr:row>13</xdr:row>
      <xdr:rowOff>114300</xdr:rowOff>
    </xdr:from>
    <xdr:to>
      <xdr:col>33</xdr:col>
      <xdr:colOff>0</xdr:colOff>
      <xdr:row>22</xdr:row>
      <xdr:rowOff>180975</xdr:rowOff>
    </xdr:to>
    <xdr:sp macro="" textlink="">
      <xdr:nvSpPr>
        <xdr:cNvPr id="8" name="角丸四角形 7"/>
        <xdr:cNvSpPr/>
      </xdr:nvSpPr>
      <xdr:spPr>
        <a:xfrm>
          <a:off x="2962275" y="2314575"/>
          <a:ext cx="4019550" cy="1800225"/>
        </a:xfrm>
        <a:prstGeom prst="roundRect">
          <a:avLst/>
        </a:prstGeom>
        <a:noFill/>
        <a:ln w="25400" cap="flat" cmpd="sng" algn="ctr">
          <a:solidFill>
            <a:srgbClr val="4F81BD"/>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28575</xdr:colOff>
      <xdr:row>18</xdr:row>
      <xdr:rowOff>152400</xdr:rowOff>
    </xdr:from>
    <xdr:to>
      <xdr:col>63</xdr:col>
      <xdr:colOff>631825</xdr:colOff>
      <xdr:row>26</xdr:row>
      <xdr:rowOff>22225</xdr:rowOff>
    </xdr:to>
    <xdr:sp macro="" textlink="">
      <xdr:nvSpPr>
        <xdr:cNvPr id="9" name="正方形/長方形 8"/>
        <xdr:cNvSpPr/>
      </xdr:nvSpPr>
      <xdr:spPr>
        <a:xfrm>
          <a:off x="7610475" y="3286125"/>
          <a:ext cx="6489700" cy="1231900"/>
        </a:xfrm>
        <a:prstGeom prst="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 lastClr="FFFFFF"/>
              </a:solidFill>
              <a:effectLst/>
              <a:uLnTx/>
              <a:uFillTx/>
              <a:latin typeface="Calibri"/>
              <a:ea typeface="ＭＳ Ｐゴシック"/>
            </a:rPr>
            <a:t>　各研修を受講したことがある場合は「有」、看護師資格をお持ちの方がいる場合は、「看護師資格保有」とお書きください。</a:t>
          </a:r>
        </a:p>
      </xdr:txBody>
    </xdr:sp>
    <xdr:clientData/>
  </xdr:twoCellAnchor>
  <xdr:twoCellAnchor>
    <xdr:from>
      <xdr:col>33</xdr:col>
      <xdr:colOff>0</xdr:colOff>
      <xdr:row>18</xdr:row>
      <xdr:rowOff>80963</xdr:rowOff>
    </xdr:from>
    <xdr:to>
      <xdr:col>36</xdr:col>
      <xdr:colOff>76201</xdr:colOff>
      <xdr:row>21</xdr:row>
      <xdr:rowOff>123825</xdr:rowOff>
    </xdr:to>
    <xdr:cxnSp macro="">
      <xdr:nvCxnSpPr>
        <xdr:cNvPr id="10" name="直線矢印コネクタ 9"/>
        <xdr:cNvCxnSpPr>
          <a:endCxn id="8" idx="3"/>
        </xdr:cNvCxnSpPr>
      </xdr:nvCxnSpPr>
      <xdr:spPr>
        <a:xfrm flipH="1" flipV="1">
          <a:off x="6981825" y="3214688"/>
          <a:ext cx="676276" cy="642937"/>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37</xdr:col>
      <xdr:colOff>50800</xdr:colOff>
      <xdr:row>8</xdr:row>
      <xdr:rowOff>12700</xdr:rowOff>
    </xdr:from>
    <xdr:to>
      <xdr:col>43</xdr:col>
      <xdr:colOff>61259</xdr:colOff>
      <xdr:row>11</xdr:row>
      <xdr:rowOff>355600</xdr:rowOff>
    </xdr:to>
    <xdr:sp macro="" textlink="">
      <xdr:nvSpPr>
        <xdr:cNvPr id="2" name="AutoShape 10"/>
        <xdr:cNvSpPr>
          <a:spLocks noChangeArrowheads="1"/>
        </xdr:cNvSpPr>
      </xdr:nvSpPr>
      <xdr:spPr bwMode="auto">
        <a:xfrm>
          <a:off x="10585450" y="3089275"/>
          <a:ext cx="2582209" cy="1485900"/>
        </a:xfrm>
        <a:prstGeom prst="wedgeEllipseCallout">
          <a:avLst>
            <a:gd name="adj1" fmla="val -51963"/>
            <a:gd name="adj2" fmla="val -9616"/>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ctr"/>
        <a:lstStyle/>
        <a:p>
          <a:pPr algn="l" rtl="0">
            <a:lnSpc>
              <a:spcPts val="1200"/>
            </a:lnSpc>
            <a:defRPr sz="1000"/>
          </a:pPr>
          <a:r>
            <a:rPr lang="ja-JP" altLang="en-US" sz="1050" b="0" i="0" u="none" strike="noStrike" baseline="0">
              <a:solidFill>
                <a:srgbClr val="000000"/>
              </a:solidFill>
              <a:latin typeface="ＭＳ Ｐゴシック"/>
              <a:ea typeface="ＭＳ Ｐゴシック"/>
            </a:rPr>
            <a:t>算定条件その１及び算定条件その２をクリアした場合に算定されます。</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19050</xdr:colOff>
      <xdr:row>2</xdr:row>
      <xdr:rowOff>47625</xdr:rowOff>
    </xdr:from>
    <xdr:to>
      <xdr:col>18</xdr:col>
      <xdr:colOff>76200</xdr:colOff>
      <xdr:row>48</xdr:row>
      <xdr:rowOff>95250</xdr:rowOff>
    </xdr:to>
    <xdr:sp macro="" textlink="">
      <xdr:nvSpPr>
        <xdr:cNvPr id="212003" name="AutoShape 15"/>
        <xdr:cNvSpPr>
          <a:spLocks noChangeArrowheads="1"/>
        </xdr:cNvSpPr>
      </xdr:nvSpPr>
      <xdr:spPr bwMode="auto">
        <a:xfrm>
          <a:off x="19050" y="733425"/>
          <a:ext cx="7877175" cy="11058525"/>
        </a:xfrm>
        <a:prstGeom prst="flowChartProcess">
          <a:avLst/>
        </a:prstGeom>
        <a:solidFill>
          <a:srgbClr val="FFCC99"/>
        </a:solidFill>
        <a:ln w="38100" algn="ctr">
          <a:solidFill>
            <a:srgbClr val="000000"/>
          </a:solidFill>
          <a:prstDash val="dash"/>
          <a:miter lim="800000"/>
          <a:headEnd/>
          <a:tailEnd/>
        </a:ln>
      </xdr:spPr>
    </xdr:sp>
    <xdr:clientData/>
  </xdr:twoCellAnchor>
  <xdr:twoCellAnchor>
    <xdr:from>
      <xdr:col>0</xdr:col>
      <xdr:colOff>114300</xdr:colOff>
      <xdr:row>31</xdr:row>
      <xdr:rowOff>19050</xdr:rowOff>
    </xdr:from>
    <xdr:to>
      <xdr:col>17</xdr:col>
      <xdr:colOff>447675</xdr:colOff>
      <xdr:row>47</xdr:row>
      <xdr:rowOff>161925</xdr:rowOff>
    </xdr:to>
    <xdr:sp macro="" textlink="">
      <xdr:nvSpPr>
        <xdr:cNvPr id="212004" name="Rectangle 16"/>
        <xdr:cNvSpPr>
          <a:spLocks noChangeArrowheads="1"/>
        </xdr:cNvSpPr>
      </xdr:nvSpPr>
      <xdr:spPr bwMode="auto">
        <a:xfrm flipV="1">
          <a:off x="114300" y="7886700"/>
          <a:ext cx="7658100" cy="3800475"/>
        </a:xfrm>
        <a:prstGeom prst="rect">
          <a:avLst/>
        </a:prstGeom>
        <a:solidFill>
          <a:srgbClr val="FFFF99"/>
        </a:solidFill>
        <a:ln w="9525">
          <a:solidFill>
            <a:srgbClr val="000000"/>
          </a:solidFill>
          <a:miter lim="800000"/>
          <a:headEnd/>
          <a:tailEnd/>
        </a:ln>
      </xdr:spPr>
    </xdr:sp>
    <xdr:clientData/>
  </xdr:twoCellAnchor>
  <xdr:twoCellAnchor>
    <xdr:from>
      <xdr:col>0</xdr:col>
      <xdr:colOff>114300</xdr:colOff>
      <xdr:row>3</xdr:row>
      <xdr:rowOff>123825</xdr:rowOff>
    </xdr:from>
    <xdr:to>
      <xdr:col>17</xdr:col>
      <xdr:colOff>447675</xdr:colOff>
      <xdr:row>29</xdr:row>
      <xdr:rowOff>28575</xdr:rowOff>
    </xdr:to>
    <xdr:sp macro="" textlink="">
      <xdr:nvSpPr>
        <xdr:cNvPr id="212005" name="Rectangle 17"/>
        <xdr:cNvSpPr>
          <a:spLocks noChangeArrowheads="1"/>
        </xdr:cNvSpPr>
      </xdr:nvSpPr>
      <xdr:spPr bwMode="auto">
        <a:xfrm>
          <a:off x="114300" y="1057275"/>
          <a:ext cx="7658100" cy="6343650"/>
        </a:xfrm>
        <a:prstGeom prst="rect">
          <a:avLst/>
        </a:prstGeom>
        <a:solidFill>
          <a:srgbClr val="FFFF99"/>
        </a:solidFill>
        <a:ln w="9525">
          <a:solidFill>
            <a:srgbClr val="000000"/>
          </a:solidFill>
          <a:miter lim="800000"/>
          <a:headEnd/>
          <a:tailEnd/>
        </a:ln>
      </xdr:spPr>
    </xdr:sp>
    <xdr:clientData/>
  </xdr:twoCellAnchor>
  <xdr:twoCellAnchor>
    <xdr:from>
      <xdr:col>0</xdr:col>
      <xdr:colOff>257175</xdr:colOff>
      <xdr:row>5</xdr:row>
      <xdr:rowOff>1</xdr:rowOff>
    </xdr:from>
    <xdr:to>
      <xdr:col>17</xdr:col>
      <xdr:colOff>295150</xdr:colOff>
      <xdr:row>9</xdr:row>
      <xdr:rowOff>38101</xdr:rowOff>
    </xdr:to>
    <xdr:sp macro="" textlink="">
      <xdr:nvSpPr>
        <xdr:cNvPr id="5" name="Rectangle 18"/>
        <xdr:cNvSpPr>
          <a:spLocks noChangeArrowheads="1"/>
        </xdr:cNvSpPr>
      </xdr:nvSpPr>
      <xdr:spPr bwMode="auto">
        <a:xfrm>
          <a:off x="257175" y="1428751"/>
          <a:ext cx="7362700" cy="10287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以下の２つの条件をすべて満たす者</a:t>
          </a:r>
        </a:p>
        <a:p>
          <a:pPr algn="l" rtl="0">
            <a:lnSpc>
              <a:spcPts val="1300"/>
            </a:lnSpc>
            <a:defRPr sz="1000"/>
          </a:pPr>
          <a:r>
            <a:rPr lang="ja-JP" altLang="en-US" sz="1100" b="0" i="0" u="none" strike="noStrike" baseline="0">
              <a:solidFill>
                <a:srgbClr val="000000"/>
              </a:solidFill>
              <a:latin typeface="ＭＳ Ｐゴシック"/>
              <a:ea typeface="ＭＳ Ｐゴシック"/>
            </a:rPr>
            <a:t>　①　医療観察法に基づく通院決定を受けてから３年を経過していない者又は矯正施設（刑務所等）若しくは</a:t>
          </a:r>
        </a:p>
        <a:p>
          <a:pPr algn="l" rtl="0">
            <a:lnSpc>
              <a:spcPts val="1300"/>
            </a:lnSpc>
            <a:defRPr sz="1000"/>
          </a:pPr>
          <a:r>
            <a:rPr lang="ja-JP" altLang="en-US" sz="1100" b="0" i="0" u="none" strike="noStrike" baseline="0">
              <a:solidFill>
                <a:srgbClr val="000000"/>
              </a:solidFill>
              <a:latin typeface="ＭＳ Ｐゴシック"/>
              <a:ea typeface="ＭＳ Ｐゴシック"/>
            </a:rPr>
            <a:t>     　更生保護施設を退院、退所、釈放又は仮釈放の後、３年を経過していない者</a:t>
          </a:r>
        </a:p>
        <a:p>
          <a:pPr algn="l" rtl="0">
            <a:lnSpc>
              <a:spcPts val="1300"/>
            </a:lnSpc>
            <a:defRPr sz="1000"/>
          </a:pPr>
          <a:r>
            <a:rPr lang="ja-JP" altLang="en-US" sz="1100" b="0" i="0" u="none" strike="noStrike" baseline="0">
              <a:solidFill>
                <a:srgbClr val="000000"/>
              </a:solidFill>
              <a:latin typeface="ＭＳ Ｐゴシック"/>
              <a:ea typeface="ＭＳ Ｐゴシック"/>
            </a:rPr>
            <a:t>　②　保護観察所又は地域生活定着支援センターとの調整により、グループホームを利用することになった者</a:t>
          </a:r>
        </a:p>
      </xdr:txBody>
    </xdr:sp>
    <xdr:clientData/>
  </xdr:twoCellAnchor>
  <xdr:twoCellAnchor>
    <xdr:from>
      <xdr:col>0</xdr:col>
      <xdr:colOff>200025</xdr:colOff>
      <xdr:row>10</xdr:row>
      <xdr:rowOff>123824</xdr:rowOff>
    </xdr:from>
    <xdr:to>
      <xdr:col>17</xdr:col>
      <xdr:colOff>295898</xdr:colOff>
      <xdr:row>20</xdr:row>
      <xdr:rowOff>76199</xdr:rowOff>
    </xdr:to>
    <xdr:sp macro="" textlink="">
      <xdr:nvSpPr>
        <xdr:cNvPr id="6" name="Rectangle 19"/>
        <xdr:cNvSpPr>
          <a:spLocks noChangeArrowheads="1"/>
        </xdr:cNvSpPr>
      </xdr:nvSpPr>
      <xdr:spPr bwMode="auto">
        <a:xfrm>
          <a:off x="200025" y="2790824"/>
          <a:ext cx="7420598" cy="24288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①　基準上必要な人員に加え、</a:t>
          </a:r>
          <a:r>
            <a:rPr lang="ja-JP" altLang="en-US" sz="1100" b="1" i="0" u="sng" strike="noStrike" baseline="0">
              <a:solidFill>
                <a:srgbClr val="000000"/>
              </a:solidFill>
              <a:latin typeface="ＭＳ Ｐゴシック"/>
              <a:ea typeface="ＭＳ Ｐゴシック"/>
            </a:rPr>
            <a:t>適切な支援を行うために必要な数の世話人又は生活支援員</a:t>
          </a:r>
          <a:r>
            <a:rPr lang="ja-JP" altLang="ja-JP" sz="1000" b="1" i="0" u="sng" baseline="0">
              <a:effectLst/>
              <a:latin typeface="+mn-lt"/>
              <a:ea typeface="+mn-ea"/>
              <a:cs typeface="+mn-cs"/>
            </a:rPr>
            <a:t>（※）</a:t>
          </a:r>
          <a:r>
            <a:rPr lang="ja-JP" altLang="en-US" sz="1100" b="0" i="0" u="none" strike="noStrike" baseline="0">
              <a:solidFill>
                <a:srgbClr val="000000"/>
              </a:solidFill>
              <a:latin typeface="ＭＳ Ｐゴシック"/>
              <a:ea typeface="ＭＳ Ｐゴシック"/>
            </a:rPr>
            <a:t>を配置することが</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可能であること</a:t>
          </a:r>
        </a:p>
        <a:p>
          <a:pPr algn="l" rtl="0">
            <a:lnSpc>
              <a:spcPts val="1300"/>
            </a:lnSpc>
            <a:defRPr sz="1000"/>
          </a:pPr>
          <a:r>
            <a:rPr lang="ja-JP" altLang="en-US" sz="1100" b="0" i="0" u="none" strike="noStrike" baseline="0">
              <a:solidFill>
                <a:srgbClr val="000000"/>
              </a:solidFill>
              <a:latin typeface="ＭＳ Ｐゴシック"/>
              <a:ea typeface="ＭＳ Ｐゴシック"/>
            </a:rPr>
            <a:t>②　社会福祉士又は精神保健福祉士（以下「有資格者」という。）の資格を有する者が配置されているとともに、</a:t>
          </a: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ja-JP" altLang="en-US" sz="1100" b="1" i="0" u="sng" strike="noStrike" baseline="0">
              <a:solidFill>
                <a:srgbClr val="000000"/>
              </a:solidFill>
              <a:latin typeface="ＭＳ Ｐゴシック"/>
              <a:ea typeface="ＭＳ Ｐゴシック"/>
            </a:rPr>
            <a:t>有資格者による指導体制</a:t>
          </a:r>
          <a:r>
            <a:rPr lang="ja-JP" altLang="ja-JP" sz="1000" b="1" i="0" u="sng" baseline="0">
              <a:effectLst/>
              <a:latin typeface="+mn-lt"/>
              <a:ea typeface="+mn-ea"/>
              <a:cs typeface="+mn-cs"/>
            </a:rPr>
            <a:t>（</a:t>
          </a:r>
          <a:r>
            <a:rPr lang="en-US" altLang="ja-JP" sz="1000" b="1" i="0" u="sng" baseline="0">
              <a:effectLst/>
              <a:latin typeface="+mn-lt"/>
              <a:ea typeface="+mn-ea"/>
              <a:cs typeface="+mn-cs"/>
            </a:rPr>
            <a:t>※</a:t>
          </a:r>
          <a:r>
            <a:rPr lang="ja-JP" altLang="ja-JP" sz="1000" b="1" i="0" u="sng" baseline="0">
              <a:effectLst/>
              <a:latin typeface="+mn-lt"/>
              <a:ea typeface="+mn-ea"/>
              <a:cs typeface="+mn-cs"/>
            </a:rPr>
            <a:t>）</a:t>
          </a:r>
          <a:r>
            <a:rPr lang="ja-JP" altLang="en-US" sz="1100" b="0" i="0" u="none" strike="noStrike" baseline="0">
              <a:solidFill>
                <a:srgbClr val="000000"/>
              </a:solidFill>
              <a:latin typeface="ＭＳ Ｐゴシック"/>
              <a:ea typeface="ＭＳ Ｐゴシック"/>
            </a:rPr>
            <a:t>が整えられていること</a:t>
          </a:r>
        </a:p>
        <a:p>
          <a:pPr algn="l" rtl="0">
            <a:lnSpc>
              <a:spcPts val="1200"/>
            </a:lnSpc>
            <a:defRPr sz="1000"/>
          </a:pPr>
          <a:r>
            <a:rPr lang="ja-JP" altLang="en-US" sz="1100" b="0" i="0" u="none" strike="noStrike" baseline="0">
              <a:solidFill>
                <a:srgbClr val="000000"/>
              </a:solidFill>
              <a:latin typeface="ＭＳ Ｐゴシック"/>
              <a:ea typeface="ＭＳ Ｐゴシック"/>
            </a:rPr>
            <a:t>③　従業者に対して、医療観察法に基づく入院によらない医療を受けている者又は刑事施設若しくは少年院を釈放</a:t>
          </a:r>
        </a:p>
        <a:p>
          <a:pPr algn="l" rtl="0">
            <a:lnSpc>
              <a:spcPts val="1300"/>
            </a:lnSpc>
            <a:defRPr sz="1000"/>
          </a:pPr>
          <a:r>
            <a:rPr lang="ja-JP" altLang="en-US" sz="1100" b="0" i="0" u="none" strike="noStrike" baseline="0">
              <a:solidFill>
                <a:srgbClr val="000000"/>
              </a:solidFill>
              <a:latin typeface="ＭＳ Ｐゴシック"/>
              <a:ea typeface="ＭＳ Ｐゴシック"/>
            </a:rPr>
            <a:t>     された障害者の支援に関する研修が年一回以上行われていること</a:t>
          </a:r>
        </a:p>
        <a:p>
          <a:pPr algn="l" rtl="0">
            <a:lnSpc>
              <a:spcPts val="1200"/>
            </a:lnSpc>
            <a:defRPr sz="1000"/>
          </a:pPr>
          <a:r>
            <a:rPr lang="ja-JP" altLang="en-US" sz="1100" b="0" i="0" u="none" strike="noStrike" baseline="0">
              <a:solidFill>
                <a:srgbClr val="000000"/>
              </a:solidFill>
              <a:latin typeface="ＭＳ Ｐゴシック"/>
              <a:ea typeface="ＭＳ Ｐゴシック"/>
            </a:rPr>
            <a:t>④　研修は、事業所の従業者全員を対象に行われ、原則としてが対象者全員が受講していること</a:t>
          </a:r>
        </a:p>
        <a:p>
          <a:pPr algn="l" rtl="0">
            <a:lnSpc>
              <a:spcPts val="1200"/>
            </a:lnSpc>
            <a:defRPr sz="1000"/>
          </a:pPr>
          <a:r>
            <a:rPr lang="ja-JP" altLang="en-US" sz="1100" b="0" i="0" u="none" strike="noStrike" baseline="0">
              <a:solidFill>
                <a:srgbClr val="000000"/>
              </a:solidFill>
              <a:latin typeface="ＭＳ Ｐゴシック"/>
              <a:ea typeface="ＭＳ Ｐゴシック"/>
            </a:rPr>
            <a:t>⑤　加算対象者の特性の理解、加算対象者が通常有する課題とその課題を踏まえた支援内容、関係機関の連携</a:t>
          </a:r>
        </a:p>
        <a:p>
          <a:pPr algn="l" rtl="0">
            <a:lnSpc>
              <a:spcPts val="1300"/>
            </a:lnSpc>
            <a:defRPr sz="1000"/>
          </a:pPr>
          <a:r>
            <a:rPr lang="ja-JP" altLang="en-US" sz="1100" b="0" i="0" u="none" strike="noStrike" baseline="0">
              <a:solidFill>
                <a:srgbClr val="000000"/>
              </a:solidFill>
              <a:latin typeface="ＭＳ Ｐゴシック"/>
              <a:ea typeface="ＭＳ Ｐゴシック"/>
            </a:rPr>
            <a:t>     等についての研修であること</a:t>
          </a:r>
        </a:p>
        <a:p>
          <a:pPr algn="l" rtl="0">
            <a:lnSpc>
              <a:spcPts val="1200"/>
            </a:lnSpc>
            <a:defRPr sz="1000"/>
          </a:pPr>
          <a:r>
            <a:rPr lang="ja-JP" altLang="en-US" sz="1100" b="0" i="0" u="none" strike="noStrike" baseline="0">
              <a:solidFill>
                <a:srgbClr val="000000"/>
              </a:solidFill>
              <a:latin typeface="ＭＳ Ｐゴシック"/>
              <a:ea typeface="ＭＳ Ｐゴシック"/>
            </a:rPr>
            <a:t>⑥　矯正施設等を退所した障害者の支援に実際に携わっている者を講師とする事業所内研修、既に支援の実績</a:t>
          </a:r>
        </a:p>
        <a:p>
          <a:pPr algn="l" rtl="0">
            <a:lnSpc>
              <a:spcPts val="1300"/>
            </a:lnSpc>
            <a:defRPr sz="1000"/>
          </a:pPr>
          <a:r>
            <a:rPr lang="ja-JP" altLang="en-US" sz="1100" b="0" i="0" u="none" strike="noStrike" baseline="0">
              <a:solidFill>
                <a:srgbClr val="000000"/>
              </a:solidFill>
              <a:latin typeface="ＭＳ Ｐゴシック"/>
              <a:ea typeface="ＭＳ Ｐゴシック"/>
            </a:rPr>
            <a:t>     のある事業所の視察、関係団体が行う研修会の受講等の方法により行うこと</a:t>
          </a:r>
        </a:p>
        <a:p>
          <a:pPr algn="l" rtl="0">
            <a:lnSpc>
              <a:spcPts val="1200"/>
            </a:lnSpc>
            <a:defRPr sz="1000"/>
          </a:pPr>
          <a:r>
            <a:rPr lang="ja-JP" altLang="en-US" sz="1100" b="0" i="0" u="none" strike="noStrike" baseline="0">
              <a:solidFill>
                <a:srgbClr val="000000"/>
              </a:solidFill>
              <a:latin typeface="ＭＳ Ｐゴシック"/>
              <a:ea typeface="ＭＳ Ｐゴシック"/>
            </a:rPr>
            <a:t>⑦　保護観察所、更生保護施設、指定医療機関又は精神保健福祉センターその他関係機関との協力体制が整え</a:t>
          </a:r>
        </a:p>
        <a:p>
          <a:pPr algn="l" rtl="0">
            <a:lnSpc>
              <a:spcPts val="1100"/>
            </a:lnSpc>
            <a:defRPr sz="1000"/>
          </a:pPr>
          <a:r>
            <a:rPr lang="ja-JP" altLang="en-US" sz="1100" b="0" i="0" u="none" strike="noStrike" baseline="0">
              <a:solidFill>
                <a:srgbClr val="000000"/>
              </a:solidFill>
              <a:latin typeface="ＭＳ Ｐゴシック"/>
              <a:ea typeface="ＭＳ Ｐゴシック"/>
            </a:rPr>
            <a:t>     られていること</a:t>
          </a:r>
        </a:p>
      </xdr:txBody>
    </xdr:sp>
    <xdr:clientData/>
  </xdr:twoCellAnchor>
  <xdr:twoCellAnchor>
    <xdr:from>
      <xdr:col>0</xdr:col>
      <xdr:colOff>209550</xdr:colOff>
      <xdr:row>21</xdr:row>
      <xdr:rowOff>114300</xdr:rowOff>
    </xdr:from>
    <xdr:to>
      <xdr:col>17</xdr:col>
      <xdr:colOff>305423</xdr:colOff>
      <xdr:row>28</xdr:row>
      <xdr:rowOff>0</xdr:rowOff>
    </xdr:to>
    <xdr:sp macro="" textlink="">
      <xdr:nvSpPr>
        <xdr:cNvPr id="7" name="Rectangle 20"/>
        <xdr:cNvSpPr>
          <a:spLocks noChangeArrowheads="1"/>
        </xdr:cNvSpPr>
      </xdr:nvSpPr>
      <xdr:spPr bwMode="auto">
        <a:xfrm>
          <a:off x="209550" y="5505450"/>
          <a:ext cx="7420598" cy="16192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①　本人や関係者からの聞き取りや経過記録、行動観察等によるアセスメントに基づき、犯罪行為等に至った要因</a:t>
          </a:r>
        </a:p>
        <a:p>
          <a:pPr algn="l" rtl="0">
            <a:defRPr sz="1000"/>
          </a:pPr>
          <a:r>
            <a:rPr lang="ja-JP" altLang="en-US" sz="1100" b="0" i="0" u="none" strike="noStrike" baseline="0">
              <a:solidFill>
                <a:srgbClr val="000000"/>
              </a:solidFill>
              <a:latin typeface="ＭＳ Ｐゴシック"/>
              <a:ea typeface="ＭＳ Ｐゴシック"/>
            </a:rPr>
            <a:t>     を理解し、これを誘発しないような環境調整と必要な専門的支援（教育又は訓練）が組み込まれた、個別支援</a:t>
          </a:r>
        </a:p>
        <a:p>
          <a:pPr algn="l" rtl="0">
            <a:lnSpc>
              <a:spcPts val="1300"/>
            </a:lnSpc>
            <a:defRPr sz="1000"/>
          </a:pPr>
          <a:r>
            <a:rPr lang="ja-JP" altLang="en-US" sz="1100" b="0" i="0" u="none" strike="noStrike" baseline="0">
              <a:solidFill>
                <a:srgbClr val="000000"/>
              </a:solidFill>
              <a:latin typeface="ＭＳ Ｐゴシック"/>
              <a:ea typeface="ＭＳ Ｐゴシック"/>
            </a:rPr>
            <a:t>     計画の作成</a:t>
          </a:r>
        </a:p>
        <a:p>
          <a:pPr algn="l" rtl="0">
            <a:lnSpc>
              <a:spcPts val="1300"/>
            </a:lnSpc>
            <a:defRPr sz="1000"/>
          </a:pPr>
          <a:r>
            <a:rPr lang="ja-JP" altLang="en-US" sz="1100" b="0" i="0" u="none" strike="noStrike" baseline="0">
              <a:solidFill>
                <a:srgbClr val="000000"/>
              </a:solidFill>
              <a:latin typeface="ＭＳ Ｐゴシック"/>
              <a:ea typeface="ＭＳ Ｐゴシック"/>
            </a:rPr>
            <a:t>②　指定医療機関や保護観察所等の関係者との調整会議の開催</a:t>
          </a:r>
        </a:p>
        <a:p>
          <a:pPr algn="l" rtl="0">
            <a:defRPr sz="1000"/>
          </a:pPr>
          <a:r>
            <a:rPr lang="ja-JP" altLang="en-US" sz="1100" b="0" i="0" u="none" strike="noStrike" baseline="0">
              <a:solidFill>
                <a:srgbClr val="000000"/>
              </a:solidFill>
              <a:latin typeface="ＭＳ Ｐゴシック"/>
              <a:ea typeface="ＭＳ Ｐゴシック"/>
            </a:rPr>
            <a:t>③　日常生活や人間関係に関する助言</a:t>
          </a:r>
        </a:p>
        <a:p>
          <a:pPr algn="l" rtl="0">
            <a:lnSpc>
              <a:spcPts val="1300"/>
            </a:lnSpc>
            <a:defRPr sz="1000"/>
          </a:pPr>
          <a:r>
            <a:rPr lang="ja-JP" altLang="en-US" sz="1100" b="0" i="0" u="none" strike="noStrike" baseline="0">
              <a:solidFill>
                <a:srgbClr val="000000"/>
              </a:solidFill>
              <a:latin typeface="ＭＳ Ｐゴシック"/>
              <a:ea typeface="ＭＳ Ｐゴシック"/>
            </a:rPr>
            <a:t>④　医療観察法に基づく通院決定を受けた者に対する通院の支援</a:t>
          </a:r>
        </a:p>
        <a:p>
          <a:pPr algn="l" rtl="0">
            <a:defRPr sz="1000"/>
          </a:pPr>
          <a:r>
            <a:rPr lang="ja-JP" altLang="en-US" sz="1100" b="0" i="0" u="none" strike="noStrike" baseline="0">
              <a:solidFill>
                <a:srgbClr val="000000"/>
              </a:solidFill>
              <a:latin typeface="ＭＳ Ｐゴシック"/>
              <a:ea typeface="ＭＳ Ｐゴシック"/>
            </a:rPr>
            <a:t>⑤　日中活動の場における緊急時の対応</a:t>
          </a:r>
        </a:p>
        <a:p>
          <a:pPr algn="l" rtl="0">
            <a:lnSpc>
              <a:spcPts val="1200"/>
            </a:lnSpc>
            <a:defRPr sz="1000"/>
          </a:pPr>
          <a:r>
            <a:rPr lang="ja-JP" altLang="en-US" sz="1100" b="0" i="0" u="none" strike="noStrike" baseline="0">
              <a:solidFill>
                <a:srgbClr val="000000"/>
              </a:solidFill>
              <a:latin typeface="ＭＳ Ｐゴシック"/>
              <a:ea typeface="ＭＳ Ｐゴシック"/>
            </a:rPr>
            <a:t>⑥　その他必要な支援</a:t>
          </a:r>
        </a:p>
      </xdr:txBody>
    </xdr:sp>
    <xdr:clientData/>
  </xdr:twoCellAnchor>
  <xdr:twoCellAnchor>
    <xdr:from>
      <xdr:col>0</xdr:col>
      <xdr:colOff>219075</xdr:colOff>
      <xdr:row>33</xdr:row>
      <xdr:rowOff>9525</xdr:rowOff>
    </xdr:from>
    <xdr:to>
      <xdr:col>17</xdr:col>
      <xdr:colOff>266700</xdr:colOff>
      <xdr:row>36</xdr:row>
      <xdr:rowOff>38100</xdr:rowOff>
    </xdr:to>
    <xdr:sp macro="" textlink="">
      <xdr:nvSpPr>
        <xdr:cNvPr id="8" name="Rectangle 21"/>
        <xdr:cNvSpPr>
          <a:spLocks noChangeArrowheads="1"/>
        </xdr:cNvSpPr>
      </xdr:nvSpPr>
      <xdr:spPr bwMode="auto">
        <a:xfrm>
          <a:off x="219075" y="8372475"/>
          <a:ext cx="7372350" cy="771525"/>
        </a:xfrm>
        <a:prstGeom prst="rect">
          <a:avLst/>
        </a:prstGeom>
        <a:solidFill>
          <a:srgbClr val="FFFFFF"/>
        </a:solidFill>
        <a:ln w="9525">
          <a:solidFill>
            <a:srgbClr val="000000"/>
          </a:solidFill>
          <a:miter lim="800000"/>
          <a:headEnd/>
          <a:tailEnd/>
        </a:ln>
      </xdr:spPr>
      <xdr:txBody>
        <a:bodyPr vertOverflow="clip" wrap="square" lIns="27432" tIns="144000"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次のいずれかを満たしていること</a:t>
          </a: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mn-ea"/>
            </a:rPr>
            <a:t>　①　事業所の人員配置が</a:t>
          </a:r>
          <a:r>
            <a:rPr lang="en-US" altLang="ja-JP" sz="1100" b="0" i="0" u="none" strike="noStrike" baseline="0">
              <a:solidFill>
                <a:srgbClr val="000000"/>
              </a:solidFill>
              <a:latin typeface="ＭＳ Ｐゴシック"/>
              <a:ea typeface="+mn-ea"/>
            </a:rPr>
            <a:t>Ⅱ</a:t>
          </a:r>
          <a:r>
            <a:rPr lang="ja-JP" altLang="en-US" sz="1100" b="0" i="0" u="none" strike="noStrike" baseline="0">
              <a:solidFill>
                <a:srgbClr val="000000"/>
              </a:solidFill>
              <a:latin typeface="ＭＳ Ｐゴシック"/>
              <a:ea typeface="+mn-ea"/>
            </a:rPr>
            <a:t>型以上であること</a:t>
          </a: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mn-ea"/>
            </a:rPr>
            <a:t>　②　介護包括型の事業所であって、基準の１．２倍以上の生活支援員を配置していること</a:t>
          </a:r>
        </a:p>
      </xdr:txBody>
    </xdr:sp>
    <xdr:clientData/>
  </xdr:twoCellAnchor>
  <xdr:twoCellAnchor>
    <xdr:from>
      <xdr:col>0</xdr:col>
      <xdr:colOff>219075</xdr:colOff>
      <xdr:row>1</xdr:row>
      <xdr:rowOff>47625</xdr:rowOff>
    </xdr:from>
    <xdr:to>
      <xdr:col>4</xdr:col>
      <xdr:colOff>171450</xdr:colOff>
      <xdr:row>2</xdr:row>
      <xdr:rowOff>133350</xdr:rowOff>
    </xdr:to>
    <xdr:sp macro="" textlink="">
      <xdr:nvSpPr>
        <xdr:cNvPr id="9" name="Rectangle 22"/>
        <xdr:cNvSpPr>
          <a:spLocks noChangeArrowheads="1"/>
        </xdr:cNvSpPr>
      </xdr:nvSpPr>
      <xdr:spPr bwMode="auto">
        <a:xfrm>
          <a:off x="219075" y="485775"/>
          <a:ext cx="1666875" cy="333375"/>
        </a:xfrm>
        <a:prstGeom prst="rect">
          <a:avLst/>
        </a:prstGeom>
        <a:solidFill>
          <a:srgbClr val="000000"/>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FFFFFF"/>
              </a:solidFill>
              <a:latin typeface="ＭＳ Ｐゴシック"/>
              <a:ea typeface="ＭＳ Ｐゴシック"/>
            </a:rPr>
            <a:t>加算算定要件</a:t>
          </a:r>
        </a:p>
      </xdr:txBody>
    </xdr:sp>
    <xdr:clientData/>
  </xdr:twoCellAnchor>
  <xdr:twoCellAnchor>
    <xdr:from>
      <xdr:col>0</xdr:col>
      <xdr:colOff>342900</xdr:colOff>
      <xdr:row>4</xdr:row>
      <xdr:rowOff>85725</xdr:rowOff>
    </xdr:from>
    <xdr:to>
      <xdr:col>3</xdr:col>
      <xdr:colOff>190500</xdr:colOff>
      <xdr:row>5</xdr:row>
      <xdr:rowOff>76200</xdr:rowOff>
    </xdr:to>
    <xdr:sp macro="" textlink="">
      <xdr:nvSpPr>
        <xdr:cNvPr id="10" name="Rectangle 23"/>
        <xdr:cNvSpPr>
          <a:spLocks noChangeArrowheads="1"/>
        </xdr:cNvSpPr>
      </xdr:nvSpPr>
      <xdr:spPr bwMode="auto">
        <a:xfrm>
          <a:off x="342900" y="1266825"/>
          <a:ext cx="1133475" cy="238125"/>
        </a:xfrm>
        <a:prstGeom prst="rect">
          <a:avLst/>
        </a:prstGeom>
        <a:solidFill>
          <a:srgbClr val="000000"/>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FFFFFF"/>
              </a:solidFill>
              <a:latin typeface="ＭＳ Ｐゴシック"/>
              <a:ea typeface="ＭＳ Ｐゴシック"/>
            </a:rPr>
            <a:t>対象者要件</a:t>
          </a:r>
        </a:p>
      </xdr:txBody>
    </xdr:sp>
    <xdr:clientData/>
  </xdr:twoCellAnchor>
  <xdr:twoCellAnchor>
    <xdr:from>
      <xdr:col>0</xdr:col>
      <xdr:colOff>333375</xdr:colOff>
      <xdr:row>9</xdr:row>
      <xdr:rowOff>152400</xdr:rowOff>
    </xdr:from>
    <xdr:to>
      <xdr:col>3</xdr:col>
      <xdr:colOff>190500</xdr:colOff>
      <xdr:row>10</xdr:row>
      <xdr:rowOff>190500</xdr:rowOff>
    </xdr:to>
    <xdr:sp macro="" textlink="">
      <xdr:nvSpPr>
        <xdr:cNvPr id="11" name="Rectangle 24"/>
        <xdr:cNvSpPr>
          <a:spLocks noChangeArrowheads="1"/>
        </xdr:cNvSpPr>
      </xdr:nvSpPr>
      <xdr:spPr bwMode="auto">
        <a:xfrm>
          <a:off x="333375" y="2571750"/>
          <a:ext cx="1143000" cy="285750"/>
        </a:xfrm>
        <a:prstGeom prst="rect">
          <a:avLst/>
        </a:prstGeom>
        <a:solidFill>
          <a:srgbClr val="000000"/>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FFFFFF"/>
              </a:solidFill>
              <a:latin typeface="ＭＳ Ｐゴシック"/>
              <a:ea typeface="ＭＳ Ｐゴシック"/>
            </a:rPr>
            <a:t>施設要件</a:t>
          </a:r>
        </a:p>
      </xdr:txBody>
    </xdr:sp>
    <xdr:clientData/>
  </xdr:twoCellAnchor>
  <xdr:twoCellAnchor>
    <xdr:from>
      <xdr:col>0</xdr:col>
      <xdr:colOff>381000</xdr:colOff>
      <xdr:row>20</xdr:row>
      <xdr:rowOff>228600</xdr:rowOff>
    </xdr:from>
    <xdr:to>
      <xdr:col>3</xdr:col>
      <xdr:colOff>0</xdr:colOff>
      <xdr:row>21</xdr:row>
      <xdr:rowOff>238125</xdr:rowOff>
    </xdr:to>
    <xdr:sp macro="" textlink="">
      <xdr:nvSpPr>
        <xdr:cNvPr id="12" name="Rectangle 25"/>
        <xdr:cNvSpPr>
          <a:spLocks noChangeArrowheads="1"/>
        </xdr:cNvSpPr>
      </xdr:nvSpPr>
      <xdr:spPr bwMode="auto">
        <a:xfrm>
          <a:off x="381000" y="5372100"/>
          <a:ext cx="904875" cy="257175"/>
        </a:xfrm>
        <a:prstGeom prst="rect">
          <a:avLst/>
        </a:prstGeom>
        <a:solidFill>
          <a:srgbClr val="000000"/>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FFFFFF"/>
              </a:solidFill>
              <a:latin typeface="ＭＳ Ｐゴシック"/>
              <a:ea typeface="ＭＳ Ｐゴシック"/>
            </a:rPr>
            <a:t>支援内容</a:t>
          </a:r>
        </a:p>
      </xdr:txBody>
    </xdr:sp>
    <xdr:clientData/>
  </xdr:twoCellAnchor>
  <xdr:twoCellAnchor>
    <xdr:from>
      <xdr:col>2</xdr:col>
      <xdr:colOff>38100</xdr:colOff>
      <xdr:row>30</xdr:row>
      <xdr:rowOff>57150</xdr:rowOff>
    </xdr:from>
    <xdr:to>
      <xdr:col>15</xdr:col>
      <xdr:colOff>38100</xdr:colOff>
      <xdr:row>32</xdr:row>
      <xdr:rowOff>0</xdr:rowOff>
    </xdr:to>
    <xdr:sp macro="" textlink="">
      <xdr:nvSpPr>
        <xdr:cNvPr id="13" name="Rectangle 26"/>
        <xdr:cNvSpPr>
          <a:spLocks noChangeArrowheads="1"/>
        </xdr:cNvSpPr>
      </xdr:nvSpPr>
      <xdr:spPr bwMode="auto">
        <a:xfrm>
          <a:off x="895350" y="7677150"/>
          <a:ext cx="5610225" cy="438150"/>
        </a:xfrm>
        <a:prstGeom prst="rect">
          <a:avLst/>
        </a:prstGeom>
        <a:solidFill>
          <a:srgbClr val="000000"/>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FFFFFF"/>
              </a:solidFill>
              <a:latin typeface="ＭＳ Ｐゴシック"/>
              <a:ea typeface="ＭＳ Ｐゴシック"/>
            </a:rPr>
            <a:t>※「適切な支援を行うために必要な数の世話人又は生活支援員」及び</a:t>
          </a:r>
          <a:endParaRPr lang="en-US" altLang="ja-JP" sz="1100" b="1" i="0" u="none" strike="noStrike" baseline="0">
            <a:solidFill>
              <a:srgbClr val="FFFFFF"/>
            </a:solidFill>
            <a:latin typeface="ＭＳ Ｐゴシック"/>
            <a:ea typeface="ＭＳ Ｐゴシック"/>
          </a:endParaRPr>
        </a:p>
        <a:p>
          <a:pPr algn="ctr" rtl="0">
            <a:lnSpc>
              <a:spcPts val="1300"/>
            </a:lnSpc>
            <a:defRPr sz="1000"/>
          </a:pPr>
          <a:r>
            <a:rPr lang="ja-JP" altLang="en-US" sz="1100" b="1" i="0" u="none" strike="noStrike" baseline="0">
              <a:solidFill>
                <a:srgbClr val="FFFFFF"/>
              </a:solidFill>
              <a:latin typeface="ＭＳ Ｐゴシック"/>
              <a:ea typeface="ＭＳ Ｐゴシック"/>
            </a:rPr>
            <a:t>「有資格者による指導体制」は以下のとおりとする。</a:t>
          </a:r>
        </a:p>
      </xdr:txBody>
    </xdr:sp>
    <xdr:clientData/>
  </xdr:twoCellAnchor>
  <xdr:twoCellAnchor>
    <xdr:from>
      <xdr:col>0</xdr:col>
      <xdr:colOff>228600</xdr:colOff>
      <xdr:row>2</xdr:row>
      <xdr:rowOff>209550</xdr:rowOff>
    </xdr:from>
    <xdr:to>
      <xdr:col>3</xdr:col>
      <xdr:colOff>133350</xdr:colOff>
      <xdr:row>3</xdr:row>
      <xdr:rowOff>219075</xdr:rowOff>
    </xdr:to>
    <xdr:sp macro="" textlink="">
      <xdr:nvSpPr>
        <xdr:cNvPr id="14" name="Rectangle 27"/>
        <xdr:cNvSpPr>
          <a:spLocks noChangeArrowheads="1"/>
        </xdr:cNvSpPr>
      </xdr:nvSpPr>
      <xdr:spPr bwMode="auto">
        <a:xfrm>
          <a:off x="228600" y="895350"/>
          <a:ext cx="1190625" cy="257175"/>
        </a:xfrm>
        <a:prstGeom prst="rect">
          <a:avLst/>
        </a:prstGeom>
        <a:solidFill>
          <a:srgbClr val="000000"/>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FFFFFF"/>
              </a:solidFill>
              <a:latin typeface="ＭＳ Ｐゴシック"/>
              <a:ea typeface="ＭＳ Ｐゴシック"/>
            </a:rPr>
            <a:t>国算定要件</a:t>
          </a:r>
        </a:p>
      </xdr:txBody>
    </xdr:sp>
    <xdr:clientData/>
  </xdr:twoCellAnchor>
  <xdr:twoCellAnchor>
    <xdr:from>
      <xdr:col>5</xdr:col>
      <xdr:colOff>352425</xdr:colOff>
      <xdr:row>28</xdr:row>
      <xdr:rowOff>66675</xdr:rowOff>
    </xdr:from>
    <xdr:to>
      <xdr:col>11</xdr:col>
      <xdr:colOff>285750</xdr:colOff>
      <xdr:row>29</xdr:row>
      <xdr:rowOff>238125</xdr:rowOff>
    </xdr:to>
    <xdr:sp macro="" textlink="">
      <xdr:nvSpPr>
        <xdr:cNvPr id="212016" name="AutoShape 32"/>
        <xdr:cNvSpPr>
          <a:spLocks noChangeArrowheads="1"/>
        </xdr:cNvSpPr>
      </xdr:nvSpPr>
      <xdr:spPr bwMode="auto">
        <a:xfrm>
          <a:off x="2495550" y="7191375"/>
          <a:ext cx="2524125" cy="419100"/>
        </a:xfrm>
        <a:prstGeom prst="triangle">
          <a:avLst>
            <a:gd name="adj" fmla="val 50000"/>
          </a:avLst>
        </a:prstGeom>
        <a:solidFill>
          <a:srgbClr val="0000FF"/>
        </a:solidFill>
        <a:ln w="9525">
          <a:solidFill>
            <a:srgbClr val="000000"/>
          </a:solidFill>
          <a:miter lim="800000"/>
          <a:headEnd/>
          <a:tailEnd/>
        </a:ln>
      </xdr:spPr>
    </xdr:sp>
    <xdr:clientData/>
  </xdr:twoCellAnchor>
  <xdr:twoCellAnchor>
    <xdr:from>
      <xdr:col>0</xdr:col>
      <xdr:colOff>219075</xdr:colOff>
      <xdr:row>37</xdr:row>
      <xdr:rowOff>95249</xdr:rowOff>
    </xdr:from>
    <xdr:to>
      <xdr:col>17</xdr:col>
      <xdr:colOff>266700</xdr:colOff>
      <xdr:row>47</xdr:row>
      <xdr:rowOff>57150</xdr:rowOff>
    </xdr:to>
    <xdr:sp macro="" textlink="">
      <xdr:nvSpPr>
        <xdr:cNvPr id="16" name="Rectangle 21"/>
        <xdr:cNvSpPr>
          <a:spLocks noChangeArrowheads="1"/>
        </xdr:cNvSpPr>
      </xdr:nvSpPr>
      <xdr:spPr bwMode="auto">
        <a:xfrm>
          <a:off x="219075" y="9448799"/>
          <a:ext cx="7372350" cy="2133601"/>
        </a:xfrm>
        <a:prstGeom prst="rect">
          <a:avLst/>
        </a:prstGeom>
        <a:solidFill>
          <a:srgbClr val="FFFFFF"/>
        </a:solidFill>
        <a:ln w="9525">
          <a:solidFill>
            <a:srgbClr val="000000"/>
          </a:solidFill>
          <a:miter lim="800000"/>
          <a:headEnd/>
          <a:tailEnd/>
        </a:ln>
      </xdr:spPr>
      <xdr:txBody>
        <a:bodyPr vertOverflow="clip" wrap="square" lIns="27432" tIns="144000"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次のいずれも満たしていること</a:t>
          </a: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mn-ea"/>
            </a:rPr>
            <a:t>　①　「</a:t>
          </a:r>
          <a:r>
            <a:rPr lang="ja-JP" altLang="ja-JP" sz="1000" b="0" i="0" baseline="0">
              <a:effectLst/>
              <a:latin typeface="+mn-lt"/>
              <a:ea typeface="+mn-ea"/>
              <a:cs typeface="+mn-cs"/>
            </a:rPr>
            <a:t>対象者の入居するユニットの数</a:t>
          </a:r>
          <a:r>
            <a:rPr lang="ja-JP" altLang="en-US" sz="1000" b="0" i="0" baseline="0">
              <a:effectLst/>
              <a:latin typeface="+mn-lt"/>
              <a:ea typeface="+mn-ea"/>
              <a:cs typeface="+mn-cs"/>
            </a:rPr>
            <a:t>」と「</a:t>
          </a:r>
          <a:r>
            <a:rPr lang="ja-JP" altLang="ja-JP" sz="1000" b="0" i="0" baseline="0">
              <a:effectLst/>
              <a:latin typeface="+mn-lt"/>
              <a:ea typeface="+mn-ea"/>
              <a:cs typeface="+mn-cs"/>
            </a:rPr>
            <a:t>常勤の有資格者の数</a:t>
          </a:r>
          <a:r>
            <a:rPr lang="ja-JP" altLang="en-US" sz="1000" b="0" i="0" baseline="0">
              <a:effectLst/>
              <a:latin typeface="+mn-lt"/>
              <a:ea typeface="+mn-ea"/>
              <a:cs typeface="+mn-cs"/>
            </a:rPr>
            <a:t>」の比率が</a:t>
          </a:r>
          <a:r>
            <a:rPr lang="ja-JP" altLang="ja-JP" sz="1000" b="0" i="0" baseline="0">
              <a:effectLst/>
              <a:latin typeface="+mn-lt"/>
              <a:ea typeface="+mn-ea"/>
              <a:cs typeface="+mn-cs"/>
            </a:rPr>
            <a:t>１：１以上であること</a:t>
          </a: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mn-ea"/>
            </a:rPr>
            <a:t>　　　 （</a:t>
          </a:r>
          <a:r>
            <a:rPr lang="ja-JP" altLang="ja-JP" sz="1000" b="0" i="0" baseline="0">
              <a:effectLst/>
              <a:latin typeface="+mn-lt"/>
              <a:ea typeface="+mn-ea"/>
              <a:cs typeface="+mn-cs"/>
            </a:rPr>
            <a:t>常勤の有資格者を、対象者の入居するユニットごとに１人以上配置すること</a:t>
          </a:r>
          <a:r>
            <a:rPr lang="ja-JP" altLang="en-US" sz="1100" b="0" i="0" u="none" strike="noStrike" baseline="0">
              <a:solidFill>
                <a:srgbClr val="000000"/>
              </a:solidFill>
              <a:latin typeface="ＭＳ Ｐゴシック"/>
              <a:ea typeface="+mn-ea"/>
            </a:rPr>
            <a:t>）</a:t>
          </a: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mn-ea"/>
            </a:rPr>
            <a:t>　②　有資格者は、事業所の入居している対象者に関する連絡・報告会等を毎月開催し、必要に応じ従業者に</a:t>
          </a: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mn-ea"/>
            </a:rPr>
            <a:t>　　　 指導・助言等を行うとともに、連絡・報告会等の記録を残すこと。また、連絡・報告会等は事業所の従業者</a:t>
          </a: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mn-ea"/>
            </a:rPr>
            <a:t>　　　 全員の参加を基本とすること</a:t>
          </a: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mn-ea"/>
            </a:rPr>
            <a:t>　③　対象者に犯罪行為等の再発の恐れがある行動が認められたときは、有資格者は速やかに検討会議を開き、</a:t>
          </a: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mn-ea"/>
            </a:rPr>
            <a:t>　　　 必要に応じ対策を講ずるとともに、検討会議及び対策の記録を残すこと。また、検討会議は事業所の従業者</a:t>
          </a:r>
          <a:endParaRPr lang="en-US" altLang="ja-JP" sz="1100" b="0" i="0" u="none" strike="noStrike" baseline="0">
            <a:solidFill>
              <a:srgbClr val="000000"/>
            </a:solidFill>
            <a:latin typeface="ＭＳ Ｐゴシック"/>
            <a:ea typeface="+mn-ea"/>
          </a:endParaRPr>
        </a:p>
        <a:p>
          <a:pPr algn="l" rtl="0">
            <a:lnSpc>
              <a:spcPts val="1300"/>
            </a:lnSpc>
            <a:defRPr sz="1000"/>
          </a:pPr>
          <a:r>
            <a:rPr lang="en-US" altLang="ja-JP" sz="1100" b="0" i="0" u="none" strike="noStrike" baseline="0">
              <a:solidFill>
                <a:srgbClr val="000000"/>
              </a:solidFill>
              <a:latin typeface="ＭＳ Ｐゴシック"/>
              <a:ea typeface="+mn-ea"/>
            </a:rPr>
            <a:t>        </a:t>
          </a:r>
          <a:r>
            <a:rPr lang="ja-JP" altLang="en-US" sz="1100" b="0" i="0" u="none" strike="noStrike" baseline="0">
              <a:solidFill>
                <a:srgbClr val="000000"/>
              </a:solidFill>
              <a:latin typeface="ＭＳ Ｐゴシック"/>
              <a:ea typeface="+mn-ea"/>
            </a:rPr>
            <a:t>全員の参加を基本とすること</a:t>
          </a: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mn-ea"/>
            </a:rPr>
            <a:t>　④　有資格者は、関係者との調整会議等を行った際は、会議の記録を供覧するなど、会議の内容を</a:t>
          </a:r>
          <a:r>
            <a:rPr lang="ja-JP" altLang="ja-JP" sz="1000" b="0" i="0" baseline="0">
              <a:effectLst/>
              <a:latin typeface="+mn-lt"/>
              <a:ea typeface="+mn-ea"/>
              <a:cs typeface="+mn-cs"/>
            </a:rPr>
            <a:t>従業者全員に</a:t>
          </a: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mn-ea"/>
            </a:rPr>
            <a:t>　　　 周知すること</a:t>
          </a:r>
        </a:p>
      </xdr:txBody>
    </xdr:sp>
    <xdr:clientData/>
  </xdr:twoCellAnchor>
  <xdr:twoCellAnchor>
    <xdr:from>
      <xdr:col>0</xdr:col>
      <xdr:colOff>409575</xdr:colOff>
      <xdr:row>32</xdr:row>
      <xdr:rowOff>95250</xdr:rowOff>
    </xdr:from>
    <xdr:to>
      <xdr:col>9</xdr:col>
      <xdr:colOff>171450</xdr:colOff>
      <xdr:row>33</xdr:row>
      <xdr:rowOff>104775</xdr:rowOff>
    </xdr:to>
    <xdr:sp macro="" textlink="">
      <xdr:nvSpPr>
        <xdr:cNvPr id="17" name="Rectangle 25"/>
        <xdr:cNvSpPr>
          <a:spLocks noChangeArrowheads="1"/>
        </xdr:cNvSpPr>
      </xdr:nvSpPr>
      <xdr:spPr bwMode="auto">
        <a:xfrm>
          <a:off x="409575" y="8210550"/>
          <a:ext cx="3619500" cy="257175"/>
        </a:xfrm>
        <a:prstGeom prst="rect">
          <a:avLst/>
        </a:prstGeom>
        <a:solidFill>
          <a:srgbClr val="000000"/>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ja-JP" sz="1000" b="1" i="0" baseline="0">
              <a:solidFill>
                <a:schemeClr val="bg1"/>
              </a:solidFill>
              <a:effectLst/>
              <a:latin typeface="+mn-lt"/>
              <a:ea typeface="+mn-ea"/>
              <a:cs typeface="+mn-cs"/>
            </a:rPr>
            <a:t>適切な支援を行うために必要な数の世話人又は生活支援員</a:t>
          </a:r>
          <a:endParaRPr lang="ja-JP" altLang="en-US" sz="1100" b="1" i="0" u="none" strike="noStrike" baseline="0">
            <a:solidFill>
              <a:schemeClr val="bg1"/>
            </a:solidFill>
            <a:latin typeface="ＭＳ Ｐゴシック"/>
            <a:ea typeface="ＭＳ Ｐゴシック"/>
          </a:endParaRPr>
        </a:p>
      </xdr:txBody>
    </xdr:sp>
    <xdr:clientData/>
  </xdr:twoCellAnchor>
  <xdr:twoCellAnchor>
    <xdr:from>
      <xdr:col>0</xdr:col>
      <xdr:colOff>409575</xdr:colOff>
      <xdr:row>36</xdr:row>
      <xdr:rowOff>180975</xdr:rowOff>
    </xdr:from>
    <xdr:to>
      <xdr:col>5</xdr:col>
      <xdr:colOff>9525</xdr:colOff>
      <xdr:row>37</xdr:row>
      <xdr:rowOff>190500</xdr:rowOff>
    </xdr:to>
    <xdr:sp macro="" textlink="">
      <xdr:nvSpPr>
        <xdr:cNvPr id="18" name="Rectangle 25"/>
        <xdr:cNvSpPr>
          <a:spLocks noChangeArrowheads="1"/>
        </xdr:cNvSpPr>
      </xdr:nvSpPr>
      <xdr:spPr bwMode="auto">
        <a:xfrm>
          <a:off x="409575" y="9286875"/>
          <a:ext cx="1743075" cy="257175"/>
        </a:xfrm>
        <a:prstGeom prst="rect">
          <a:avLst/>
        </a:prstGeom>
        <a:solidFill>
          <a:srgbClr val="000000"/>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FFFFFF"/>
              </a:solidFill>
              <a:latin typeface="ＭＳ Ｐゴシック"/>
              <a:ea typeface="ＭＳ Ｐゴシック"/>
            </a:rPr>
            <a:t>有資格者による指導体制</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276224</xdr:colOff>
      <xdr:row>7</xdr:row>
      <xdr:rowOff>47626</xdr:rowOff>
    </xdr:from>
    <xdr:to>
      <xdr:col>16</xdr:col>
      <xdr:colOff>647700</xdr:colOff>
      <xdr:row>12</xdr:row>
      <xdr:rowOff>123826</xdr:rowOff>
    </xdr:to>
    <xdr:sp macro="" textlink="">
      <xdr:nvSpPr>
        <xdr:cNvPr id="2" name="角丸四角形 1"/>
        <xdr:cNvSpPr/>
      </xdr:nvSpPr>
      <xdr:spPr>
        <a:xfrm>
          <a:off x="7810499" y="1419226"/>
          <a:ext cx="3800476" cy="1028700"/>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付表７、様式第５号、職員配置状況確認調査票の記載と整合性をとってください。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有資格者の場合、氏名・生年月日が資格証と同じであるか確認してください。</a:t>
          </a:r>
        </a:p>
      </xdr:txBody>
    </xdr:sp>
    <xdr:clientData/>
  </xdr:twoCellAnchor>
  <xdr:twoCellAnchor>
    <xdr:from>
      <xdr:col>9</xdr:col>
      <xdr:colOff>590550</xdr:colOff>
      <xdr:row>7</xdr:row>
      <xdr:rowOff>95250</xdr:rowOff>
    </xdr:from>
    <xdr:to>
      <xdr:col>11</xdr:col>
      <xdr:colOff>47625</xdr:colOff>
      <xdr:row>10</xdr:row>
      <xdr:rowOff>9525</xdr:rowOff>
    </xdr:to>
    <xdr:sp macro="" textlink="">
      <xdr:nvSpPr>
        <xdr:cNvPr id="213012" name="左矢印 3"/>
        <xdr:cNvSpPr>
          <a:spLocks noChangeArrowheads="1"/>
        </xdr:cNvSpPr>
      </xdr:nvSpPr>
      <xdr:spPr bwMode="auto">
        <a:xfrm rot="947542">
          <a:off x="6848475" y="1466850"/>
          <a:ext cx="733425" cy="485775"/>
        </a:xfrm>
        <a:prstGeom prst="leftArrow">
          <a:avLst>
            <a:gd name="adj1" fmla="val 50000"/>
            <a:gd name="adj2" fmla="val 34474"/>
          </a:avLst>
        </a:prstGeom>
        <a:solidFill>
          <a:srgbClr val="4F81BD"/>
        </a:solidFill>
        <a:ln w="25400" algn="ctr">
          <a:solidFill>
            <a:srgbClr val="385D8A"/>
          </a:solidFill>
          <a:miter lim="800000"/>
          <a:headEnd/>
          <a:tailEnd/>
        </a:ln>
      </xdr:spPr>
    </xdr:sp>
    <xdr:clientData/>
  </xdr:twoCellAnchor>
  <xdr:twoCellAnchor>
    <xdr:from>
      <xdr:col>10</xdr:col>
      <xdr:colOff>0</xdr:colOff>
      <xdr:row>15</xdr:row>
      <xdr:rowOff>133350</xdr:rowOff>
    </xdr:from>
    <xdr:to>
      <xdr:col>11</xdr:col>
      <xdr:colOff>142875</xdr:colOff>
      <xdr:row>18</xdr:row>
      <xdr:rowOff>47625</xdr:rowOff>
    </xdr:to>
    <xdr:sp macro="" textlink="">
      <xdr:nvSpPr>
        <xdr:cNvPr id="213013" name="左矢印 4"/>
        <xdr:cNvSpPr>
          <a:spLocks noChangeArrowheads="1"/>
        </xdr:cNvSpPr>
      </xdr:nvSpPr>
      <xdr:spPr bwMode="auto">
        <a:xfrm>
          <a:off x="6848475" y="3028950"/>
          <a:ext cx="828675" cy="485775"/>
        </a:xfrm>
        <a:prstGeom prst="leftArrow">
          <a:avLst>
            <a:gd name="adj1" fmla="val 50000"/>
            <a:gd name="adj2" fmla="val 44013"/>
          </a:avLst>
        </a:prstGeom>
        <a:solidFill>
          <a:srgbClr val="4F81BD"/>
        </a:solidFill>
        <a:ln w="25400" algn="ctr">
          <a:solidFill>
            <a:srgbClr val="385D8A"/>
          </a:solidFill>
          <a:miter lim="800000"/>
          <a:headEnd/>
          <a:tailEnd/>
        </a:ln>
      </xdr:spPr>
    </xdr:sp>
    <xdr:clientData/>
  </xdr:twoCellAnchor>
  <xdr:twoCellAnchor>
    <xdr:from>
      <xdr:col>11</xdr:col>
      <xdr:colOff>323850</xdr:colOff>
      <xdr:row>15</xdr:row>
      <xdr:rowOff>0</xdr:rowOff>
    </xdr:from>
    <xdr:to>
      <xdr:col>16</xdr:col>
      <xdr:colOff>619125</xdr:colOff>
      <xdr:row>19</xdr:row>
      <xdr:rowOff>28574</xdr:rowOff>
    </xdr:to>
    <xdr:sp macro="" textlink="">
      <xdr:nvSpPr>
        <xdr:cNvPr id="5" name="角丸四角形 4"/>
        <xdr:cNvSpPr/>
      </xdr:nvSpPr>
      <xdr:spPr>
        <a:xfrm>
          <a:off x="7858125" y="2895600"/>
          <a:ext cx="3724275" cy="790574"/>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最初の職歴から現在に至るまでを記載してください。</a:t>
          </a:r>
        </a:p>
      </xdr:txBody>
    </xdr:sp>
    <xdr:clientData/>
  </xdr:twoCellAnchor>
  <xdr:twoCellAnchor>
    <xdr:from>
      <xdr:col>11</xdr:col>
      <xdr:colOff>295275</xdr:colOff>
      <xdr:row>30</xdr:row>
      <xdr:rowOff>76200</xdr:rowOff>
    </xdr:from>
    <xdr:to>
      <xdr:col>16</xdr:col>
      <xdr:colOff>552450</xdr:colOff>
      <xdr:row>34</xdr:row>
      <xdr:rowOff>142875</xdr:rowOff>
    </xdr:to>
    <xdr:sp macro="" textlink="">
      <xdr:nvSpPr>
        <xdr:cNvPr id="6" name="角丸四角形 5"/>
        <xdr:cNvSpPr/>
      </xdr:nvSpPr>
      <xdr:spPr>
        <a:xfrm>
          <a:off x="7829550" y="5829300"/>
          <a:ext cx="3686175" cy="828675"/>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有資格者の場合、資格証の資格取得年月日と同じであるか確認してください。</a:t>
          </a:r>
        </a:p>
      </xdr:txBody>
    </xdr:sp>
    <xdr:clientData/>
  </xdr:twoCellAnchor>
  <xdr:twoCellAnchor>
    <xdr:from>
      <xdr:col>9</xdr:col>
      <xdr:colOff>666750</xdr:colOff>
      <xdr:row>31</xdr:row>
      <xdr:rowOff>38100</xdr:rowOff>
    </xdr:from>
    <xdr:to>
      <xdr:col>11</xdr:col>
      <xdr:colOff>123825</xdr:colOff>
      <xdr:row>33</xdr:row>
      <xdr:rowOff>142875</xdr:rowOff>
    </xdr:to>
    <xdr:sp macro="" textlink="">
      <xdr:nvSpPr>
        <xdr:cNvPr id="213016" name="左矢印 10"/>
        <xdr:cNvSpPr>
          <a:spLocks noChangeArrowheads="1"/>
        </xdr:cNvSpPr>
      </xdr:nvSpPr>
      <xdr:spPr bwMode="auto">
        <a:xfrm>
          <a:off x="6848475" y="5981700"/>
          <a:ext cx="809625" cy="485775"/>
        </a:xfrm>
        <a:prstGeom prst="leftArrow">
          <a:avLst>
            <a:gd name="adj1" fmla="val 50000"/>
            <a:gd name="adj2" fmla="val 43881"/>
          </a:avLst>
        </a:prstGeom>
        <a:solidFill>
          <a:srgbClr val="4F81BD"/>
        </a:solidFill>
        <a:ln w="25400" algn="ctr">
          <a:solidFill>
            <a:srgbClr val="385D8A"/>
          </a:solidFill>
          <a:miter lim="800000"/>
          <a:headEnd/>
          <a:tailEnd/>
        </a:ln>
      </xdr:spPr>
    </xdr:sp>
    <xdr:clientData/>
  </xdr:twoCellAnchor>
  <xdr:twoCellAnchor>
    <xdr:from>
      <xdr:col>9</xdr:col>
      <xdr:colOff>628650</xdr:colOff>
      <xdr:row>0</xdr:row>
      <xdr:rowOff>114300</xdr:rowOff>
    </xdr:from>
    <xdr:to>
      <xdr:col>11</xdr:col>
      <xdr:colOff>85725</xdr:colOff>
      <xdr:row>2</xdr:row>
      <xdr:rowOff>161925</xdr:rowOff>
    </xdr:to>
    <xdr:sp macro="" textlink="">
      <xdr:nvSpPr>
        <xdr:cNvPr id="213017" name="左矢印 11"/>
        <xdr:cNvSpPr>
          <a:spLocks noChangeArrowheads="1"/>
        </xdr:cNvSpPr>
      </xdr:nvSpPr>
      <xdr:spPr bwMode="auto">
        <a:xfrm>
          <a:off x="6848475" y="114300"/>
          <a:ext cx="771525" cy="485775"/>
        </a:xfrm>
        <a:prstGeom prst="leftArrow">
          <a:avLst>
            <a:gd name="adj1" fmla="val 50000"/>
            <a:gd name="adj2" fmla="val 34757"/>
          </a:avLst>
        </a:prstGeom>
        <a:solidFill>
          <a:srgbClr val="4F81BD"/>
        </a:solidFill>
        <a:ln w="25400" algn="ctr">
          <a:solidFill>
            <a:srgbClr val="385D8A"/>
          </a:solidFill>
          <a:miter lim="800000"/>
          <a:headEnd/>
          <a:tailEnd/>
        </a:ln>
      </xdr:spPr>
    </xdr:sp>
    <xdr:clientData/>
  </xdr:twoCellAnchor>
  <xdr:twoCellAnchor>
    <xdr:from>
      <xdr:col>11</xdr:col>
      <xdr:colOff>304800</xdr:colOff>
      <xdr:row>0</xdr:row>
      <xdr:rowOff>47624</xdr:rowOff>
    </xdr:from>
    <xdr:to>
      <xdr:col>16</xdr:col>
      <xdr:colOff>647700</xdr:colOff>
      <xdr:row>5</xdr:row>
      <xdr:rowOff>152399</xdr:rowOff>
    </xdr:to>
    <xdr:sp macro="" textlink="">
      <xdr:nvSpPr>
        <xdr:cNvPr id="9" name="角丸四角形 8"/>
        <xdr:cNvSpPr/>
      </xdr:nvSpPr>
      <xdr:spPr>
        <a:xfrm>
          <a:off x="7839075" y="47624"/>
          <a:ext cx="3771900" cy="1095375"/>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複数職種を兼務する場合は、ここを変えてください。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＜例＞</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管理者経歴書</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⇒管理者・サービス管理責任者経歴書</a:t>
          </a:r>
        </a:p>
      </xdr:txBody>
    </xdr:sp>
    <xdr:clientData/>
  </xdr:twoCellAnchor>
  <xdr:twoCellAnchor>
    <xdr:from>
      <xdr:col>10</xdr:col>
      <xdr:colOff>219075</xdr:colOff>
      <xdr:row>22</xdr:row>
      <xdr:rowOff>57150</xdr:rowOff>
    </xdr:from>
    <xdr:to>
      <xdr:col>16</xdr:col>
      <xdr:colOff>609600</xdr:colOff>
      <xdr:row>28</xdr:row>
      <xdr:rowOff>133350</xdr:rowOff>
    </xdr:to>
    <xdr:sp macro="" textlink="">
      <xdr:nvSpPr>
        <xdr:cNvPr id="10" name="角丸四角形 9"/>
        <xdr:cNvSpPr/>
      </xdr:nvSpPr>
      <xdr:spPr>
        <a:xfrm>
          <a:off x="7067550" y="4286250"/>
          <a:ext cx="4505325" cy="121920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管理者は、適切な指定共同生活援助を提供するために必要な知識及び経験を有する者でなければなりません。</a:t>
          </a:r>
          <a:endParaRPr kumimoji="1" lang="en-US" altLang="ja-JP" sz="1100">
            <a:solidFill>
              <a:sysClr val="windowText" lastClr="000000"/>
            </a:solidFill>
          </a:endParaRPr>
        </a:p>
        <a:p>
          <a:pPr algn="l"/>
          <a:r>
            <a:rPr kumimoji="1" lang="ja-JP" altLang="en-US" sz="1100">
              <a:solidFill>
                <a:sysClr val="windowText" lastClr="000000"/>
              </a:solidFill>
            </a:rPr>
            <a:t>管理者には、資格や実務経験などの要件はありませんが、管理者としてふさわしい人物を配置してください。</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11</xdr:col>
      <xdr:colOff>276224</xdr:colOff>
      <xdr:row>7</xdr:row>
      <xdr:rowOff>47626</xdr:rowOff>
    </xdr:from>
    <xdr:to>
      <xdr:col>16</xdr:col>
      <xdr:colOff>647700</xdr:colOff>
      <xdr:row>12</xdr:row>
      <xdr:rowOff>123826</xdr:rowOff>
    </xdr:to>
    <xdr:sp macro="" textlink="">
      <xdr:nvSpPr>
        <xdr:cNvPr id="2" name="角丸四角形 1"/>
        <xdr:cNvSpPr/>
      </xdr:nvSpPr>
      <xdr:spPr>
        <a:xfrm>
          <a:off x="7810499" y="1419226"/>
          <a:ext cx="3800476" cy="1028700"/>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付表７、職員配置状況確認調査票の記載と整合性をとってください。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有資格者の場合、氏名・生年月日が資格証と同じであるか確認してください。</a:t>
          </a:r>
        </a:p>
      </xdr:txBody>
    </xdr:sp>
    <xdr:clientData/>
  </xdr:twoCellAnchor>
  <xdr:twoCellAnchor>
    <xdr:from>
      <xdr:col>9</xdr:col>
      <xdr:colOff>590550</xdr:colOff>
      <xdr:row>7</xdr:row>
      <xdr:rowOff>95250</xdr:rowOff>
    </xdr:from>
    <xdr:to>
      <xdr:col>11</xdr:col>
      <xdr:colOff>47625</xdr:colOff>
      <xdr:row>10</xdr:row>
      <xdr:rowOff>9525</xdr:rowOff>
    </xdr:to>
    <xdr:sp macro="" textlink="">
      <xdr:nvSpPr>
        <xdr:cNvPr id="214036" name="左矢印 2"/>
        <xdr:cNvSpPr>
          <a:spLocks noChangeArrowheads="1"/>
        </xdr:cNvSpPr>
      </xdr:nvSpPr>
      <xdr:spPr bwMode="auto">
        <a:xfrm rot="947542">
          <a:off x="6848475" y="1466850"/>
          <a:ext cx="733425" cy="485775"/>
        </a:xfrm>
        <a:prstGeom prst="leftArrow">
          <a:avLst>
            <a:gd name="adj1" fmla="val 50000"/>
            <a:gd name="adj2" fmla="val 49879"/>
          </a:avLst>
        </a:prstGeom>
        <a:solidFill>
          <a:srgbClr val="4F81BD"/>
        </a:solidFill>
        <a:ln w="25400" algn="ctr">
          <a:solidFill>
            <a:srgbClr val="385D8A"/>
          </a:solidFill>
          <a:miter lim="800000"/>
          <a:headEnd/>
          <a:tailEnd/>
        </a:ln>
      </xdr:spPr>
    </xdr:sp>
    <xdr:clientData/>
  </xdr:twoCellAnchor>
  <xdr:twoCellAnchor>
    <xdr:from>
      <xdr:col>10</xdr:col>
      <xdr:colOff>28575</xdr:colOff>
      <xdr:row>16</xdr:row>
      <xdr:rowOff>161925</xdr:rowOff>
    </xdr:from>
    <xdr:to>
      <xdr:col>11</xdr:col>
      <xdr:colOff>171450</xdr:colOff>
      <xdr:row>19</xdr:row>
      <xdr:rowOff>76200</xdr:rowOff>
    </xdr:to>
    <xdr:sp macro="" textlink="">
      <xdr:nvSpPr>
        <xdr:cNvPr id="214037" name="左矢印 3"/>
        <xdr:cNvSpPr>
          <a:spLocks noChangeArrowheads="1"/>
        </xdr:cNvSpPr>
      </xdr:nvSpPr>
      <xdr:spPr bwMode="auto">
        <a:xfrm>
          <a:off x="6877050" y="3248025"/>
          <a:ext cx="828675" cy="485775"/>
        </a:xfrm>
        <a:prstGeom prst="leftArrow">
          <a:avLst>
            <a:gd name="adj1" fmla="val 50000"/>
            <a:gd name="adj2" fmla="val 49881"/>
          </a:avLst>
        </a:prstGeom>
        <a:solidFill>
          <a:srgbClr val="4F81BD"/>
        </a:solidFill>
        <a:ln w="25400" algn="ctr">
          <a:solidFill>
            <a:srgbClr val="385D8A"/>
          </a:solidFill>
          <a:miter lim="800000"/>
          <a:headEnd/>
          <a:tailEnd/>
        </a:ln>
      </xdr:spPr>
    </xdr:sp>
    <xdr:clientData/>
  </xdr:twoCellAnchor>
  <xdr:twoCellAnchor>
    <xdr:from>
      <xdr:col>11</xdr:col>
      <xdr:colOff>323850</xdr:colOff>
      <xdr:row>15</xdr:row>
      <xdr:rowOff>0</xdr:rowOff>
    </xdr:from>
    <xdr:to>
      <xdr:col>16</xdr:col>
      <xdr:colOff>619125</xdr:colOff>
      <xdr:row>21</xdr:row>
      <xdr:rowOff>57150</xdr:rowOff>
    </xdr:to>
    <xdr:sp macro="" textlink="">
      <xdr:nvSpPr>
        <xdr:cNvPr id="5" name="角丸四角形 4"/>
        <xdr:cNvSpPr/>
      </xdr:nvSpPr>
      <xdr:spPr>
        <a:xfrm>
          <a:off x="7858125" y="2895600"/>
          <a:ext cx="3724275" cy="1200150"/>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最初の職歴から今後の予定に至るまでを記載してください。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また、兼務がある場合は兼務内容も記載してください。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endParaRPr>
        </a:p>
      </xdr:txBody>
    </xdr:sp>
    <xdr:clientData/>
  </xdr:twoCellAnchor>
  <xdr:twoCellAnchor>
    <xdr:from>
      <xdr:col>11</xdr:col>
      <xdr:colOff>295275</xdr:colOff>
      <xdr:row>30</xdr:row>
      <xdr:rowOff>76200</xdr:rowOff>
    </xdr:from>
    <xdr:to>
      <xdr:col>16</xdr:col>
      <xdr:colOff>552450</xdr:colOff>
      <xdr:row>34</xdr:row>
      <xdr:rowOff>142875</xdr:rowOff>
    </xdr:to>
    <xdr:sp macro="" textlink="">
      <xdr:nvSpPr>
        <xdr:cNvPr id="6" name="角丸四角形 5"/>
        <xdr:cNvSpPr/>
      </xdr:nvSpPr>
      <xdr:spPr>
        <a:xfrm>
          <a:off x="7829550" y="5829300"/>
          <a:ext cx="3686175" cy="828675"/>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有資格者の場合、資格証の資格取得年月日と同じであるか確認してください。</a:t>
          </a:r>
        </a:p>
      </xdr:txBody>
    </xdr:sp>
    <xdr:clientData/>
  </xdr:twoCellAnchor>
  <xdr:twoCellAnchor>
    <xdr:from>
      <xdr:col>9</xdr:col>
      <xdr:colOff>666750</xdr:colOff>
      <xdr:row>31</xdr:row>
      <xdr:rowOff>38100</xdr:rowOff>
    </xdr:from>
    <xdr:to>
      <xdr:col>11</xdr:col>
      <xdr:colOff>123825</xdr:colOff>
      <xdr:row>33</xdr:row>
      <xdr:rowOff>142875</xdr:rowOff>
    </xdr:to>
    <xdr:sp macro="" textlink="">
      <xdr:nvSpPr>
        <xdr:cNvPr id="214040" name="左矢印 6"/>
        <xdr:cNvSpPr>
          <a:spLocks noChangeArrowheads="1"/>
        </xdr:cNvSpPr>
      </xdr:nvSpPr>
      <xdr:spPr bwMode="auto">
        <a:xfrm>
          <a:off x="6848475" y="5981700"/>
          <a:ext cx="809625" cy="485775"/>
        </a:xfrm>
        <a:prstGeom prst="leftArrow">
          <a:avLst>
            <a:gd name="adj1" fmla="val 50000"/>
            <a:gd name="adj2" fmla="val 49884"/>
          </a:avLst>
        </a:prstGeom>
        <a:solidFill>
          <a:srgbClr val="4F81BD"/>
        </a:solidFill>
        <a:ln w="25400" algn="ctr">
          <a:solidFill>
            <a:srgbClr val="385D8A"/>
          </a:solidFill>
          <a:miter lim="800000"/>
          <a:headEnd/>
          <a:tailEnd/>
        </a:ln>
      </xdr:spPr>
    </xdr:sp>
    <xdr:clientData/>
  </xdr:twoCellAnchor>
  <xdr:twoCellAnchor>
    <xdr:from>
      <xdr:col>9</xdr:col>
      <xdr:colOff>628650</xdr:colOff>
      <xdr:row>0</xdr:row>
      <xdr:rowOff>114300</xdr:rowOff>
    </xdr:from>
    <xdr:to>
      <xdr:col>11</xdr:col>
      <xdr:colOff>85725</xdr:colOff>
      <xdr:row>2</xdr:row>
      <xdr:rowOff>161925</xdr:rowOff>
    </xdr:to>
    <xdr:sp macro="" textlink="">
      <xdr:nvSpPr>
        <xdr:cNvPr id="214041" name="左矢印 7"/>
        <xdr:cNvSpPr>
          <a:spLocks noChangeArrowheads="1"/>
        </xdr:cNvSpPr>
      </xdr:nvSpPr>
      <xdr:spPr bwMode="auto">
        <a:xfrm>
          <a:off x="6848475" y="114300"/>
          <a:ext cx="771525" cy="485775"/>
        </a:xfrm>
        <a:prstGeom prst="leftArrow">
          <a:avLst>
            <a:gd name="adj1" fmla="val 50000"/>
            <a:gd name="adj2" fmla="val 49882"/>
          </a:avLst>
        </a:prstGeom>
        <a:solidFill>
          <a:srgbClr val="4F81BD"/>
        </a:solidFill>
        <a:ln w="25400" algn="ctr">
          <a:solidFill>
            <a:srgbClr val="385D8A"/>
          </a:solidFill>
          <a:miter lim="800000"/>
          <a:headEnd/>
          <a:tailEnd/>
        </a:ln>
      </xdr:spPr>
    </xdr:sp>
    <xdr:clientData/>
  </xdr:twoCellAnchor>
  <xdr:twoCellAnchor>
    <xdr:from>
      <xdr:col>11</xdr:col>
      <xdr:colOff>304800</xdr:colOff>
      <xdr:row>0</xdr:row>
      <xdr:rowOff>47624</xdr:rowOff>
    </xdr:from>
    <xdr:to>
      <xdr:col>16</xdr:col>
      <xdr:colOff>647700</xdr:colOff>
      <xdr:row>5</xdr:row>
      <xdr:rowOff>152399</xdr:rowOff>
    </xdr:to>
    <xdr:sp macro="" textlink="">
      <xdr:nvSpPr>
        <xdr:cNvPr id="9" name="角丸四角形 8"/>
        <xdr:cNvSpPr/>
      </xdr:nvSpPr>
      <xdr:spPr>
        <a:xfrm>
          <a:off x="7839075" y="47624"/>
          <a:ext cx="3771900" cy="1095375"/>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複数職種を兼務する場合は、ここを変えてください。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＜例＞</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管理者経歴書</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⇒管理者・サービス管理責任者経歴書</a:t>
          </a:r>
        </a:p>
      </xdr:txBody>
    </xdr:sp>
    <xdr:clientData/>
  </xdr:twoCellAnchor>
  <xdr:twoCellAnchor>
    <xdr:from>
      <xdr:col>10</xdr:col>
      <xdr:colOff>219075</xdr:colOff>
      <xdr:row>22</xdr:row>
      <xdr:rowOff>57150</xdr:rowOff>
    </xdr:from>
    <xdr:to>
      <xdr:col>16</xdr:col>
      <xdr:colOff>609600</xdr:colOff>
      <xdr:row>28</xdr:row>
      <xdr:rowOff>133350</xdr:rowOff>
    </xdr:to>
    <xdr:sp macro="" textlink="">
      <xdr:nvSpPr>
        <xdr:cNvPr id="10" name="角丸四角形 9"/>
        <xdr:cNvSpPr/>
      </xdr:nvSpPr>
      <xdr:spPr>
        <a:xfrm>
          <a:off x="7067550" y="4286250"/>
          <a:ext cx="4505325" cy="121920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管理者は、適切な指定共同生活援助を提供するために必要な知識及び経験を有する者でなければなりません。</a:t>
          </a:r>
          <a:endParaRPr kumimoji="1" lang="en-US" altLang="ja-JP" sz="1100">
            <a:solidFill>
              <a:sysClr val="windowText" lastClr="000000"/>
            </a:solidFill>
          </a:endParaRPr>
        </a:p>
        <a:p>
          <a:pPr algn="l"/>
          <a:r>
            <a:rPr kumimoji="1" lang="ja-JP" altLang="en-US" sz="1100">
              <a:solidFill>
                <a:sysClr val="windowText" lastClr="000000"/>
              </a:solidFill>
            </a:rPr>
            <a:t>管理者には、資格や実務経験などの要件はありませんが、管理者としてふさわしい人物を配置してください。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95250</xdr:colOff>
          <xdr:row>2</xdr:row>
          <xdr:rowOff>0</xdr:rowOff>
        </xdr:from>
        <xdr:to>
          <xdr:col>8</xdr:col>
          <xdr:colOff>0</xdr:colOff>
          <xdr:row>3</xdr:row>
          <xdr:rowOff>9525</xdr:rowOff>
        </xdr:to>
        <xdr:sp macro="" textlink="">
          <xdr:nvSpPr>
            <xdr:cNvPr id="188417" name="Check Box 1" hidden="1">
              <a:extLst>
                <a:ext uri="{63B3BB69-23CF-44E3-9099-C40C66FF867C}">
                  <a14:compatExt spid="_x0000_s188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3</xdr:row>
          <xdr:rowOff>0</xdr:rowOff>
        </xdr:from>
        <xdr:to>
          <xdr:col>8</xdr:col>
          <xdr:colOff>0</xdr:colOff>
          <xdr:row>4</xdr:row>
          <xdr:rowOff>9525</xdr:rowOff>
        </xdr:to>
        <xdr:sp macro="" textlink="">
          <xdr:nvSpPr>
            <xdr:cNvPr id="188418" name="Check Box 2" hidden="1">
              <a:extLst>
                <a:ext uri="{63B3BB69-23CF-44E3-9099-C40C66FF867C}">
                  <a14:compatExt spid="_x0000_s188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4</xdr:row>
          <xdr:rowOff>0</xdr:rowOff>
        </xdr:from>
        <xdr:to>
          <xdr:col>8</xdr:col>
          <xdr:colOff>0</xdr:colOff>
          <xdr:row>5</xdr:row>
          <xdr:rowOff>9525</xdr:rowOff>
        </xdr:to>
        <xdr:sp macro="" textlink="">
          <xdr:nvSpPr>
            <xdr:cNvPr id="188419" name="Check Box 3" hidden="1">
              <a:extLst>
                <a:ext uri="{63B3BB69-23CF-44E3-9099-C40C66FF867C}">
                  <a14:compatExt spid="_x0000_s188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7</xdr:row>
          <xdr:rowOff>0</xdr:rowOff>
        </xdr:from>
        <xdr:to>
          <xdr:col>8</xdr:col>
          <xdr:colOff>0</xdr:colOff>
          <xdr:row>8</xdr:row>
          <xdr:rowOff>9525</xdr:rowOff>
        </xdr:to>
        <xdr:sp macro="" textlink="">
          <xdr:nvSpPr>
            <xdr:cNvPr id="188420" name="Check Box 4" hidden="1">
              <a:extLst>
                <a:ext uri="{63B3BB69-23CF-44E3-9099-C40C66FF867C}">
                  <a14:compatExt spid="_x0000_s188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13</xdr:row>
          <xdr:rowOff>0</xdr:rowOff>
        </xdr:from>
        <xdr:to>
          <xdr:col>3</xdr:col>
          <xdr:colOff>142875</xdr:colOff>
          <xdr:row>14</xdr:row>
          <xdr:rowOff>9525</xdr:rowOff>
        </xdr:to>
        <xdr:sp macro="" textlink="">
          <xdr:nvSpPr>
            <xdr:cNvPr id="188421" name="Check Box 5" hidden="1">
              <a:extLst>
                <a:ext uri="{63B3BB69-23CF-44E3-9099-C40C66FF867C}">
                  <a14:compatExt spid="_x0000_s188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14</xdr:row>
          <xdr:rowOff>0</xdr:rowOff>
        </xdr:from>
        <xdr:to>
          <xdr:col>3</xdr:col>
          <xdr:colOff>142875</xdr:colOff>
          <xdr:row>15</xdr:row>
          <xdr:rowOff>9525</xdr:rowOff>
        </xdr:to>
        <xdr:sp macro="" textlink="">
          <xdr:nvSpPr>
            <xdr:cNvPr id="188422" name="Check Box 6" hidden="1">
              <a:extLst>
                <a:ext uri="{63B3BB69-23CF-44E3-9099-C40C66FF867C}">
                  <a14:compatExt spid="_x0000_s188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4</xdr:row>
          <xdr:rowOff>0</xdr:rowOff>
        </xdr:from>
        <xdr:to>
          <xdr:col>8</xdr:col>
          <xdr:colOff>0</xdr:colOff>
          <xdr:row>5</xdr:row>
          <xdr:rowOff>9525</xdr:rowOff>
        </xdr:to>
        <xdr:sp macro="" textlink="">
          <xdr:nvSpPr>
            <xdr:cNvPr id="188423" name="Check Box 7" hidden="1">
              <a:extLst>
                <a:ext uri="{63B3BB69-23CF-44E3-9099-C40C66FF867C}">
                  <a14:compatExt spid="_x0000_s188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5</xdr:row>
          <xdr:rowOff>0</xdr:rowOff>
        </xdr:from>
        <xdr:to>
          <xdr:col>8</xdr:col>
          <xdr:colOff>0</xdr:colOff>
          <xdr:row>6</xdr:row>
          <xdr:rowOff>9525</xdr:rowOff>
        </xdr:to>
        <xdr:sp macro="" textlink="">
          <xdr:nvSpPr>
            <xdr:cNvPr id="188424" name="Check Box 8" hidden="1">
              <a:extLst>
                <a:ext uri="{63B3BB69-23CF-44E3-9099-C40C66FF867C}">
                  <a14:compatExt spid="_x0000_s188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5</xdr:row>
          <xdr:rowOff>0</xdr:rowOff>
        </xdr:from>
        <xdr:to>
          <xdr:col>8</xdr:col>
          <xdr:colOff>0</xdr:colOff>
          <xdr:row>6</xdr:row>
          <xdr:rowOff>9525</xdr:rowOff>
        </xdr:to>
        <xdr:sp macro="" textlink="">
          <xdr:nvSpPr>
            <xdr:cNvPr id="188425" name="Check Box 9" hidden="1">
              <a:extLst>
                <a:ext uri="{63B3BB69-23CF-44E3-9099-C40C66FF867C}">
                  <a14:compatExt spid="_x0000_s188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6</xdr:row>
          <xdr:rowOff>0</xdr:rowOff>
        </xdr:from>
        <xdr:to>
          <xdr:col>8</xdr:col>
          <xdr:colOff>0</xdr:colOff>
          <xdr:row>7</xdr:row>
          <xdr:rowOff>9525</xdr:rowOff>
        </xdr:to>
        <xdr:sp macro="" textlink="">
          <xdr:nvSpPr>
            <xdr:cNvPr id="188426" name="Check Box 10" hidden="1">
              <a:extLst>
                <a:ext uri="{63B3BB69-23CF-44E3-9099-C40C66FF867C}">
                  <a14:compatExt spid="_x0000_s188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6</xdr:row>
          <xdr:rowOff>0</xdr:rowOff>
        </xdr:from>
        <xdr:to>
          <xdr:col>8</xdr:col>
          <xdr:colOff>0</xdr:colOff>
          <xdr:row>7</xdr:row>
          <xdr:rowOff>9525</xdr:rowOff>
        </xdr:to>
        <xdr:sp macro="" textlink="">
          <xdr:nvSpPr>
            <xdr:cNvPr id="188427" name="Check Box 11" hidden="1">
              <a:extLst>
                <a:ext uri="{63B3BB69-23CF-44E3-9099-C40C66FF867C}">
                  <a14:compatExt spid="_x0000_s188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xdr:from>
      <xdr:col>11</xdr:col>
      <xdr:colOff>276224</xdr:colOff>
      <xdr:row>7</xdr:row>
      <xdr:rowOff>19050</xdr:rowOff>
    </xdr:from>
    <xdr:to>
      <xdr:col>16</xdr:col>
      <xdr:colOff>647700</xdr:colOff>
      <xdr:row>12</xdr:row>
      <xdr:rowOff>161925</xdr:rowOff>
    </xdr:to>
    <xdr:sp macro="" textlink="">
      <xdr:nvSpPr>
        <xdr:cNvPr id="2" name="角丸四角形 1"/>
        <xdr:cNvSpPr/>
      </xdr:nvSpPr>
      <xdr:spPr>
        <a:xfrm>
          <a:off x="7905749" y="1390650"/>
          <a:ext cx="3800476" cy="1095375"/>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rPr>
            <a:t>付表７、様式第５号、実務経験（見込）証明書、職員配置状況確認調査票の記載と整合性をとってください。</a:t>
          </a:r>
          <a:endParaRPr kumimoji="1" lang="en-US" altLang="ja-JP" sz="1100" b="0" i="0" u="none" strike="noStrike" kern="0" cap="none" spc="0" normalizeH="0" baseline="0" noProof="0">
            <a:ln>
              <a:noFill/>
            </a:ln>
            <a:solidFill>
              <a:sysClr val="window" lastClr="FFFFFF"/>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有資格者の場合、氏名・生年月日が資格証と同じであるか確認してください。</a:t>
          </a:r>
        </a:p>
      </xdr:txBody>
    </xdr:sp>
    <xdr:clientData/>
  </xdr:twoCellAnchor>
  <xdr:twoCellAnchor>
    <xdr:from>
      <xdr:col>9</xdr:col>
      <xdr:colOff>552450</xdr:colOff>
      <xdr:row>7</xdr:row>
      <xdr:rowOff>9525</xdr:rowOff>
    </xdr:from>
    <xdr:to>
      <xdr:col>11</xdr:col>
      <xdr:colOff>9525</xdr:colOff>
      <xdr:row>9</xdr:row>
      <xdr:rowOff>114300</xdr:rowOff>
    </xdr:to>
    <xdr:sp macro="" textlink="">
      <xdr:nvSpPr>
        <xdr:cNvPr id="215060" name="左矢印 2"/>
        <xdr:cNvSpPr>
          <a:spLocks noChangeArrowheads="1"/>
        </xdr:cNvSpPr>
      </xdr:nvSpPr>
      <xdr:spPr bwMode="auto">
        <a:xfrm rot="1647483">
          <a:off x="6943725" y="1381125"/>
          <a:ext cx="695325" cy="485775"/>
        </a:xfrm>
        <a:prstGeom prst="leftArrow">
          <a:avLst>
            <a:gd name="adj1" fmla="val 50000"/>
            <a:gd name="adj2" fmla="val 32365"/>
          </a:avLst>
        </a:prstGeom>
        <a:solidFill>
          <a:srgbClr val="4F81BD"/>
        </a:solidFill>
        <a:ln w="25400" algn="ctr">
          <a:solidFill>
            <a:srgbClr val="385D8A"/>
          </a:solidFill>
          <a:miter lim="800000"/>
          <a:headEnd/>
          <a:tailEnd/>
        </a:ln>
      </xdr:spPr>
    </xdr:sp>
    <xdr:clientData/>
  </xdr:twoCellAnchor>
  <xdr:twoCellAnchor>
    <xdr:from>
      <xdr:col>10</xdr:col>
      <xdr:colOff>0</xdr:colOff>
      <xdr:row>15</xdr:row>
      <xdr:rowOff>133350</xdr:rowOff>
    </xdr:from>
    <xdr:to>
      <xdr:col>11</xdr:col>
      <xdr:colOff>142875</xdr:colOff>
      <xdr:row>18</xdr:row>
      <xdr:rowOff>47625</xdr:rowOff>
    </xdr:to>
    <xdr:sp macro="" textlink="">
      <xdr:nvSpPr>
        <xdr:cNvPr id="215061" name="左矢印 3"/>
        <xdr:cNvSpPr>
          <a:spLocks noChangeArrowheads="1"/>
        </xdr:cNvSpPr>
      </xdr:nvSpPr>
      <xdr:spPr bwMode="auto">
        <a:xfrm>
          <a:off x="6943725" y="3028950"/>
          <a:ext cx="828675" cy="485775"/>
        </a:xfrm>
        <a:prstGeom prst="leftArrow">
          <a:avLst>
            <a:gd name="adj1" fmla="val 50000"/>
            <a:gd name="adj2" fmla="val 44013"/>
          </a:avLst>
        </a:prstGeom>
        <a:solidFill>
          <a:srgbClr val="4F81BD"/>
        </a:solidFill>
        <a:ln w="25400" algn="ctr">
          <a:solidFill>
            <a:srgbClr val="385D8A"/>
          </a:solidFill>
          <a:miter lim="800000"/>
          <a:headEnd/>
          <a:tailEnd/>
        </a:ln>
      </xdr:spPr>
    </xdr:sp>
    <xdr:clientData/>
  </xdr:twoCellAnchor>
  <xdr:twoCellAnchor>
    <xdr:from>
      <xdr:col>11</xdr:col>
      <xdr:colOff>323850</xdr:colOff>
      <xdr:row>15</xdr:row>
      <xdr:rowOff>0</xdr:rowOff>
    </xdr:from>
    <xdr:to>
      <xdr:col>16</xdr:col>
      <xdr:colOff>619125</xdr:colOff>
      <xdr:row>19</xdr:row>
      <xdr:rowOff>28574</xdr:rowOff>
    </xdr:to>
    <xdr:sp macro="" textlink="">
      <xdr:nvSpPr>
        <xdr:cNvPr id="5" name="角丸四角形 4"/>
        <xdr:cNvSpPr/>
      </xdr:nvSpPr>
      <xdr:spPr>
        <a:xfrm>
          <a:off x="7953375" y="2895600"/>
          <a:ext cx="3724275" cy="790574"/>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最初の職歴から現在に至るまでを記載してください。</a:t>
          </a:r>
        </a:p>
      </xdr:txBody>
    </xdr:sp>
    <xdr:clientData/>
  </xdr:twoCellAnchor>
  <xdr:twoCellAnchor>
    <xdr:from>
      <xdr:col>11</xdr:col>
      <xdr:colOff>295275</xdr:colOff>
      <xdr:row>30</xdr:row>
      <xdr:rowOff>76200</xdr:rowOff>
    </xdr:from>
    <xdr:to>
      <xdr:col>16</xdr:col>
      <xdr:colOff>552450</xdr:colOff>
      <xdr:row>34</xdr:row>
      <xdr:rowOff>142875</xdr:rowOff>
    </xdr:to>
    <xdr:sp macro="" textlink="">
      <xdr:nvSpPr>
        <xdr:cNvPr id="6" name="角丸四角形 5"/>
        <xdr:cNvSpPr/>
      </xdr:nvSpPr>
      <xdr:spPr>
        <a:xfrm>
          <a:off x="7924800" y="5829300"/>
          <a:ext cx="3686175" cy="828675"/>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有資格者の場合、資格証の資格取得年月日と同じであるか確認してください。</a:t>
          </a:r>
        </a:p>
      </xdr:txBody>
    </xdr:sp>
    <xdr:clientData/>
  </xdr:twoCellAnchor>
  <xdr:twoCellAnchor>
    <xdr:from>
      <xdr:col>9</xdr:col>
      <xdr:colOff>666750</xdr:colOff>
      <xdr:row>31</xdr:row>
      <xdr:rowOff>38100</xdr:rowOff>
    </xdr:from>
    <xdr:to>
      <xdr:col>11</xdr:col>
      <xdr:colOff>123825</xdr:colOff>
      <xdr:row>33</xdr:row>
      <xdr:rowOff>142875</xdr:rowOff>
    </xdr:to>
    <xdr:sp macro="" textlink="">
      <xdr:nvSpPr>
        <xdr:cNvPr id="215064" name="左矢印 6"/>
        <xdr:cNvSpPr>
          <a:spLocks noChangeArrowheads="1"/>
        </xdr:cNvSpPr>
      </xdr:nvSpPr>
      <xdr:spPr bwMode="auto">
        <a:xfrm>
          <a:off x="6943725" y="5981700"/>
          <a:ext cx="809625" cy="485775"/>
        </a:xfrm>
        <a:prstGeom prst="leftArrow">
          <a:avLst>
            <a:gd name="adj1" fmla="val 50000"/>
            <a:gd name="adj2" fmla="val 43881"/>
          </a:avLst>
        </a:prstGeom>
        <a:solidFill>
          <a:srgbClr val="4F81BD"/>
        </a:solidFill>
        <a:ln w="25400" algn="ctr">
          <a:solidFill>
            <a:srgbClr val="385D8A"/>
          </a:solidFill>
          <a:miter lim="800000"/>
          <a:headEnd/>
          <a:tailEnd/>
        </a:ln>
      </xdr:spPr>
    </xdr:sp>
    <xdr:clientData/>
  </xdr:twoCellAnchor>
  <xdr:twoCellAnchor>
    <xdr:from>
      <xdr:col>9</xdr:col>
      <xdr:colOff>657225</xdr:colOff>
      <xdr:row>0</xdr:row>
      <xdr:rowOff>66675</xdr:rowOff>
    </xdr:from>
    <xdr:to>
      <xdr:col>11</xdr:col>
      <xdr:colOff>114300</xdr:colOff>
      <xdr:row>2</xdr:row>
      <xdr:rowOff>114300</xdr:rowOff>
    </xdr:to>
    <xdr:sp macro="" textlink="">
      <xdr:nvSpPr>
        <xdr:cNvPr id="215065" name="左矢印 7"/>
        <xdr:cNvSpPr>
          <a:spLocks noChangeArrowheads="1"/>
        </xdr:cNvSpPr>
      </xdr:nvSpPr>
      <xdr:spPr bwMode="auto">
        <a:xfrm>
          <a:off x="6943725" y="66675"/>
          <a:ext cx="800100" cy="485775"/>
        </a:xfrm>
        <a:prstGeom prst="leftArrow">
          <a:avLst>
            <a:gd name="adj1" fmla="val 50000"/>
            <a:gd name="adj2" fmla="val 37379"/>
          </a:avLst>
        </a:prstGeom>
        <a:solidFill>
          <a:srgbClr val="4F81BD"/>
        </a:solidFill>
        <a:ln w="25400" algn="ctr">
          <a:solidFill>
            <a:srgbClr val="385D8A"/>
          </a:solidFill>
          <a:miter lim="800000"/>
          <a:headEnd/>
          <a:tailEnd/>
        </a:ln>
      </xdr:spPr>
    </xdr:sp>
    <xdr:clientData/>
  </xdr:twoCellAnchor>
  <xdr:twoCellAnchor>
    <xdr:from>
      <xdr:col>11</xdr:col>
      <xdr:colOff>304800</xdr:colOff>
      <xdr:row>0</xdr:row>
      <xdr:rowOff>47624</xdr:rowOff>
    </xdr:from>
    <xdr:to>
      <xdr:col>16</xdr:col>
      <xdr:colOff>657225</xdr:colOff>
      <xdr:row>5</xdr:row>
      <xdr:rowOff>152399</xdr:rowOff>
    </xdr:to>
    <xdr:sp macro="" textlink="">
      <xdr:nvSpPr>
        <xdr:cNvPr id="9" name="角丸四角形 8"/>
        <xdr:cNvSpPr/>
      </xdr:nvSpPr>
      <xdr:spPr>
        <a:xfrm>
          <a:off x="7934325" y="47624"/>
          <a:ext cx="3781425" cy="1095375"/>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複数職種を兼務する場合は、ここを変えてください。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＜例＞</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rPr>
            <a:t>サービス管理責任者経歴書</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⇒サービス管理責任者・世話人経歴書</a:t>
          </a:r>
        </a:p>
      </xdr:txBody>
    </xdr:sp>
    <xdr:clientData/>
  </xdr:twoCellAnchor>
  <xdr:twoCellAnchor>
    <xdr:from>
      <xdr:col>10</xdr:col>
      <xdr:colOff>180975</xdr:colOff>
      <xdr:row>20</xdr:row>
      <xdr:rowOff>180974</xdr:rowOff>
    </xdr:from>
    <xdr:to>
      <xdr:col>16</xdr:col>
      <xdr:colOff>571500</xdr:colOff>
      <xdr:row>28</xdr:row>
      <xdr:rowOff>57149</xdr:rowOff>
    </xdr:to>
    <xdr:sp macro="" textlink="">
      <xdr:nvSpPr>
        <xdr:cNvPr id="10" name="角丸四角形 9"/>
        <xdr:cNvSpPr/>
      </xdr:nvSpPr>
      <xdr:spPr>
        <a:xfrm>
          <a:off x="7124700" y="4029074"/>
          <a:ext cx="4505325" cy="14001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サービス管理責任者となるには、相当の実務経験と研修の修了という要件があります。</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事業所の新設やユニットの増設にあたっては、サービス管理責任者を確保するため、実務経験がある職員の研修受講に計画的に取り組んで下さい。</a:t>
          </a:r>
          <a:endParaRPr kumimoji="1" lang="en-US" altLang="ja-JP" sz="1100">
            <a:solidFill>
              <a:sysClr val="windowText" lastClr="000000"/>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11</xdr:col>
      <xdr:colOff>257174</xdr:colOff>
      <xdr:row>6</xdr:row>
      <xdr:rowOff>142875</xdr:rowOff>
    </xdr:from>
    <xdr:to>
      <xdr:col>16</xdr:col>
      <xdr:colOff>628650</xdr:colOff>
      <xdr:row>12</xdr:row>
      <xdr:rowOff>95250</xdr:rowOff>
    </xdr:to>
    <xdr:sp macro="" textlink="">
      <xdr:nvSpPr>
        <xdr:cNvPr id="2" name="角丸四角形 1"/>
        <xdr:cNvSpPr/>
      </xdr:nvSpPr>
      <xdr:spPr>
        <a:xfrm>
          <a:off x="7886699" y="1323975"/>
          <a:ext cx="3800476" cy="1095375"/>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rPr>
            <a:t>付表７、実務経験（見込）証明書、職員配置状況確認調査票の記載と整合性をとってください。</a:t>
          </a:r>
          <a:endParaRPr kumimoji="1" lang="en-US" altLang="ja-JP" sz="1100" b="0" i="0" u="none" strike="noStrike" kern="0" cap="none" spc="0" normalizeH="0" baseline="0" noProof="0">
            <a:ln>
              <a:noFill/>
            </a:ln>
            <a:solidFill>
              <a:sysClr val="window" lastClr="FFFFFF"/>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有資格者の場合、氏名・生年月日が資格証と同じであるか確認してください。</a:t>
          </a:r>
        </a:p>
      </xdr:txBody>
    </xdr:sp>
    <xdr:clientData/>
  </xdr:twoCellAnchor>
  <xdr:twoCellAnchor>
    <xdr:from>
      <xdr:col>9</xdr:col>
      <xdr:colOff>552450</xdr:colOff>
      <xdr:row>7</xdr:row>
      <xdr:rowOff>9525</xdr:rowOff>
    </xdr:from>
    <xdr:to>
      <xdr:col>11</xdr:col>
      <xdr:colOff>9525</xdr:colOff>
      <xdr:row>9</xdr:row>
      <xdr:rowOff>114300</xdr:rowOff>
    </xdr:to>
    <xdr:sp macro="" textlink="">
      <xdr:nvSpPr>
        <xdr:cNvPr id="216084" name="左矢印 2"/>
        <xdr:cNvSpPr>
          <a:spLocks noChangeArrowheads="1"/>
        </xdr:cNvSpPr>
      </xdr:nvSpPr>
      <xdr:spPr bwMode="auto">
        <a:xfrm rot="1647483">
          <a:off x="6943725" y="1381125"/>
          <a:ext cx="695325" cy="485775"/>
        </a:xfrm>
        <a:prstGeom prst="leftArrow">
          <a:avLst>
            <a:gd name="adj1" fmla="val 50000"/>
            <a:gd name="adj2" fmla="val 49879"/>
          </a:avLst>
        </a:prstGeom>
        <a:solidFill>
          <a:srgbClr val="4F81BD"/>
        </a:solidFill>
        <a:ln w="25400" algn="ctr">
          <a:solidFill>
            <a:srgbClr val="385D8A"/>
          </a:solidFill>
          <a:miter lim="800000"/>
          <a:headEnd/>
          <a:tailEnd/>
        </a:ln>
      </xdr:spPr>
    </xdr:sp>
    <xdr:clientData/>
  </xdr:twoCellAnchor>
  <xdr:twoCellAnchor>
    <xdr:from>
      <xdr:col>10</xdr:col>
      <xdr:colOff>0</xdr:colOff>
      <xdr:row>14</xdr:row>
      <xdr:rowOff>38100</xdr:rowOff>
    </xdr:from>
    <xdr:to>
      <xdr:col>11</xdr:col>
      <xdr:colOff>142875</xdr:colOff>
      <xdr:row>16</xdr:row>
      <xdr:rowOff>142875</xdr:rowOff>
    </xdr:to>
    <xdr:sp macro="" textlink="">
      <xdr:nvSpPr>
        <xdr:cNvPr id="216085" name="左矢印 3"/>
        <xdr:cNvSpPr>
          <a:spLocks noChangeArrowheads="1"/>
        </xdr:cNvSpPr>
      </xdr:nvSpPr>
      <xdr:spPr bwMode="auto">
        <a:xfrm>
          <a:off x="6943725" y="2743200"/>
          <a:ext cx="828675" cy="485775"/>
        </a:xfrm>
        <a:prstGeom prst="leftArrow">
          <a:avLst>
            <a:gd name="adj1" fmla="val 50000"/>
            <a:gd name="adj2" fmla="val 49881"/>
          </a:avLst>
        </a:prstGeom>
        <a:solidFill>
          <a:srgbClr val="4F81BD"/>
        </a:solidFill>
        <a:ln w="25400" algn="ctr">
          <a:solidFill>
            <a:srgbClr val="385D8A"/>
          </a:solidFill>
          <a:miter lim="800000"/>
          <a:headEnd/>
          <a:tailEnd/>
        </a:ln>
      </xdr:spPr>
    </xdr:sp>
    <xdr:clientData/>
  </xdr:twoCellAnchor>
  <xdr:twoCellAnchor>
    <xdr:from>
      <xdr:col>11</xdr:col>
      <xdr:colOff>295275</xdr:colOff>
      <xdr:row>13</xdr:row>
      <xdr:rowOff>19050</xdr:rowOff>
    </xdr:from>
    <xdr:to>
      <xdr:col>16</xdr:col>
      <xdr:colOff>590550</xdr:colOff>
      <xdr:row>18</xdr:row>
      <xdr:rowOff>28575</xdr:rowOff>
    </xdr:to>
    <xdr:sp macro="" textlink="">
      <xdr:nvSpPr>
        <xdr:cNvPr id="5" name="角丸四角形 4"/>
        <xdr:cNvSpPr/>
      </xdr:nvSpPr>
      <xdr:spPr>
        <a:xfrm>
          <a:off x="7924800" y="2533650"/>
          <a:ext cx="3724275" cy="962025"/>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最初の職歴から今後の予定に至るまでを記載してください。</a:t>
          </a:r>
          <a:endParaRPr kumimoji="1" lang="en-US" altLang="ja-JP" sz="1100" b="0" i="0" u="none" strike="noStrike" kern="0" cap="none" spc="0" normalizeH="0" baseline="0" noProof="0">
            <a:ln>
              <a:noFill/>
            </a:ln>
            <a:solidFill>
              <a:sysClr val="window" lastClr="FFFFFF"/>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また、兼務がある場合は兼務内容も記載してください。</a:t>
          </a:r>
          <a:endParaRPr kumimoji="1" lang="en-US" altLang="ja-JP" sz="1100" b="0" i="0" u="none" strike="noStrike" kern="0" cap="none" spc="0" normalizeH="0" baseline="0" noProof="0">
            <a:ln>
              <a:noFill/>
            </a:ln>
            <a:solidFill>
              <a:sysClr val="window" lastClr="FFFFFF"/>
            </a:solidFill>
            <a:effectLst/>
            <a:uLnTx/>
            <a:uFillTx/>
            <a:latin typeface="+mn-lt"/>
            <a:ea typeface="+mn-ea"/>
            <a:cs typeface="+mn-cs"/>
          </a:endParaRPr>
        </a:p>
      </xdr:txBody>
    </xdr:sp>
    <xdr:clientData/>
  </xdr:twoCellAnchor>
  <xdr:twoCellAnchor>
    <xdr:from>
      <xdr:col>11</xdr:col>
      <xdr:colOff>276225</xdr:colOff>
      <xdr:row>26</xdr:row>
      <xdr:rowOff>142875</xdr:rowOff>
    </xdr:from>
    <xdr:to>
      <xdr:col>16</xdr:col>
      <xdr:colOff>533400</xdr:colOff>
      <xdr:row>31</xdr:row>
      <xdr:rowOff>19050</xdr:rowOff>
    </xdr:to>
    <xdr:sp macro="" textlink="">
      <xdr:nvSpPr>
        <xdr:cNvPr id="6" name="角丸四角形 5"/>
        <xdr:cNvSpPr/>
      </xdr:nvSpPr>
      <xdr:spPr>
        <a:xfrm>
          <a:off x="7905750" y="5133975"/>
          <a:ext cx="3686175" cy="828675"/>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有資格者の場合、資格証の資格取得年月日と同じであるか確認してください。</a:t>
          </a:r>
        </a:p>
      </xdr:txBody>
    </xdr:sp>
    <xdr:clientData/>
  </xdr:twoCellAnchor>
  <xdr:twoCellAnchor>
    <xdr:from>
      <xdr:col>9</xdr:col>
      <xdr:colOff>285750</xdr:colOff>
      <xdr:row>28</xdr:row>
      <xdr:rowOff>0</xdr:rowOff>
    </xdr:from>
    <xdr:to>
      <xdr:col>11</xdr:col>
      <xdr:colOff>66675</xdr:colOff>
      <xdr:row>30</xdr:row>
      <xdr:rowOff>104775</xdr:rowOff>
    </xdr:to>
    <xdr:sp macro="" textlink="">
      <xdr:nvSpPr>
        <xdr:cNvPr id="216088" name="左矢印 6"/>
        <xdr:cNvSpPr>
          <a:spLocks noChangeArrowheads="1"/>
        </xdr:cNvSpPr>
      </xdr:nvSpPr>
      <xdr:spPr bwMode="auto">
        <a:xfrm rot="-925643">
          <a:off x="6886575" y="5372100"/>
          <a:ext cx="809625" cy="485775"/>
        </a:xfrm>
        <a:prstGeom prst="leftArrow">
          <a:avLst>
            <a:gd name="adj1" fmla="val 50000"/>
            <a:gd name="adj2" fmla="val 49884"/>
          </a:avLst>
        </a:prstGeom>
        <a:solidFill>
          <a:srgbClr val="4F81BD"/>
        </a:solidFill>
        <a:ln w="25400" algn="ctr">
          <a:solidFill>
            <a:srgbClr val="385D8A"/>
          </a:solidFill>
          <a:miter lim="800000"/>
          <a:headEnd/>
          <a:tailEnd/>
        </a:ln>
      </xdr:spPr>
    </xdr:sp>
    <xdr:clientData/>
  </xdr:twoCellAnchor>
  <xdr:twoCellAnchor>
    <xdr:from>
      <xdr:col>9</xdr:col>
      <xdr:colOff>657225</xdr:colOff>
      <xdr:row>0</xdr:row>
      <xdr:rowOff>66675</xdr:rowOff>
    </xdr:from>
    <xdr:to>
      <xdr:col>11</xdr:col>
      <xdr:colOff>114300</xdr:colOff>
      <xdr:row>2</xdr:row>
      <xdr:rowOff>114300</xdr:rowOff>
    </xdr:to>
    <xdr:sp macro="" textlink="">
      <xdr:nvSpPr>
        <xdr:cNvPr id="216089" name="左矢印 7"/>
        <xdr:cNvSpPr>
          <a:spLocks noChangeArrowheads="1"/>
        </xdr:cNvSpPr>
      </xdr:nvSpPr>
      <xdr:spPr bwMode="auto">
        <a:xfrm>
          <a:off x="6943725" y="66675"/>
          <a:ext cx="800100" cy="485775"/>
        </a:xfrm>
        <a:prstGeom prst="leftArrow">
          <a:avLst>
            <a:gd name="adj1" fmla="val 50000"/>
            <a:gd name="adj2" fmla="val 49885"/>
          </a:avLst>
        </a:prstGeom>
        <a:solidFill>
          <a:srgbClr val="4F81BD"/>
        </a:solidFill>
        <a:ln w="25400" algn="ctr">
          <a:solidFill>
            <a:srgbClr val="385D8A"/>
          </a:solidFill>
          <a:miter lim="800000"/>
          <a:headEnd/>
          <a:tailEnd/>
        </a:ln>
      </xdr:spPr>
    </xdr:sp>
    <xdr:clientData/>
  </xdr:twoCellAnchor>
  <xdr:twoCellAnchor>
    <xdr:from>
      <xdr:col>11</xdr:col>
      <xdr:colOff>276225</xdr:colOff>
      <xdr:row>0</xdr:row>
      <xdr:rowOff>38099</xdr:rowOff>
    </xdr:from>
    <xdr:to>
      <xdr:col>16</xdr:col>
      <xdr:colOff>628650</xdr:colOff>
      <xdr:row>5</xdr:row>
      <xdr:rowOff>142874</xdr:rowOff>
    </xdr:to>
    <xdr:sp macro="" textlink="">
      <xdr:nvSpPr>
        <xdr:cNvPr id="9" name="角丸四角形 8"/>
        <xdr:cNvSpPr/>
      </xdr:nvSpPr>
      <xdr:spPr>
        <a:xfrm>
          <a:off x="7905750" y="38099"/>
          <a:ext cx="3781425" cy="1095375"/>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複数職種を兼務する場合は、ここを変えてください。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＜例＞</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rPr>
            <a:t>サービス管理責任者経歴書</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⇒サービス管理責任者・世話人経歴書</a:t>
          </a:r>
        </a:p>
      </xdr:txBody>
    </xdr:sp>
    <xdr:clientData/>
  </xdr:twoCellAnchor>
  <xdr:twoCellAnchor>
    <xdr:from>
      <xdr:col>10</xdr:col>
      <xdr:colOff>190500</xdr:colOff>
      <xdr:row>18</xdr:row>
      <xdr:rowOff>104774</xdr:rowOff>
    </xdr:from>
    <xdr:to>
      <xdr:col>16</xdr:col>
      <xdr:colOff>581025</xdr:colOff>
      <xdr:row>25</xdr:row>
      <xdr:rowOff>171449</xdr:rowOff>
    </xdr:to>
    <xdr:sp macro="" textlink="">
      <xdr:nvSpPr>
        <xdr:cNvPr id="10" name="角丸四角形 9"/>
        <xdr:cNvSpPr/>
      </xdr:nvSpPr>
      <xdr:spPr>
        <a:xfrm>
          <a:off x="7134225" y="3571874"/>
          <a:ext cx="4505325" cy="14001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サービス管理責任者となるには、相当の実務経験と研修の修了という要件があります。</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事業所の新設やユニットの増設にあたっては、サービス管理責任者を確保するため、実務経験がある職員の研修受講に計画的に取り組んで下さい。</a:t>
          </a:r>
          <a:endParaRPr kumimoji="1" lang="en-US" altLang="ja-JP" sz="1100">
            <a:solidFill>
              <a:sysClr val="windowText" lastClr="000000"/>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19</xdr:col>
      <xdr:colOff>38100</xdr:colOff>
      <xdr:row>16</xdr:row>
      <xdr:rowOff>151341</xdr:rowOff>
    </xdr:from>
    <xdr:to>
      <xdr:col>23</xdr:col>
      <xdr:colOff>342900</xdr:colOff>
      <xdr:row>20</xdr:row>
      <xdr:rowOff>264583</xdr:rowOff>
    </xdr:to>
    <xdr:sp macro="" textlink="">
      <xdr:nvSpPr>
        <xdr:cNvPr id="2" name="AutoShape 2"/>
        <xdr:cNvSpPr>
          <a:spLocks/>
        </xdr:cNvSpPr>
      </xdr:nvSpPr>
      <xdr:spPr bwMode="auto">
        <a:xfrm>
          <a:off x="7153275" y="5237691"/>
          <a:ext cx="1905000" cy="1732492"/>
        </a:xfrm>
        <a:prstGeom prst="borderCallout2">
          <a:avLst>
            <a:gd name="adj1" fmla="val 7102"/>
            <a:gd name="adj2" fmla="val -4000"/>
            <a:gd name="adj3" fmla="val 7102"/>
            <a:gd name="adj4" fmla="val -21000"/>
            <a:gd name="adj5" fmla="val 26037"/>
            <a:gd name="adj6" fmla="val -32000"/>
          </a:avLst>
        </a:prstGeom>
        <a:solidFill>
          <a:srgbClr val="FFFFFF"/>
        </a:solidFill>
        <a:ln w="9525">
          <a:solidFill>
            <a:srgbClr val="000000"/>
          </a:solidFill>
          <a:miter lim="800000"/>
          <a:headEnd/>
          <a:tailEnd type="triangle" w="med" len="med"/>
        </a:ln>
      </xdr:spPr>
      <xdr:txBody>
        <a:bodyPr vertOverflow="clip" wrap="square" lIns="36576" tIns="18288" rIns="0" bIns="18288" anchor="t"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・業務期間や職名に記載した内容と相談支援専門員（支援を担当する者）経歴書の内容が同一になるようにご留意ください。</a:t>
          </a:r>
        </a:p>
        <a:p>
          <a:pPr algn="l" rtl="0">
            <a:lnSpc>
              <a:spcPts val="1100"/>
            </a:lnSpc>
            <a:defRPr sz="1000"/>
          </a:pPr>
          <a:r>
            <a:rPr lang="ja-JP" altLang="en-US" sz="1000" b="0" i="0" u="none" strike="noStrike" baseline="0">
              <a:solidFill>
                <a:srgbClr val="000000"/>
              </a:solidFill>
              <a:latin typeface="HG丸ｺﾞｼｯｸM-PRO"/>
              <a:ea typeface="HG丸ｺﾞｼｯｸM-PRO"/>
            </a:rPr>
            <a:t>・職名を正確に記入してください。（例：看護師、生活支援員、相談支援専門員、職業指導員など）</a:t>
          </a:r>
        </a:p>
      </xdr:txBody>
    </xdr:sp>
    <xdr:clientData/>
  </xdr:twoCellAnchor>
  <xdr:twoCellAnchor>
    <xdr:from>
      <xdr:col>19</xdr:col>
      <xdr:colOff>48684</xdr:colOff>
      <xdr:row>11</xdr:row>
      <xdr:rowOff>285749</xdr:rowOff>
    </xdr:from>
    <xdr:to>
      <xdr:col>23</xdr:col>
      <xdr:colOff>353484</xdr:colOff>
      <xdr:row>15</xdr:row>
      <xdr:rowOff>445558</xdr:rowOff>
    </xdr:to>
    <xdr:sp macro="" textlink="">
      <xdr:nvSpPr>
        <xdr:cNvPr id="3" name="AutoShape 3"/>
        <xdr:cNvSpPr>
          <a:spLocks/>
        </xdr:cNvSpPr>
      </xdr:nvSpPr>
      <xdr:spPr bwMode="auto">
        <a:xfrm>
          <a:off x="7163859" y="3676649"/>
          <a:ext cx="1905000" cy="1379009"/>
        </a:xfrm>
        <a:prstGeom prst="borderCallout2">
          <a:avLst>
            <a:gd name="adj1" fmla="val 9838"/>
            <a:gd name="adj2" fmla="val -4000"/>
            <a:gd name="adj3" fmla="val 9838"/>
            <a:gd name="adj4" fmla="val -33000"/>
            <a:gd name="adj5" fmla="val 85559"/>
            <a:gd name="adj6" fmla="val -67265"/>
          </a:avLst>
        </a:prstGeom>
        <a:solidFill>
          <a:srgbClr val="FFFFFF"/>
        </a:solidFill>
        <a:ln w="9525">
          <a:solidFill>
            <a:srgbClr val="000000"/>
          </a:solidFill>
          <a:miter lim="800000"/>
          <a:headEnd/>
          <a:tailEnd type="triangle" w="med" len="med"/>
        </a:ln>
      </xdr:spPr>
      <xdr:txBody>
        <a:bodyPr vertOverflow="clip" wrap="square" lIns="36576" tIns="18288" rIns="0" bIns="18288" anchor="t"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・法人名ではなく「○○ヘルパーセンター」等、事業所名を記入してください。</a:t>
          </a:r>
        </a:p>
        <a:p>
          <a:pPr algn="l" rtl="0">
            <a:lnSpc>
              <a:spcPts val="1100"/>
            </a:lnSpc>
            <a:defRPr sz="1000"/>
          </a:pPr>
          <a:r>
            <a:rPr lang="ja-JP" altLang="en-US" sz="1000" b="0" i="0" u="none" strike="noStrike" baseline="0">
              <a:solidFill>
                <a:srgbClr val="000000"/>
              </a:solidFill>
              <a:latin typeface="HG丸ｺﾞｼｯｸM-PRO"/>
              <a:ea typeface="HG丸ｺﾞｼｯｸM-PRO"/>
            </a:rPr>
            <a:t>・同一法人内で複数の事業所に勤務していた場合は、その事業所ごとに記入してください。</a:t>
          </a:r>
        </a:p>
      </xdr:txBody>
    </xdr:sp>
    <xdr:clientData/>
  </xdr:twoCellAnchor>
  <xdr:twoCellAnchor>
    <xdr:from>
      <xdr:col>19</xdr:col>
      <xdr:colOff>27517</xdr:colOff>
      <xdr:row>23</xdr:row>
      <xdr:rowOff>3174</xdr:rowOff>
    </xdr:from>
    <xdr:to>
      <xdr:col>23</xdr:col>
      <xdr:colOff>332317</xdr:colOff>
      <xdr:row>27</xdr:row>
      <xdr:rowOff>137583</xdr:rowOff>
    </xdr:to>
    <xdr:sp macro="" textlink="">
      <xdr:nvSpPr>
        <xdr:cNvPr id="4" name="AutoShape 4"/>
        <xdr:cNvSpPr>
          <a:spLocks/>
        </xdr:cNvSpPr>
      </xdr:nvSpPr>
      <xdr:spPr bwMode="auto">
        <a:xfrm>
          <a:off x="7142692" y="8223249"/>
          <a:ext cx="1905000" cy="791634"/>
        </a:xfrm>
        <a:prstGeom prst="borderCallout2">
          <a:avLst>
            <a:gd name="adj1" fmla="val 15384"/>
            <a:gd name="adj2" fmla="val -4000"/>
            <a:gd name="adj3" fmla="val 15384"/>
            <a:gd name="adj4" fmla="val -30500"/>
            <a:gd name="adj5" fmla="val -43588"/>
            <a:gd name="adj6" fmla="val -48000"/>
          </a:avLst>
        </a:prstGeom>
        <a:solidFill>
          <a:srgbClr val="FFFFFF"/>
        </a:solidFill>
        <a:ln w="9525">
          <a:solidFill>
            <a:srgbClr val="000000"/>
          </a:solidFill>
          <a:miter lim="800000"/>
          <a:headEnd/>
          <a:tailEnd type="triangle" w="med" len="med"/>
        </a:ln>
      </xdr:spPr>
      <xdr:txBody>
        <a:bodyPr vertOverflow="clip" wrap="square" lIns="36576" tIns="18288" rIns="0" bIns="18288" anchor="t"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・業務内容やその対象者を具体的に記入してください。</a:t>
          </a:r>
        </a:p>
        <a:p>
          <a:pPr algn="l" rtl="0">
            <a:lnSpc>
              <a:spcPts val="1200"/>
            </a:lnSpc>
            <a:defRPr sz="1000"/>
          </a:pPr>
          <a:r>
            <a:rPr lang="ja-JP" altLang="en-US" sz="1000" b="0" i="0" u="none" strike="noStrike" baseline="0">
              <a:solidFill>
                <a:srgbClr val="000000"/>
              </a:solidFill>
              <a:latin typeface="HG丸ｺﾞｼｯｸM-PRO"/>
              <a:ea typeface="HG丸ｺﾞｼｯｸM-PRO"/>
            </a:rPr>
            <a:t>（職種名ではありません。）</a:t>
          </a:r>
        </a:p>
      </xdr:txBody>
    </xdr:sp>
    <xdr:clientData/>
  </xdr:twoCellAnchor>
  <xdr:twoCellAnchor>
    <xdr:from>
      <xdr:col>19</xdr:col>
      <xdr:colOff>42334</xdr:colOff>
      <xdr:row>2</xdr:row>
      <xdr:rowOff>133349</xdr:rowOff>
    </xdr:from>
    <xdr:to>
      <xdr:col>23</xdr:col>
      <xdr:colOff>328084</xdr:colOff>
      <xdr:row>4</xdr:row>
      <xdr:rowOff>254001</xdr:rowOff>
    </xdr:to>
    <xdr:sp macro="" textlink="">
      <xdr:nvSpPr>
        <xdr:cNvPr id="5" name="AutoShape 11"/>
        <xdr:cNvSpPr>
          <a:spLocks/>
        </xdr:cNvSpPr>
      </xdr:nvSpPr>
      <xdr:spPr bwMode="auto">
        <a:xfrm>
          <a:off x="7157509" y="761999"/>
          <a:ext cx="1885950" cy="596902"/>
        </a:xfrm>
        <a:prstGeom prst="borderCallout2">
          <a:avLst>
            <a:gd name="adj1" fmla="val 25000"/>
            <a:gd name="adj2" fmla="val -4000"/>
            <a:gd name="adj3" fmla="val 25000"/>
            <a:gd name="adj4" fmla="val -23500"/>
            <a:gd name="adj5" fmla="val 68436"/>
            <a:gd name="adj6" fmla="val -44010"/>
          </a:avLst>
        </a:prstGeom>
        <a:solidFill>
          <a:srgbClr val="FFFFFF"/>
        </a:solidFill>
        <a:ln w="9525">
          <a:solidFill>
            <a:srgbClr val="000000"/>
          </a:solidFill>
          <a:miter lim="800000"/>
          <a:headEnd/>
          <a:tailEnd type="triangle" w="med" len="med"/>
        </a:ln>
      </xdr:spPr>
      <xdr:txBody>
        <a:bodyPr vertOverflow="clip" wrap="square" lIns="36576" tIns="18288" rIns="0" bIns="18288" anchor="t"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・証明書の交付年月日を記入してください。</a:t>
          </a:r>
        </a:p>
      </xdr:txBody>
    </xdr:sp>
    <xdr:clientData/>
  </xdr:twoCellAnchor>
  <xdr:twoCellAnchor>
    <xdr:from>
      <xdr:col>19</xdr:col>
      <xdr:colOff>42334</xdr:colOff>
      <xdr:row>21</xdr:row>
      <xdr:rowOff>42334</xdr:rowOff>
    </xdr:from>
    <xdr:to>
      <xdr:col>23</xdr:col>
      <xdr:colOff>347134</xdr:colOff>
      <xdr:row>22</xdr:row>
      <xdr:rowOff>57150</xdr:rowOff>
    </xdr:to>
    <xdr:sp macro="" textlink="">
      <xdr:nvSpPr>
        <xdr:cNvPr id="6" name="AutoShape 12"/>
        <xdr:cNvSpPr>
          <a:spLocks/>
        </xdr:cNvSpPr>
      </xdr:nvSpPr>
      <xdr:spPr bwMode="auto">
        <a:xfrm>
          <a:off x="7157509" y="7128934"/>
          <a:ext cx="1905000" cy="967316"/>
        </a:xfrm>
        <a:prstGeom prst="borderCallout2">
          <a:avLst>
            <a:gd name="adj1" fmla="val 8218"/>
            <a:gd name="adj2" fmla="val -4000"/>
            <a:gd name="adj3" fmla="val 8218"/>
            <a:gd name="adj4" fmla="val -53146"/>
            <a:gd name="adj5" fmla="val -97294"/>
            <a:gd name="adj6" fmla="val -82461"/>
          </a:avLst>
        </a:prstGeom>
        <a:solidFill>
          <a:srgbClr val="FFFFFF"/>
        </a:solidFill>
        <a:ln w="9525">
          <a:solidFill>
            <a:srgbClr val="000000"/>
          </a:solidFill>
          <a:miter lim="800000"/>
          <a:headEnd/>
          <a:tailEnd type="triangle" w="med" len="med"/>
        </a:ln>
      </xdr:spPr>
      <xdr:txBody>
        <a:bodyPr vertOverflow="clip" wrap="square" lIns="36576" tIns="18288" rIns="0" bIns="18288" anchor="t"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常勤・非常勤の別を記入してください。</a:t>
          </a:r>
          <a:endParaRPr lang="en-US" altLang="ja-JP" sz="1000" b="0" i="0" u="none" strike="noStrike" baseline="0">
            <a:solidFill>
              <a:srgbClr val="000000"/>
            </a:solidFill>
            <a:latin typeface="HG丸ｺﾞｼｯｸM-PRO"/>
            <a:ea typeface="HG丸ｺﾞｼｯｸM-PRO"/>
          </a:endParaRPr>
        </a:p>
        <a:p>
          <a:pPr algn="l" rtl="0">
            <a:lnSpc>
              <a:spcPts val="1100"/>
            </a:lnSpc>
            <a:defRPr sz="1000"/>
          </a:pPr>
          <a:r>
            <a:rPr lang="ja-JP" altLang="en-US" sz="1000" b="0" i="0" u="none" strike="noStrike" baseline="0">
              <a:solidFill>
                <a:srgbClr val="000000"/>
              </a:solidFill>
              <a:latin typeface="HG丸ｺﾞｼｯｸM-PRO"/>
              <a:ea typeface="HG丸ｺﾞｼｯｸM-PRO"/>
            </a:rPr>
            <a:t>非常勤の場合は、業務期間内に実際に勤務した日数を記入してください。</a:t>
          </a:r>
        </a:p>
      </xdr:txBody>
    </xdr:sp>
    <xdr:clientData/>
  </xdr:twoCellAnchor>
  <xdr:twoCellAnchor>
    <xdr:from>
      <xdr:col>2</xdr:col>
      <xdr:colOff>211667</xdr:colOff>
      <xdr:row>2</xdr:row>
      <xdr:rowOff>179917</xdr:rowOff>
    </xdr:from>
    <xdr:to>
      <xdr:col>7</xdr:col>
      <xdr:colOff>261409</xdr:colOff>
      <xdr:row>5</xdr:row>
      <xdr:rowOff>37042</xdr:rowOff>
    </xdr:to>
    <xdr:sp macro="" textlink="">
      <xdr:nvSpPr>
        <xdr:cNvPr id="7" name="角丸四角形 6"/>
        <xdr:cNvSpPr/>
      </xdr:nvSpPr>
      <xdr:spPr bwMode="auto">
        <a:xfrm>
          <a:off x="1707092" y="808567"/>
          <a:ext cx="1764242" cy="619125"/>
        </a:xfrm>
        <a:prstGeom prst="roundRect">
          <a:avLst/>
        </a:prstGeom>
        <a:solidFill>
          <a:srgbClr val="FFFF00"/>
        </a:solidFill>
        <a:ln w="9525" cap="flat" cmpd="sng" algn="ctr">
          <a:solidFill>
            <a:srgbClr val="FF0000"/>
          </a:solidFill>
          <a:prstDash val="solid"/>
          <a:round/>
          <a:headEnd type="triangle" w="med" len="med"/>
          <a:tailEnd type="none" w="med" len="med"/>
        </a:ln>
        <a:effectLst/>
      </xdr:spPr>
      <xdr:txBody>
        <a:bodyPr vertOverflow="clip" horzOverflow="clip" wrap="square" lIns="18288" tIns="0" rIns="0" bIns="0" rtlCol="0" anchor="ctr" upright="1"/>
        <a:lstStyle/>
        <a:p>
          <a:pPr algn="ctr"/>
          <a:r>
            <a:rPr kumimoji="1" lang="ja-JP" altLang="en-US" sz="2800">
              <a:solidFill>
                <a:srgbClr val="FF0000"/>
              </a:solidFill>
            </a:rPr>
            <a:t>記載例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11</xdr:col>
      <xdr:colOff>114300</xdr:colOff>
      <xdr:row>3</xdr:row>
      <xdr:rowOff>257175</xdr:rowOff>
    </xdr:from>
    <xdr:to>
      <xdr:col>12</xdr:col>
      <xdr:colOff>123825</xdr:colOff>
      <xdr:row>5</xdr:row>
      <xdr:rowOff>170307</xdr:rowOff>
    </xdr:to>
    <xdr:sp macro="" textlink="">
      <xdr:nvSpPr>
        <xdr:cNvPr id="2" name="左矢印 1"/>
        <xdr:cNvSpPr/>
      </xdr:nvSpPr>
      <xdr:spPr>
        <a:xfrm rot="1141703">
          <a:off x="7305675" y="1076325"/>
          <a:ext cx="695325"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142875</xdr:colOff>
      <xdr:row>7</xdr:row>
      <xdr:rowOff>476250</xdr:rowOff>
    </xdr:from>
    <xdr:to>
      <xdr:col>12</xdr:col>
      <xdr:colOff>152400</xdr:colOff>
      <xdr:row>9</xdr:row>
      <xdr:rowOff>103632</xdr:rowOff>
    </xdr:to>
    <xdr:sp macro="" textlink="">
      <xdr:nvSpPr>
        <xdr:cNvPr id="3" name="左矢印 2"/>
        <xdr:cNvSpPr/>
      </xdr:nvSpPr>
      <xdr:spPr>
        <a:xfrm>
          <a:off x="7334250" y="2438400"/>
          <a:ext cx="695325"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123825</xdr:colOff>
      <xdr:row>16</xdr:row>
      <xdr:rowOff>266700</xdr:rowOff>
    </xdr:from>
    <xdr:to>
      <xdr:col>12</xdr:col>
      <xdr:colOff>133350</xdr:colOff>
      <xdr:row>18</xdr:row>
      <xdr:rowOff>179832</xdr:rowOff>
    </xdr:to>
    <xdr:sp macro="" textlink="">
      <xdr:nvSpPr>
        <xdr:cNvPr id="4" name="左矢印 3"/>
        <xdr:cNvSpPr/>
      </xdr:nvSpPr>
      <xdr:spPr>
        <a:xfrm rot="20942837">
          <a:off x="7315200" y="5353050"/>
          <a:ext cx="695325"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428625</xdr:colOff>
      <xdr:row>4</xdr:row>
      <xdr:rowOff>95250</xdr:rowOff>
    </xdr:from>
    <xdr:to>
      <xdr:col>16</xdr:col>
      <xdr:colOff>609600</xdr:colOff>
      <xdr:row>7</xdr:row>
      <xdr:rowOff>28575</xdr:rowOff>
    </xdr:to>
    <xdr:sp macro="" textlink="">
      <xdr:nvSpPr>
        <xdr:cNvPr id="5" name="角丸四角形 4"/>
        <xdr:cNvSpPr/>
      </xdr:nvSpPr>
      <xdr:spPr>
        <a:xfrm>
          <a:off x="8305800" y="1200150"/>
          <a:ext cx="2924175" cy="7905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法人の文書番号を記載して下さい。</a:t>
          </a:r>
          <a:endParaRPr kumimoji="1" lang="en-US" altLang="ja-JP" sz="1100"/>
        </a:p>
        <a:p>
          <a:pPr algn="l"/>
          <a:r>
            <a:rPr kumimoji="1" lang="ja-JP" altLang="en-US" sz="1100"/>
            <a:t>（無ければ消してください）</a:t>
          </a:r>
        </a:p>
      </xdr:txBody>
    </xdr:sp>
    <xdr:clientData/>
  </xdr:twoCellAnchor>
  <xdr:twoCellAnchor>
    <xdr:from>
      <xdr:col>12</xdr:col>
      <xdr:colOff>466725</xdr:colOff>
      <xdr:row>7</xdr:row>
      <xdr:rowOff>342900</xdr:rowOff>
    </xdr:from>
    <xdr:to>
      <xdr:col>16</xdr:col>
      <xdr:colOff>647700</xdr:colOff>
      <xdr:row>9</xdr:row>
      <xdr:rowOff>276225</xdr:rowOff>
    </xdr:to>
    <xdr:sp macro="" textlink="">
      <xdr:nvSpPr>
        <xdr:cNvPr id="6" name="角丸四角形 5"/>
        <xdr:cNvSpPr/>
      </xdr:nvSpPr>
      <xdr:spPr>
        <a:xfrm>
          <a:off x="8343900" y="2305050"/>
          <a:ext cx="2924175" cy="790575"/>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rPr>
            <a:t>勤務した先の法人から代表者印を押印してもらってください。</a:t>
          </a:r>
        </a:p>
      </xdr:txBody>
    </xdr:sp>
    <xdr:clientData/>
  </xdr:twoCellAnchor>
  <xdr:twoCellAnchor>
    <xdr:from>
      <xdr:col>12</xdr:col>
      <xdr:colOff>504825</xdr:colOff>
      <xdr:row>15</xdr:row>
      <xdr:rowOff>438151</xdr:rowOff>
    </xdr:from>
    <xdr:to>
      <xdr:col>17</xdr:col>
      <xdr:colOff>0</xdr:colOff>
      <xdr:row>18</xdr:row>
      <xdr:rowOff>342901</xdr:rowOff>
    </xdr:to>
    <xdr:sp macro="" textlink="">
      <xdr:nvSpPr>
        <xdr:cNvPr id="7" name="角丸四角形 6"/>
        <xdr:cNvSpPr/>
      </xdr:nvSpPr>
      <xdr:spPr>
        <a:xfrm>
          <a:off x="8382000" y="5048251"/>
          <a:ext cx="2924175" cy="952500"/>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rPr>
            <a:t>経歴書の記載と整合性をとってください。</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rPr>
            <a:t>変更予定年月日の前までの業務見込み期間を記載してください。</a:t>
          </a:r>
        </a:p>
      </xdr:txBody>
    </xdr:sp>
    <xdr:clientData/>
  </xdr:twoCellAnchor>
  <xdr:twoCellAnchor>
    <xdr:from>
      <xdr:col>10</xdr:col>
      <xdr:colOff>95250</xdr:colOff>
      <xdr:row>0</xdr:row>
      <xdr:rowOff>66675</xdr:rowOff>
    </xdr:from>
    <xdr:to>
      <xdr:col>16</xdr:col>
      <xdr:colOff>590550</xdr:colOff>
      <xdr:row>3</xdr:row>
      <xdr:rowOff>38100</xdr:rowOff>
    </xdr:to>
    <xdr:sp macro="" textlink="">
      <xdr:nvSpPr>
        <xdr:cNvPr id="8" name="角丸四角形 7"/>
        <xdr:cNvSpPr/>
      </xdr:nvSpPr>
      <xdr:spPr>
        <a:xfrm>
          <a:off x="6905625" y="66675"/>
          <a:ext cx="4305300" cy="79057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a:t>現在は</a:t>
          </a:r>
          <a:r>
            <a:rPr kumimoji="1" lang="ja-JP" altLang="ja-JP" sz="1100">
              <a:solidFill>
                <a:schemeClr val="lt1"/>
              </a:solidFill>
              <a:effectLst/>
              <a:latin typeface="+mn-lt"/>
              <a:ea typeface="+mn-ea"/>
              <a:cs typeface="+mn-cs"/>
            </a:rPr>
            <a:t>必要とする実務経験期間を満</a:t>
          </a:r>
          <a:r>
            <a:rPr kumimoji="1" lang="ja-JP" altLang="en-US" sz="1100">
              <a:solidFill>
                <a:schemeClr val="lt1"/>
              </a:solidFill>
              <a:effectLst/>
              <a:latin typeface="+mn-lt"/>
              <a:ea typeface="+mn-ea"/>
              <a:cs typeface="+mn-cs"/>
            </a:rPr>
            <a:t>たしていないが、</a:t>
          </a:r>
          <a:r>
            <a:rPr kumimoji="1" lang="ja-JP" altLang="en-US" sz="1100" b="1" u="sng">
              <a:solidFill>
                <a:schemeClr val="lt1"/>
              </a:solidFill>
              <a:effectLst/>
              <a:latin typeface="+mn-lt"/>
              <a:ea typeface="+mn-ea"/>
              <a:cs typeface="+mn-cs"/>
            </a:rPr>
            <a:t>指定</a:t>
          </a:r>
          <a:r>
            <a:rPr kumimoji="1" lang="ja-JP" altLang="en-US" sz="1100" b="1" u="sng"/>
            <a:t>予定年月日もしくは変更予定年月日までに、実務経験期間を満たすことが見込まれる場合</a:t>
          </a:r>
          <a:r>
            <a:rPr kumimoji="1" lang="ja-JP" altLang="en-US" sz="1100"/>
            <a:t>に作成してください。</a:t>
          </a:r>
        </a:p>
      </xdr:txBody>
    </xdr:sp>
    <xdr:clientData/>
  </xdr:twoCellAnchor>
  <xdr:twoCellAnchor>
    <xdr:from>
      <xdr:col>12</xdr:col>
      <xdr:colOff>581025</xdr:colOff>
      <xdr:row>19</xdr:row>
      <xdr:rowOff>133350</xdr:rowOff>
    </xdr:from>
    <xdr:to>
      <xdr:col>17</xdr:col>
      <xdr:colOff>0</xdr:colOff>
      <xdr:row>32</xdr:row>
      <xdr:rowOff>0</xdr:rowOff>
    </xdr:to>
    <xdr:sp macro="" textlink="">
      <xdr:nvSpPr>
        <xdr:cNvPr id="9" name="角丸四角形 8"/>
        <xdr:cNvSpPr/>
      </xdr:nvSpPr>
      <xdr:spPr>
        <a:xfrm>
          <a:off x="8458200" y="6172200"/>
          <a:ext cx="2847975" cy="2800350"/>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rPr>
            <a:t>「施設長」、「管理者」、「サービス管理責任者」の業務は、それだけでは必要な実務経験として認められないのでご注意ください。</a:t>
          </a:r>
          <a:endParaRPr kumimoji="1" lang="en-US" altLang="ja-JP" sz="1100" b="0"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rPr>
            <a:t>（直接支援業務又は相談支援業務の実務経験が必要です。）</a:t>
          </a:r>
          <a:endParaRPr kumimoji="1" lang="en-US" altLang="ja-JP" sz="1100" b="0"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rPr>
            <a:t>実務経験として認められる業務の詳細は、本体資料を確認してください。</a:t>
          </a:r>
          <a:endParaRPr kumimoji="1" lang="en-US" altLang="ja-JP" sz="1100" b="0"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rPr>
            <a:t>確認してもなお不明な場合は、証明書作成前に居住支援係へ直接お問い合わせください。</a:t>
          </a:r>
        </a:p>
      </xdr:txBody>
    </xdr:sp>
    <xdr:clientData/>
  </xdr:twoCellAnchor>
  <xdr:twoCellAnchor>
    <xdr:from>
      <xdr:col>11</xdr:col>
      <xdr:colOff>95250</xdr:colOff>
      <xdr:row>20</xdr:row>
      <xdr:rowOff>9525</xdr:rowOff>
    </xdr:from>
    <xdr:to>
      <xdr:col>12</xdr:col>
      <xdr:colOff>104775</xdr:colOff>
      <xdr:row>21</xdr:row>
      <xdr:rowOff>113157</xdr:rowOff>
    </xdr:to>
    <xdr:sp macro="" textlink="">
      <xdr:nvSpPr>
        <xdr:cNvPr id="10" name="左矢印 9"/>
        <xdr:cNvSpPr/>
      </xdr:nvSpPr>
      <xdr:spPr>
        <a:xfrm>
          <a:off x="7286625" y="6429375"/>
          <a:ext cx="695325"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152400</xdr:colOff>
      <xdr:row>7</xdr:row>
      <xdr:rowOff>495300</xdr:rowOff>
    </xdr:from>
    <xdr:to>
      <xdr:col>9</xdr:col>
      <xdr:colOff>657225</xdr:colOff>
      <xdr:row>9</xdr:row>
      <xdr:rowOff>123825</xdr:rowOff>
    </xdr:to>
    <xdr:sp macro="" textlink="">
      <xdr:nvSpPr>
        <xdr:cNvPr id="11" name="円/楕円 10"/>
        <xdr:cNvSpPr/>
      </xdr:nvSpPr>
      <xdr:spPr>
        <a:xfrm>
          <a:off x="6153150" y="2457450"/>
          <a:ext cx="504825" cy="4857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276224</xdr:colOff>
      <xdr:row>7</xdr:row>
      <xdr:rowOff>133349</xdr:rowOff>
    </xdr:from>
    <xdr:to>
      <xdr:col>16</xdr:col>
      <xdr:colOff>647700</xdr:colOff>
      <xdr:row>12</xdr:row>
      <xdr:rowOff>114300</xdr:rowOff>
    </xdr:to>
    <xdr:sp macro="" textlink="">
      <xdr:nvSpPr>
        <xdr:cNvPr id="2" name="角丸四角形 1"/>
        <xdr:cNvSpPr/>
      </xdr:nvSpPr>
      <xdr:spPr>
        <a:xfrm>
          <a:off x="7820024" y="1504949"/>
          <a:ext cx="3800476" cy="933451"/>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rPr>
            <a:t>職員配置状況確認調査票と整合性をとってください。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有資格者の場合、氏名・生年月日が資格証と同じであるか確認してください。</a:t>
          </a:r>
        </a:p>
      </xdr:txBody>
    </xdr:sp>
    <xdr:clientData/>
  </xdr:twoCellAnchor>
  <xdr:twoCellAnchor>
    <xdr:from>
      <xdr:col>9</xdr:col>
      <xdr:colOff>552450</xdr:colOff>
      <xdr:row>7</xdr:row>
      <xdr:rowOff>9525</xdr:rowOff>
    </xdr:from>
    <xdr:to>
      <xdr:col>11</xdr:col>
      <xdr:colOff>9525</xdr:colOff>
      <xdr:row>9</xdr:row>
      <xdr:rowOff>114300</xdr:rowOff>
    </xdr:to>
    <xdr:sp macro="" textlink="">
      <xdr:nvSpPr>
        <xdr:cNvPr id="217106" name="左矢印 2"/>
        <xdr:cNvSpPr>
          <a:spLocks noChangeArrowheads="1"/>
        </xdr:cNvSpPr>
      </xdr:nvSpPr>
      <xdr:spPr bwMode="auto">
        <a:xfrm rot="1647483">
          <a:off x="6858000" y="1381125"/>
          <a:ext cx="695325" cy="485775"/>
        </a:xfrm>
        <a:prstGeom prst="leftArrow">
          <a:avLst>
            <a:gd name="adj1" fmla="val 50000"/>
            <a:gd name="adj2" fmla="val 32365"/>
          </a:avLst>
        </a:prstGeom>
        <a:solidFill>
          <a:srgbClr val="4F81BD"/>
        </a:solidFill>
        <a:ln w="25400" algn="ctr">
          <a:solidFill>
            <a:srgbClr val="385D8A"/>
          </a:solidFill>
          <a:miter lim="800000"/>
          <a:headEnd/>
          <a:tailEnd/>
        </a:ln>
      </xdr:spPr>
    </xdr:sp>
    <xdr:clientData/>
  </xdr:twoCellAnchor>
  <xdr:twoCellAnchor>
    <xdr:from>
      <xdr:col>10</xdr:col>
      <xdr:colOff>0</xdr:colOff>
      <xdr:row>15</xdr:row>
      <xdr:rowOff>133350</xdr:rowOff>
    </xdr:from>
    <xdr:to>
      <xdr:col>11</xdr:col>
      <xdr:colOff>142875</xdr:colOff>
      <xdr:row>18</xdr:row>
      <xdr:rowOff>47625</xdr:rowOff>
    </xdr:to>
    <xdr:sp macro="" textlink="">
      <xdr:nvSpPr>
        <xdr:cNvPr id="217107" name="左矢印 3"/>
        <xdr:cNvSpPr>
          <a:spLocks noChangeArrowheads="1"/>
        </xdr:cNvSpPr>
      </xdr:nvSpPr>
      <xdr:spPr bwMode="auto">
        <a:xfrm>
          <a:off x="6858000" y="3028950"/>
          <a:ext cx="828675" cy="485775"/>
        </a:xfrm>
        <a:prstGeom prst="leftArrow">
          <a:avLst>
            <a:gd name="adj1" fmla="val 50000"/>
            <a:gd name="adj2" fmla="val 44013"/>
          </a:avLst>
        </a:prstGeom>
        <a:solidFill>
          <a:srgbClr val="4F81BD"/>
        </a:solidFill>
        <a:ln w="25400" algn="ctr">
          <a:solidFill>
            <a:srgbClr val="385D8A"/>
          </a:solidFill>
          <a:miter lim="800000"/>
          <a:headEnd/>
          <a:tailEnd/>
        </a:ln>
      </xdr:spPr>
    </xdr:sp>
    <xdr:clientData/>
  </xdr:twoCellAnchor>
  <xdr:twoCellAnchor>
    <xdr:from>
      <xdr:col>11</xdr:col>
      <xdr:colOff>323850</xdr:colOff>
      <xdr:row>15</xdr:row>
      <xdr:rowOff>0</xdr:rowOff>
    </xdr:from>
    <xdr:to>
      <xdr:col>16</xdr:col>
      <xdr:colOff>619125</xdr:colOff>
      <xdr:row>19</xdr:row>
      <xdr:rowOff>28574</xdr:rowOff>
    </xdr:to>
    <xdr:sp macro="" textlink="">
      <xdr:nvSpPr>
        <xdr:cNvPr id="5" name="角丸四角形 4"/>
        <xdr:cNvSpPr/>
      </xdr:nvSpPr>
      <xdr:spPr>
        <a:xfrm>
          <a:off x="7867650" y="2895600"/>
          <a:ext cx="3724275" cy="790574"/>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最初の職歴から現在に至るまでを記載してください。</a:t>
          </a:r>
        </a:p>
      </xdr:txBody>
    </xdr:sp>
    <xdr:clientData/>
  </xdr:twoCellAnchor>
  <xdr:twoCellAnchor>
    <xdr:from>
      <xdr:col>11</xdr:col>
      <xdr:colOff>295275</xdr:colOff>
      <xdr:row>30</xdr:row>
      <xdr:rowOff>76200</xdr:rowOff>
    </xdr:from>
    <xdr:to>
      <xdr:col>16</xdr:col>
      <xdr:colOff>552450</xdr:colOff>
      <xdr:row>34</xdr:row>
      <xdr:rowOff>142875</xdr:rowOff>
    </xdr:to>
    <xdr:sp macro="" textlink="">
      <xdr:nvSpPr>
        <xdr:cNvPr id="6" name="角丸四角形 5"/>
        <xdr:cNvSpPr/>
      </xdr:nvSpPr>
      <xdr:spPr>
        <a:xfrm>
          <a:off x="7839075" y="5829300"/>
          <a:ext cx="3686175" cy="828675"/>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有資格者の場合、資格証の資格取得年月日と同じであるか確認してください。</a:t>
          </a:r>
        </a:p>
      </xdr:txBody>
    </xdr:sp>
    <xdr:clientData/>
  </xdr:twoCellAnchor>
  <xdr:twoCellAnchor>
    <xdr:from>
      <xdr:col>9</xdr:col>
      <xdr:colOff>666750</xdr:colOff>
      <xdr:row>31</xdr:row>
      <xdr:rowOff>38100</xdr:rowOff>
    </xdr:from>
    <xdr:to>
      <xdr:col>11</xdr:col>
      <xdr:colOff>123825</xdr:colOff>
      <xdr:row>33</xdr:row>
      <xdr:rowOff>142875</xdr:rowOff>
    </xdr:to>
    <xdr:sp macro="" textlink="">
      <xdr:nvSpPr>
        <xdr:cNvPr id="217110" name="左矢印 6"/>
        <xdr:cNvSpPr>
          <a:spLocks noChangeArrowheads="1"/>
        </xdr:cNvSpPr>
      </xdr:nvSpPr>
      <xdr:spPr bwMode="auto">
        <a:xfrm>
          <a:off x="6858000" y="5981700"/>
          <a:ext cx="809625" cy="485775"/>
        </a:xfrm>
        <a:prstGeom prst="leftArrow">
          <a:avLst>
            <a:gd name="adj1" fmla="val 50000"/>
            <a:gd name="adj2" fmla="val 43881"/>
          </a:avLst>
        </a:prstGeom>
        <a:solidFill>
          <a:srgbClr val="4F81BD"/>
        </a:solidFill>
        <a:ln w="25400" algn="ctr">
          <a:solidFill>
            <a:srgbClr val="385D8A"/>
          </a:solidFill>
          <a:miter lim="800000"/>
          <a:headEnd/>
          <a:tailEnd/>
        </a:ln>
      </xdr:spPr>
    </xdr:sp>
    <xdr:clientData/>
  </xdr:twoCellAnchor>
  <xdr:twoCellAnchor>
    <xdr:from>
      <xdr:col>9</xdr:col>
      <xdr:colOff>657225</xdr:colOff>
      <xdr:row>0</xdr:row>
      <xdr:rowOff>66675</xdr:rowOff>
    </xdr:from>
    <xdr:to>
      <xdr:col>11</xdr:col>
      <xdr:colOff>114300</xdr:colOff>
      <xdr:row>2</xdr:row>
      <xdr:rowOff>114300</xdr:rowOff>
    </xdr:to>
    <xdr:sp macro="" textlink="">
      <xdr:nvSpPr>
        <xdr:cNvPr id="217111" name="左矢印 7"/>
        <xdr:cNvSpPr>
          <a:spLocks noChangeArrowheads="1"/>
        </xdr:cNvSpPr>
      </xdr:nvSpPr>
      <xdr:spPr bwMode="auto">
        <a:xfrm>
          <a:off x="6858000" y="66675"/>
          <a:ext cx="800100" cy="485775"/>
        </a:xfrm>
        <a:prstGeom prst="leftArrow">
          <a:avLst>
            <a:gd name="adj1" fmla="val 50000"/>
            <a:gd name="adj2" fmla="val 37379"/>
          </a:avLst>
        </a:prstGeom>
        <a:solidFill>
          <a:srgbClr val="4F81BD"/>
        </a:solidFill>
        <a:ln w="25400" algn="ctr">
          <a:solidFill>
            <a:srgbClr val="385D8A"/>
          </a:solidFill>
          <a:miter lim="800000"/>
          <a:headEnd/>
          <a:tailEnd/>
        </a:ln>
      </xdr:spPr>
    </xdr:sp>
    <xdr:clientData/>
  </xdr:twoCellAnchor>
  <xdr:twoCellAnchor>
    <xdr:from>
      <xdr:col>11</xdr:col>
      <xdr:colOff>304800</xdr:colOff>
      <xdr:row>0</xdr:row>
      <xdr:rowOff>47624</xdr:rowOff>
    </xdr:from>
    <xdr:to>
      <xdr:col>16</xdr:col>
      <xdr:colOff>657225</xdr:colOff>
      <xdr:row>5</xdr:row>
      <xdr:rowOff>152399</xdr:rowOff>
    </xdr:to>
    <xdr:sp macro="" textlink="">
      <xdr:nvSpPr>
        <xdr:cNvPr id="9" name="角丸四角形 8"/>
        <xdr:cNvSpPr/>
      </xdr:nvSpPr>
      <xdr:spPr>
        <a:xfrm>
          <a:off x="7848600" y="47624"/>
          <a:ext cx="3781425" cy="1095375"/>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複数職種を兼務する場合は、ここを変えてください。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＜例＞</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世話人経歴書</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⇒管理者・世話人経歴書</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276224</xdr:colOff>
      <xdr:row>7</xdr:row>
      <xdr:rowOff>133349</xdr:rowOff>
    </xdr:from>
    <xdr:to>
      <xdr:col>16</xdr:col>
      <xdr:colOff>647700</xdr:colOff>
      <xdr:row>12</xdr:row>
      <xdr:rowOff>114300</xdr:rowOff>
    </xdr:to>
    <xdr:sp macro="" textlink="">
      <xdr:nvSpPr>
        <xdr:cNvPr id="2" name="角丸四角形 1"/>
        <xdr:cNvSpPr/>
      </xdr:nvSpPr>
      <xdr:spPr>
        <a:xfrm>
          <a:off x="7820024" y="1504949"/>
          <a:ext cx="3800476" cy="933451"/>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rPr>
            <a:t>職員配置状況確認調査票と整合性をとってください。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有資格者の場合、氏名・生年月日が資格証と同じであるか確認してください。</a:t>
          </a:r>
        </a:p>
      </xdr:txBody>
    </xdr:sp>
    <xdr:clientData/>
  </xdr:twoCellAnchor>
  <xdr:twoCellAnchor>
    <xdr:from>
      <xdr:col>9</xdr:col>
      <xdr:colOff>552450</xdr:colOff>
      <xdr:row>7</xdr:row>
      <xdr:rowOff>9525</xdr:rowOff>
    </xdr:from>
    <xdr:to>
      <xdr:col>11</xdr:col>
      <xdr:colOff>9525</xdr:colOff>
      <xdr:row>9</xdr:row>
      <xdr:rowOff>114300</xdr:rowOff>
    </xdr:to>
    <xdr:sp macro="" textlink="">
      <xdr:nvSpPr>
        <xdr:cNvPr id="218130" name="左矢印 2"/>
        <xdr:cNvSpPr>
          <a:spLocks noChangeArrowheads="1"/>
        </xdr:cNvSpPr>
      </xdr:nvSpPr>
      <xdr:spPr bwMode="auto">
        <a:xfrm rot="1647483">
          <a:off x="6858000" y="1381125"/>
          <a:ext cx="695325" cy="485775"/>
        </a:xfrm>
        <a:prstGeom prst="leftArrow">
          <a:avLst>
            <a:gd name="adj1" fmla="val 50000"/>
            <a:gd name="adj2" fmla="val 49879"/>
          </a:avLst>
        </a:prstGeom>
        <a:solidFill>
          <a:srgbClr val="4F81BD"/>
        </a:solidFill>
        <a:ln w="25400" algn="ctr">
          <a:solidFill>
            <a:srgbClr val="385D8A"/>
          </a:solidFill>
          <a:miter lim="800000"/>
          <a:headEnd/>
          <a:tailEnd/>
        </a:ln>
      </xdr:spPr>
    </xdr:sp>
    <xdr:clientData/>
  </xdr:twoCellAnchor>
  <xdr:twoCellAnchor>
    <xdr:from>
      <xdr:col>10</xdr:col>
      <xdr:colOff>0</xdr:colOff>
      <xdr:row>15</xdr:row>
      <xdr:rowOff>133350</xdr:rowOff>
    </xdr:from>
    <xdr:to>
      <xdr:col>11</xdr:col>
      <xdr:colOff>142875</xdr:colOff>
      <xdr:row>18</xdr:row>
      <xdr:rowOff>47625</xdr:rowOff>
    </xdr:to>
    <xdr:sp macro="" textlink="">
      <xdr:nvSpPr>
        <xdr:cNvPr id="218131" name="左矢印 3"/>
        <xdr:cNvSpPr>
          <a:spLocks noChangeArrowheads="1"/>
        </xdr:cNvSpPr>
      </xdr:nvSpPr>
      <xdr:spPr bwMode="auto">
        <a:xfrm>
          <a:off x="6858000" y="3028950"/>
          <a:ext cx="828675" cy="485775"/>
        </a:xfrm>
        <a:prstGeom prst="leftArrow">
          <a:avLst>
            <a:gd name="adj1" fmla="val 50000"/>
            <a:gd name="adj2" fmla="val 49881"/>
          </a:avLst>
        </a:prstGeom>
        <a:solidFill>
          <a:srgbClr val="4F81BD"/>
        </a:solidFill>
        <a:ln w="25400" algn="ctr">
          <a:solidFill>
            <a:srgbClr val="385D8A"/>
          </a:solidFill>
          <a:miter lim="800000"/>
          <a:headEnd/>
          <a:tailEnd/>
        </a:ln>
      </xdr:spPr>
    </xdr:sp>
    <xdr:clientData/>
  </xdr:twoCellAnchor>
  <xdr:twoCellAnchor>
    <xdr:from>
      <xdr:col>11</xdr:col>
      <xdr:colOff>323850</xdr:colOff>
      <xdr:row>15</xdr:row>
      <xdr:rowOff>0</xdr:rowOff>
    </xdr:from>
    <xdr:to>
      <xdr:col>16</xdr:col>
      <xdr:colOff>619125</xdr:colOff>
      <xdr:row>20</xdr:row>
      <xdr:rowOff>19050</xdr:rowOff>
    </xdr:to>
    <xdr:sp macro="" textlink="">
      <xdr:nvSpPr>
        <xdr:cNvPr id="5" name="角丸四角形 4"/>
        <xdr:cNvSpPr/>
      </xdr:nvSpPr>
      <xdr:spPr>
        <a:xfrm>
          <a:off x="7867650" y="2895600"/>
          <a:ext cx="3724275" cy="971550"/>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最初の職歴から今後の予定に至るまでを記載してください。</a:t>
          </a:r>
          <a:endParaRPr kumimoji="1" lang="en-US" altLang="ja-JP" sz="1100" b="0" i="0" u="none" strike="noStrike" kern="0" cap="none" spc="0" normalizeH="0" baseline="0" noProof="0">
            <a:ln>
              <a:noFill/>
            </a:ln>
            <a:solidFill>
              <a:sysClr val="window" lastClr="FFFFFF"/>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また、兼務がある場合は兼務内容も記載してください。</a:t>
          </a:r>
          <a:endParaRPr kumimoji="1" lang="en-US" altLang="ja-JP" sz="1100" b="0" i="0" u="none" strike="noStrike" kern="0" cap="none" spc="0" normalizeH="0" baseline="0" noProof="0">
            <a:ln>
              <a:noFill/>
            </a:ln>
            <a:solidFill>
              <a:sysClr val="window" lastClr="FFFFFF"/>
            </a:solidFill>
            <a:effectLst/>
            <a:uLnTx/>
            <a:uFillTx/>
            <a:latin typeface="+mn-lt"/>
            <a:ea typeface="+mn-ea"/>
            <a:cs typeface="+mn-cs"/>
          </a:endParaRPr>
        </a:p>
      </xdr:txBody>
    </xdr:sp>
    <xdr:clientData/>
  </xdr:twoCellAnchor>
  <xdr:twoCellAnchor>
    <xdr:from>
      <xdr:col>11</xdr:col>
      <xdr:colOff>295275</xdr:colOff>
      <xdr:row>30</xdr:row>
      <xdr:rowOff>76200</xdr:rowOff>
    </xdr:from>
    <xdr:to>
      <xdr:col>16</xdr:col>
      <xdr:colOff>552450</xdr:colOff>
      <xdr:row>34</xdr:row>
      <xdr:rowOff>142875</xdr:rowOff>
    </xdr:to>
    <xdr:sp macro="" textlink="">
      <xdr:nvSpPr>
        <xdr:cNvPr id="6" name="角丸四角形 5"/>
        <xdr:cNvSpPr/>
      </xdr:nvSpPr>
      <xdr:spPr>
        <a:xfrm>
          <a:off x="7839075" y="5829300"/>
          <a:ext cx="3686175" cy="828675"/>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有資格者の場合、資格証の資格取得年月日と同じであるか確認してください。</a:t>
          </a:r>
        </a:p>
      </xdr:txBody>
    </xdr:sp>
    <xdr:clientData/>
  </xdr:twoCellAnchor>
  <xdr:twoCellAnchor>
    <xdr:from>
      <xdr:col>9</xdr:col>
      <xdr:colOff>666750</xdr:colOff>
      <xdr:row>31</xdr:row>
      <xdr:rowOff>38100</xdr:rowOff>
    </xdr:from>
    <xdr:to>
      <xdr:col>11</xdr:col>
      <xdr:colOff>123825</xdr:colOff>
      <xdr:row>33</xdr:row>
      <xdr:rowOff>142875</xdr:rowOff>
    </xdr:to>
    <xdr:sp macro="" textlink="">
      <xdr:nvSpPr>
        <xdr:cNvPr id="218134" name="左矢印 6"/>
        <xdr:cNvSpPr>
          <a:spLocks noChangeArrowheads="1"/>
        </xdr:cNvSpPr>
      </xdr:nvSpPr>
      <xdr:spPr bwMode="auto">
        <a:xfrm>
          <a:off x="6858000" y="5981700"/>
          <a:ext cx="809625" cy="485775"/>
        </a:xfrm>
        <a:prstGeom prst="leftArrow">
          <a:avLst>
            <a:gd name="adj1" fmla="val 50000"/>
            <a:gd name="adj2" fmla="val 49884"/>
          </a:avLst>
        </a:prstGeom>
        <a:solidFill>
          <a:srgbClr val="4F81BD"/>
        </a:solidFill>
        <a:ln w="25400" algn="ctr">
          <a:solidFill>
            <a:srgbClr val="385D8A"/>
          </a:solidFill>
          <a:miter lim="800000"/>
          <a:headEnd/>
          <a:tailEnd/>
        </a:ln>
      </xdr:spPr>
    </xdr:sp>
    <xdr:clientData/>
  </xdr:twoCellAnchor>
  <xdr:twoCellAnchor>
    <xdr:from>
      <xdr:col>9</xdr:col>
      <xdr:colOff>657225</xdr:colOff>
      <xdr:row>0</xdr:row>
      <xdr:rowOff>66675</xdr:rowOff>
    </xdr:from>
    <xdr:to>
      <xdr:col>11</xdr:col>
      <xdr:colOff>114300</xdr:colOff>
      <xdr:row>2</xdr:row>
      <xdr:rowOff>114300</xdr:rowOff>
    </xdr:to>
    <xdr:sp macro="" textlink="">
      <xdr:nvSpPr>
        <xdr:cNvPr id="218135" name="左矢印 7"/>
        <xdr:cNvSpPr>
          <a:spLocks noChangeArrowheads="1"/>
        </xdr:cNvSpPr>
      </xdr:nvSpPr>
      <xdr:spPr bwMode="auto">
        <a:xfrm>
          <a:off x="6858000" y="66675"/>
          <a:ext cx="800100" cy="485775"/>
        </a:xfrm>
        <a:prstGeom prst="leftArrow">
          <a:avLst>
            <a:gd name="adj1" fmla="val 50000"/>
            <a:gd name="adj2" fmla="val 49885"/>
          </a:avLst>
        </a:prstGeom>
        <a:solidFill>
          <a:srgbClr val="4F81BD"/>
        </a:solidFill>
        <a:ln w="25400" algn="ctr">
          <a:solidFill>
            <a:srgbClr val="385D8A"/>
          </a:solidFill>
          <a:miter lim="800000"/>
          <a:headEnd/>
          <a:tailEnd/>
        </a:ln>
      </xdr:spPr>
    </xdr:sp>
    <xdr:clientData/>
  </xdr:twoCellAnchor>
  <xdr:twoCellAnchor>
    <xdr:from>
      <xdr:col>11</xdr:col>
      <xdr:colOff>304800</xdr:colOff>
      <xdr:row>0</xdr:row>
      <xdr:rowOff>47624</xdr:rowOff>
    </xdr:from>
    <xdr:to>
      <xdr:col>16</xdr:col>
      <xdr:colOff>657225</xdr:colOff>
      <xdr:row>5</xdr:row>
      <xdr:rowOff>152399</xdr:rowOff>
    </xdr:to>
    <xdr:sp macro="" textlink="">
      <xdr:nvSpPr>
        <xdr:cNvPr id="9" name="角丸四角形 8"/>
        <xdr:cNvSpPr/>
      </xdr:nvSpPr>
      <xdr:spPr>
        <a:xfrm>
          <a:off x="7848600" y="47624"/>
          <a:ext cx="3781425" cy="1095375"/>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複数職種を兼務する場合は、ここを変えてください。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＜例＞</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世話人経歴書</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⇒管理者・世話人経歴書</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11</xdr:col>
      <xdr:colOff>276224</xdr:colOff>
      <xdr:row>7</xdr:row>
      <xdr:rowOff>152400</xdr:rowOff>
    </xdr:from>
    <xdr:to>
      <xdr:col>16</xdr:col>
      <xdr:colOff>647700</xdr:colOff>
      <xdr:row>12</xdr:row>
      <xdr:rowOff>9525</xdr:rowOff>
    </xdr:to>
    <xdr:sp macro="" textlink="">
      <xdr:nvSpPr>
        <xdr:cNvPr id="2" name="角丸四角形 1"/>
        <xdr:cNvSpPr/>
      </xdr:nvSpPr>
      <xdr:spPr>
        <a:xfrm>
          <a:off x="7791449" y="1524000"/>
          <a:ext cx="3800476" cy="809625"/>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rPr>
            <a:t>職員配置状況確認調査票と整合性をとってください。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有資格者の場合、氏名・生年月日が資格証と同じであるか確認してください。</a:t>
          </a:r>
        </a:p>
      </xdr:txBody>
    </xdr:sp>
    <xdr:clientData/>
  </xdr:twoCellAnchor>
  <xdr:twoCellAnchor>
    <xdr:from>
      <xdr:col>9</xdr:col>
      <xdr:colOff>552450</xdr:colOff>
      <xdr:row>7</xdr:row>
      <xdr:rowOff>9525</xdr:rowOff>
    </xdr:from>
    <xdr:to>
      <xdr:col>11</xdr:col>
      <xdr:colOff>9525</xdr:colOff>
      <xdr:row>9</xdr:row>
      <xdr:rowOff>114300</xdr:rowOff>
    </xdr:to>
    <xdr:sp macro="" textlink="">
      <xdr:nvSpPr>
        <xdr:cNvPr id="219154" name="左矢印 2"/>
        <xdr:cNvSpPr>
          <a:spLocks noChangeArrowheads="1"/>
        </xdr:cNvSpPr>
      </xdr:nvSpPr>
      <xdr:spPr bwMode="auto">
        <a:xfrm rot="1647483">
          <a:off x="6829425" y="1381125"/>
          <a:ext cx="695325" cy="485775"/>
        </a:xfrm>
        <a:prstGeom prst="leftArrow">
          <a:avLst>
            <a:gd name="adj1" fmla="val 50000"/>
            <a:gd name="adj2" fmla="val 32365"/>
          </a:avLst>
        </a:prstGeom>
        <a:solidFill>
          <a:srgbClr val="4F81BD"/>
        </a:solidFill>
        <a:ln w="25400" algn="ctr">
          <a:solidFill>
            <a:srgbClr val="385D8A"/>
          </a:solidFill>
          <a:miter lim="800000"/>
          <a:headEnd/>
          <a:tailEnd/>
        </a:ln>
      </xdr:spPr>
    </xdr:sp>
    <xdr:clientData/>
  </xdr:twoCellAnchor>
  <xdr:twoCellAnchor>
    <xdr:from>
      <xdr:col>10</xdr:col>
      <xdr:colOff>0</xdr:colOff>
      <xdr:row>15</xdr:row>
      <xdr:rowOff>133350</xdr:rowOff>
    </xdr:from>
    <xdr:to>
      <xdr:col>11</xdr:col>
      <xdr:colOff>142875</xdr:colOff>
      <xdr:row>18</xdr:row>
      <xdr:rowOff>47625</xdr:rowOff>
    </xdr:to>
    <xdr:sp macro="" textlink="">
      <xdr:nvSpPr>
        <xdr:cNvPr id="219155" name="左矢印 3"/>
        <xdr:cNvSpPr>
          <a:spLocks noChangeArrowheads="1"/>
        </xdr:cNvSpPr>
      </xdr:nvSpPr>
      <xdr:spPr bwMode="auto">
        <a:xfrm>
          <a:off x="6829425" y="3028950"/>
          <a:ext cx="828675" cy="485775"/>
        </a:xfrm>
        <a:prstGeom prst="leftArrow">
          <a:avLst>
            <a:gd name="adj1" fmla="val 50000"/>
            <a:gd name="adj2" fmla="val 44013"/>
          </a:avLst>
        </a:prstGeom>
        <a:solidFill>
          <a:srgbClr val="4F81BD"/>
        </a:solidFill>
        <a:ln w="25400" algn="ctr">
          <a:solidFill>
            <a:srgbClr val="385D8A"/>
          </a:solidFill>
          <a:miter lim="800000"/>
          <a:headEnd/>
          <a:tailEnd/>
        </a:ln>
      </xdr:spPr>
    </xdr:sp>
    <xdr:clientData/>
  </xdr:twoCellAnchor>
  <xdr:twoCellAnchor>
    <xdr:from>
      <xdr:col>11</xdr:col>
      <xdr:colOff>323850</xdr:colOff>
      <xdr:row>15</xdr:row>
      <xdr:rowOff>0</xdr:rowOff>
    </xdr:from>
    <xdr:to>
      <xdr:col>16</xdr:col>
      <xdr:colOff>619125</xdr:colOff>
      <xdr:row>19</xdr:row>
      <xdr:rowOff>28574</xdr:rowOff>
    </xdr:to>
    <xdr:sp macro="" textlink="">
      <xdr:nvSpPr>
        <xdr:cNvPr id="5" name="角丸四角形 4"/>
        <xdr:cNvSpPr/>
      </xdr:nvSpPr>
      <xdr:spPr>
        <a:xfrm>
          <a:off x="7839075" y="2895600"/>
          <a:ext cx="3724275" cy="790574"/>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最初の職歴から現在に至るまでを記載してください。</a:t>
          </a:r>
        </a:p>
      </xdr:txBody>
    </xdr:sp>
    <xdr:clientData/>
  </xdr:twoCellAnchor>
  <xdr:twoCellAnchor>
    <xdr:from>
      <xdr:col>11</xdr:col>
      <xdr:colOff>295275</xdr:colOff>
      <xdr:row>30</xdr:row>
      <xdr:rowOff>76200</xdr:rowOff>
    </xdr:from>
    <xdr:to>
      <xdr:col>16</xdr:col>
      <xdr:colOff>552450</xdr:colOff>
      <xdr:row>34</xdr:row>
      <xdr:rowOff>142875</xdr:rowOff>
    </xdr:to>
    <xdr:sp macro="" textlink="">
      <xdr:nvSpPr>
        <xdr:cNvPr id="6" name="角丸四角形 5"/>
        <xdr:cNvSpPr/>
      </xdr:nvSpPr>
      <xdr:spPr>
        <a:xfrm>
          <a:off x="7810500" y="5829300"/>
          <a:ext cx="3686175" cy="828675"/>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有資格者の場合、資格証の資格取得年月日と同じであるか確認してください。</a:t>
          </a:r>
        </a:p>
      </xdr:txBody>
    </xdr:sp>
    <xdr:clientData/>
  </xdr:twoCellAnchor>
  <xdr:twoCellAnchor>
    <xdr:from>
      <xdr:col>9</xdr:col>
      <xdr:colOff>666750</xdr:colOff>
      <xdr:row>31</xdr:row>
      <xdr:rowOff>38100</xdr:rowOff>
    </xdr:from>
    <xdr:to>
      <xdr:col>11</xdr:col>
      <xdr:colOff>123825</xdr:colOff>
      <xdr:row>33</xdr:row>
      <xdr:rowOff>142875</xdr:rowOff>
    </xdr:to>
    <xdr:sp macro="" textlink="">
      <xdr:nvSpPr>
        <xdr:cNvPr id="219158" name="左矢印 6"/>
        <xdr:cNvSpPr>
          <a:spLocks noChangeArrowheads="1"/>
        </xdr:cNvSpPr>
      </xdr:nvSpPr>
      <xdr:spPr bwMode="auto">
        <a:xfrm>
          <a:off x="6829425" y="5981700"/>
          <a:ext cx="809625" cy="485775"/>
        </a:xfrm>
        <a:prstGeom prst="leftArrow">
          <a:avLst>
            <a:gd name="adj1" fmla="val 50000"/>
            <a:gd name="adj2" fmla="val 43881"/>
          </a:avLst>
        </a:prstGeom>
        <a:solidFill>
          <a:srgbClr val="4F81BD"/>
        </a:solidFill>
        <a:ln w="25400" algn="ctr">
          <a:solidFill>
            <a:srgbClr val="385D8A"/>
          </a:solidFill>
          <a:miter lim="800000"/>
          <a:headEnd/>
          <a:tailEnd/>
        </a:ln>
      </xdr:spPr>
    </xdr:sp>
    <xdr:clientData/>
  </xdr:twoCellAnchor>
  <xdr:twoCellAnchor>
    <xdr:from>
      <xdr:col>9</xdr:col>
      <xdr:colOff>657225</xdr:colOff>
      <xdr:row>0</xdr:row>
      <xdr:rowOff>66675</xdr:rowOff>
    </xdr:from>
    <xdr:to>
      <xdr:col>11</xdr:col>
      <xdr:colOff>114300</xdr:colOff>
      <xdr:row>2</xdr:row>
      <xdr:rowOff>114300</xdr:rowOff>
    </xdr:to>
    <xdr:sp macro="" textlink="">
      <xdr:nvSpPr>
        <xdr:cNvPr id="219159" name="左矢印 7"/>
        <xdr:cNvSpPr>
          <a:spLocks noChangeArrowheads="1"/>
        </xdr:cNvSpPr>
      </xdr:nvSpPr>
      <xdr:spPr bwMode="auto">
        <a:xfrm>
          <a:off x="6829425" y="66675"/>
          <a:ext cx="800100" cy="485775"/>
        </a:xfrm>
        <a:prstGeom prst="leftArrow">
          <a:avLst>
            <a:gd name="adj1" fmla="val 50000"/>
            <a:gd name="adj2" fmla="val 37379"/>
          </a:avLst>
        </a:prstGeom>
        <a:solidFill>
          <a:srgbClr val="4F81BD"/>
        </a:solidFill>
        <a:ln w="25400" algn="ctr">
          <a:solidFill>
            <a:srgbClr val="385D8A"/>
          </a:solidFill>
          <a:miter lim="800000"/>
          <a:headEnd/>
          <a:tailEnd/>
        </a:ln>
      </xdr:spPr>
    </xdr:sp>
    <xdr:clientData/>
  </xdr:twoCellAnchor>
  <xdr:twoCellAnchor>
    <xdr:from>
      <xdr:col>11</xdr:col>
      <xdr:colOff>304800</xdr:colOff>
      <xdr:row>0</xdr:row>
      <xdr:rowOff>47624</xdr:rowOff>
    </xdr:from>
    <xdr:to>
      <xdr:col>16</xdr:col>
      <xdr:colOff>657225</xdr:colOff>
      <xdr:row>5</xdr:row>
      <xdr:rowOff>152399</xdr:rowOff>
    </xdr:to>
    <xdr:sp macro="" textlink="">
      <xdr:nvSpPr>
        <xdr:cNvPr id="9" name="角丸四角形 8"/>
        <xdr:cNvSpPr/>
      </xdr:nvSpPr>
      <xdr:spPr>
        <a:xfrm>
          <a:off x="7820025" y="47624"/>
          <a:ext cx="3781425" cy="1095375"/>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複数職種を兼務する場合は、ここを変えてください。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＜例＞</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生活支援員経歴書</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⇒管理者・生活支援員経歴書</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11</xdr:col>
      <xdr:colOff>276224</xdr:colOff>
      <xdr:row>7</xdr:row>
      <xdr:rowOff>152400</xdr:rowOff>
    </xdr:from>
    <xdr:to>
      <xdr:col>16</xdr:col>
      <xdr:colOff>647700</xdr:colOff>
      <xdr:row>12</xdr:row>
      <xdr:rowOff>9525</xdr:rowOff>
    </xdr:to>
    <xdr:sp macro="" textlink="">
      <xdr:nvSpPr>
        <xdr:cNvPr id="2" name="角丸四角形 1"/>
        <xdr:cNvSpPr/>
      </xdr:nvSpPr>
      <xdr:spPr>
        <a:xfrm>
          <a:off x="7791449" y="1524000"/>
          <a:ext cx="3800476" cy="809625"/>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rPr>
            <a:t>職員配置状況確認調査票と整合性をとってください。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有資格者の場合、氏名・生年月日が資格証と同じであるか確認してください。</a:t>
          </a:r>
        </a:p>
      </xdr:txBody>
    </xdr:sp>
    <xdr:clientData/>
  </xdr:twoCellAnchor>
  <xdr:twoCellAnchor>
    <xdr:from>
      <xdr:col>9</xdr:col>
      <xdr:colOff>552450</xdr:colOff>
      <xdr:row>7</xdr:row>
      <xdr:rowOff>9525</xdr:rowOff>
    </xdr:from>
    <xdr:to>
      <xdr:col>11</xdr:col>
      <xdr:colOff>9525</xdr:colOff>
      <xdr:row>9</xdr:row>
      <xdr:rowOff>114300</xdr:rowOff>
    </xdr:to>
    <xdr:sp macro="" textlink="">
      <xdr:nvSpPr>
        <xdr:cNvPr id="220178" name="左矢印 2"/>
        <xdr:cNvSpPr>
          <a:spLocks noChangeArrowheads="1"/>
        </xdr:cNvSpPr>
      </xdr:nvSpPr>
      <xdr:spPr bwMode="auto">
        <a:xfrm rot="1647483">
          <a:off x="6829425" y="1381125"/>
          <a:ext cx="695325" cy="485775"/>
        </a:xfrm>
        <a:prstGeom prst="leftArrow">
          <a:avLst>
            <a:gd name="adj1" fmla="val 50000"/>
            <a:gd name="adj2" fmla="val 49879"/>
          </a:avLst>
        </a:prstGeom>
        <a:solidFill>
          <a:srgbClr val="4F81BD"/>
        </a:solidFill>
        <a:ln w="25400" algn="ctr">
          <a:solidFill>
            <a:srgbClr val="385D8A"/>
          </a:solidFill>
          <a:miter lim="800000"/>
          <a:headEnd/>
          <a:tailEnd/>
        </a:ln>
      </xdr:spPr>
    </xdr:sp>
    <xdr:clientData/>
  </xdr:twoCellAnchor>
  <xdr:twoCellAnchor>
    <xdr:from>
      <xdr:col>10</xdr:col>
      <xdr:colOff>0</xdr:colOff>
      <xdr:row>15</xdr:row>
      <xdr:rowOff>133350</xdr:rowOff>
    </xdr:from>
    <xdr:to>
      <xdr:col>11</xdr:col>
      <xdr:colOff>142875</xdr:colOff>
      <xdr:row>18</xdr:row>
      <xdr:rowOff>47625</xdr:rowOff>
    </xdr:to>
    <xdr:sp macro="" textlink="">
      <xdr:nvSpPr>
        <xdr:cNvPr id="220179" name="左矢印 3"/>
        <xdr:cNvSpPr>
          <a:spLocks noChangeArrowheads="1"/>
        </xdr:cNvSpPr>
      </xdr:nvSpPr>
      <xdr:spPr bwMode="auto">
        <a:xfrm>
          <a:off x="6829425" y="3028950"/>
          <a:ext cx="828675" cy="485775"/>
        </a:xfrm>
        <a:prstGeom prst="leftArrow">
          <a:avLst>
            <a:gd name="adj1" fmla="val 50000"/>
            <a:gd name="adj2" fmla="val 49881"/>
          </a:avLst>
        </a:prstGeom>
        <a:solidFill>
          <a:srgbClr val="4F81BD"/>
        </a:solidFill>
        <a:ln w="25400" algn="ctr">
          <a:solidFill>
            <a:srgbClr val="385D8A"/>
          </a:solidFill>
          <a:miter lim="800000"/>
          <a:headEnd/>
          <a:tailEnd/>
        </a:ln>
      </xdr:spPr>
    </xdr:sp>
    <xdr:clientData/>
  </xdr:twoCellAnchor>
  <xdr:twoCellAnchor>
    <xdr:from>
      <xdr:col>11</xdr:col>
      <xdr:colOff>323850</xdr:colOff>
      <xdr:row>15</xdr:row>
      <xdr:rowOff>0</xdr:rowOff>
    </xdr:from>
    <xdr:to>
      <xdr:col>16</xdr:col>
      <xdr:colOff>619125</xdr:colOff>
      <xdr:row>20</xdr:row>
      <xdr:rowOff>95250</xdr:rowOff>
    </xdr:to>
    <xdr:sp macro="" textlink="">
      <xdr:nvSpPr>
        <xdr:cNvPr id="5" name="角丸四角形 4"/>
        <xdr:cNvSpPr/>
      </xdr:nvSpPr>
      <xdr:spPr>
        <a:xfrm>
          <a:off x="7839075" y="2895600"/>
          <a:ext cx="3724275" cy="1047750"/>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最初の職歴から今後の予定に至るまでを記載してください。</a:t>
          </a:r>
          <a:endParaRPr kumimoji="1" lang="en-US" altLang="ja-JP" sz="1100" b="0" i="0" u="none" strike="noStrike" kern="0" cap="none" spc="0" normalizeH="0" baseline="0" noProof="0">
            <a:ln>
              <a:noFill/>
            </a:ln>
            <a:solidFill>
              <a:sysClr val="window" lastClr="FFFFFF"/>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また、兼務がある場合は兼務内容も記載してください。</a:t>
          </a:r>
          <a:endParaRPr kumimoji="1" lang="en-US" altLang="ja-JP" sz="1100" b="0" i="0" u="none" strike="noStrike" kern="0" cap="none" spc="0" normalizeH="0" baseline="0" noProof="0">
            <a:ln>
              <a:noFill/>
            </a:ln>
            <a:solidFill>
              <a:sysClr val="window" lastClr="FFFFFF"/>
            </a:solidFill>
            <a:effectLst/>
            <a:uLnTx/>
            <a:uFillTx/>
            <a:latin typeface="+mn-lt"/>
            <a:ea typeface="+mn-ea"/>
            <a:cs typeface="+mn-cs"/>
          </a:endParaRPr>
        </a:p>
      </xdr:txBody>
    </xdr:sp>
    <xdr:clientData/>
  </xdr:twoCellAnchor>
  <xdr:twoCellAnchor>
    <xdr:from>
      <xdr:col>11</xdr:col>
      <xdr:colOff>295275</xdr:colOff>
      <xdr:row>30</xdr:row>
      <xdr:rowOff>76200</xdr:rowOff>
    </xdr:from>
    <xdr:to>
      <xdr:col>16</xdr:col>
      <xdr:colOff>552450</xdr:colOff>
      <xdr:row>34</xdr:row>
      <xdr:rowOff>142875</xdr:rowOff>
    </xdr:to>
    <xdr:sp macro="" textlink="">
      <xdr:nvSpPr>
        <xdr:cNvPr id="6" name="角丸四角形 5"/>
        <xdr:cNvSpPr/>
      </xdr:nvSpPr>
      <xdr:spPr>
        <a:xfrm>
          <a:off x="7810500" y="5829300"/>
          <a:ext cx="3686175" cy="828675"/>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有資格者の場合、資格証の資格取得年月日と同じであるか確認してください。</a:t>
          </a:r>
        </a:p>
      </xdr:txBody>
    </xdr:sp>
    <xdr:clientData/>
  </xdr:twoCellAnchor>
  <xdr:twoCellAnchor>
    <xdr:from>
      <xdr:col>9</xdr:col>
      <xdr:colOff>666750</xdr:colOff>
      <xdr:row>31</xdr:row>
      <xdr:rowOff>38100</xdr:rowOff>
    </xdr:from>
    <xdr:to>
      <xdr:col>11</xdr:col>
      <xdr:colOff>123825</xdr:colOff>
      <xdr:row>33</xdr:row>
      <xdr:rowOff>142875</xdr:rowOff>
    </xdr:to>
    <xdr:sp macro="" textlink="">
      <xdr:nvSpPr>
        <xdr:cNvPr id="220182" name="左矢印 6"/>
        <xdr:cNvSpPr>
          <a:spLocks noChangeArrowheads="1"/>
        </xdr:cNvSpPr>
      </xdr:nvSpPr>
      <xdr:spPr bwMode="auto">
        <a:xfrm>
          <a:off x="6829425" y="5981700"/>
          <a:ext cx="809625" cy="485775"/>
        </a:xfrm>
        <a:prstGeom prst="leftArrow">
          <a:avLst>
            <a:gd name="adj1" fmla="val 50000"/>
            <a:gd name="adj2" fmla="val 49884"/>
          </a:avLst>
        </a:prstGeom>
        <a:solidFill>
          <a:srgbClr val="4F81BD"/>
        </a:solidFill>
        <a:ln w="25400" algn="ctr">
          <a:solidFill>
            <a:srgbClr val="385D8A"/>
          </a:solidFill>
          <a:miter lim="800000"/>
          <a:headEnd/>
          <a:tailEnd/>
        </a:ln>
      </xdr:spPr>
    </xdr:sp>
    <xdr:clientData/>
  </xdr:twoCellAnchor>
  <xdr:twoCellAnchor>
    <xdr:from>
      <xdr:col>9</xdr:col>
      <xdr:colOff>657225</xdr:colOff>
      <xdr:row>0</xdr:row>
      <xdr:rowOff>66675</xdr:rowOff>
    </xdr:from>
    <xdr:to>
      <xdr:col>11</xdr:col>
      <xdr:colOff>114300</xdr:colOff>
      <xdr:row>2</xdr:row>
      <xdr:rowOff>114300</xdr:rowOff>
    </xdr:to>
    <xdr:sp macro="" textlink="">
      <xdr:nvSpPr>
        <xdr:cNvPr id="220183" name="左矢印 7"/>
        <xdr:cNvSpPr>
          <a:spLocks noChangeArrowheads="1"/>
        </xdr:cNvSpPr>
      </xdr:nvSpPr>
      <xdr:spPr bwMode="auto">
        <a:xfrm>
          <a:off x="6829425" y="66675"/>
          <a:ext cx="800100" cy="485775"/>
        </a:xfrm>
        <a:prstGeom prst="leftArrow">
          <a:avLst>
            <a:gd name="adj1" fmla="val 50000"/>
            <a:gd name="adj2" fmla="val 49885"/>
          </a:avLst>
        </a:prstGeom>
        <a:solidFill>
          <a:srgbClr val="4F81BD"/>
        </a:solidFill>
        <a:ln w="25400" algn="ctr">
          <a:solidFill>
            <a:srgbClr val="385D8A"/>
          </a:solidFill>
          <a:miter lim="800000"/>
          <a:headEnd/>
          <a:tailEnd/>
        </a:ln>
      </xdr:spPr>
    </xdr:sp>
    <xdr:clientData/>
  </xdr:twoCellAnchor>
  <xdr:twoCellAnchor>
    <xdr:from>
      <xdr:col>11</xdr:col>
      <xdr:colOff>304800</xdr:colOff>
      <xdr:row>0</xdr:row>
      <xdr:rowOff>47624</xdr:rowOff>
    </xdr:from>
    <xdr:to>
      <xdr:col>16</xdr:col>
      <xdr:colOff>657225</xdr:colOff>
      <xdr:row>5</xdr:row>
      <xdr:rowOff>152399</xdr:rowOff>
    </xdr:to>
    <xdr:sp macro="" textlink="">
      <xdr:nvSpPr>
        <xdr:cNvPr id="9" name="角丸四角形 8"/>
        <xdr:cNvSpPr/>
      </xdr:nvSpPr>
      <xdr:spPr>
        <a:xfrm>
          <a:off x="7820025" y="47624"/>
          <a:ext cx="3781425" cy="1095375"/>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複数職種を兼務する場合は、ここを変えてください。</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＜例＞</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生活支援員経歴書</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rPr>
            <a:t>⇒管理者・生活支援員経歴書</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17</xdr:col>
      <xdr:colOff>161925</xdr:colOff>
      <xdr:row>0</xdr:row>
      <xdr:rowOff>66675</xdr:rowOff>
    </xdr:from>
    <xdr:to>
      <xdr:col>40</xdr:col>
      <xdr:colOff>142875</xdr:colOff>
      <xdr:row>1</xdr:row>
      <xdr:rowOff>200025</xdr:rowOff>
    </xdr:to>
    <xdr:sp macro="" textlink="">
      <xdr:nvSpPr>
        <xdr:cNvPr id="2" name="AutoShape 1"/>
        <xdr:cNvSpPr>
          <a:spLocks noChangeArrowheads="1"/>
        </xdr:cNvSpPr>
      </xdr:nvSpPr>
      <xdr:spPr bwMode="auto">
        <a:xfrm>
          <a:off x="3790950" y="66675"/>
          <a:ext cx="5172075" cy="400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職員配置状況確認調査票</a:t>
          </a:r>
        </a:p>
      </xdr:txBody>
    </xdr:sp>
    <xdr:clientData/>
  </xdr:twoCellAnchor>
  <xdr:twoCellAnchor>
    <xdr:from>
      <xdr:col>17</xdr:col>
      <xdr:colOff>161925</xdr:colOff>
      <xdr:row>0</xdr:row>
      <xdr:rowOff>66675</xdr:rowOff>
    </xdr:from>
    <xdr:to>
      <xdr:col>40</xdr:col>
      <xdr:colOff>142875</xdr:colOff>
      <xdr:row>1</xdr:row>
      <xdr:rowOff>200025</xdr:rowOff>
    </xdr:to>
    <xdr:sp macro="" textlink="">
      <xdr:nvSpPr>
        <xdr:cNvPr id="3" name="AutoShape 4"/>
        <xdr:cNvSpPr>
          <a:spLocks noChangeArrowheads="1"/>
        </xdr:cNvSpPr>
      </xdr:nvSpPr>
      <xdr:spPr bwMode="auto">
        <a:xfrm>
          <a:off x="3790950" y="66675"/>
          <a:ext cx="5172075" cy="400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職員配置状況確認調査票</a:t>
          </a:r>
        </a:p>
      </xdr:txBody>
    </xdr:sp>
    <xdr:clientData/>
  </xdr:twoCellAnchor>
  <xdr:twoCellAnchor>
    <xdr:from>
      <xdr:col>44</xdr:col>
      <xdr:colOff>123825</xdr:colOff>
      <xdr:row>25</xdr:row>
      <xdr:rowOff>47625</xdr:rowOff>
    </xdr:from>
    <xdr:to>
      <xdr:col>60</xdr:col>
      <xdr:colOff>114300</xdr:colOff>
      <xdr:row>32</xdr:row>
      <xdr:rowOff>123825</xdr:rowOff>
    </xdr:to>
    <xdr:sp macro="" textlink="">
      <xdr:nvSpPr>
        <xdr:cNvPr id="4" name="Rectangle 5"/>
        <xdr:cNvSpPr>
          <a:spLocks noChangeArrowheads="1"/>
        </xdr:cNvSpPr>
      </xdr:nvSpPr>
      <xdr:spPr bwMode="auto">
        <a:xfrm>
          <a:off x="9820275" y="6715125"/>
          <a:ext cx="3362325" cy="194310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配置基準</a:t>
          </a:r>
        </a:p>
        <a:p>
          <a:pPr algn="l" rtl="0">
            <a:lnSpc>
              <a:spcPts val="1200"/>
            </a:lnSpc>
            <a:defRPr sz="1000"/>
          </a:pPr>
          <a:r>
            <a:rPr lang="ja-JP" altLang="en-US" sz="1000" b="0" i="0" u="none" strike="noStrike" baseline="0">
              <a:solidFill>
                <a:srgbClr val="000000"/>
              </a:solidFill>
              <a:latin typeface="ＭＳ Ｐゴシック"/>
              <a:ea typeface="ＭＳ Ｐゴシック"/>
            </a:rPr>
            <a:t>○世話人（常勤換算）</a:t>
          </a:r>
        </a:p>
        <a:p>
          <a:pPr algn="l" rtl="0">
            <a:lnSpc>
              <a:spcPts val="1200"/>
            </a:lnSpc>
            <a:defRPr sz="1000"/>
          </a:pPr>
          <a:r>
            <a:rPr lang="ja-JP" altLang="en-US" sz="1000" b="0" i="0" u="none" strike="noStrike" baseline="0">
              <a:solidFill>
                <a:srgbClr val="000000"/>
              </a:solidFill>
              <a:latin typeface="ＭＳ Ｐゴシック"/>
              <a:ea typeface="ＭＳ Ｐゴシック"/>
            </a:rPr>
            <a:t>　 利用者の数を４、５、６又は１０で除した数以上</a:t>
          </a:r>
        </a:p>
        <a:p>
          <a:pPr algn="l" rtl="0">
            <a:lnSpc>
              <a:spcPts val="1200"/>
            </a:lnSpc>
            <a:defRPr sz="1000"/>
          </a:pPr>
          <a:r>
            <a:rPr lang="ja-JP" altLang="en-US" sz="1000" b="0" i="0" u="none" strike="noStrike" baseline="0">
              <a:solidFill>
                <a:srgbClr val="000000"/>
              </a:solidFill>
              <a:latin typeface="ＭＳ Ｐゴシック"/>
              <a:ea typeface="ＭＳ Ｐゴシック"/>
            </a:rPr>
            <a:t>○生活支援員（常勤換算）</a:t>
          </a:r>
        </a:p>
        <a:p>
          <a:pPr algn="l" rtl="0">
            <a:lnSpc>
              <a:spcPts val="1200"/>
            </a:lnSpc>
            <a:defRPr sz="1000"/>
          </a:pPr>
          <a:r>
            <a:rPr lang="ja-JP" altLang="en-US" sz="1000" b="0" i="0" u="none" strike="noStrike" baseline="0">
              <a:solidFill>
                <a:srgbClr val="000000"/>
              </a:solidFill>
              <a:latin typeface="ＭＳ Ｐゴシック"/>
              <a:ea typeface="ＭＳ Ｐゴシック"/>
            </a:rPr>
            <a:t>　 障害程度区分３の利用者を９で除した数</a:t>
          </a:r>
        </a:p>
        <a:p>
          <a:pPr algn="l" rtl="0">
            <a:lnSpc>
              <a:spcPts val="1200"/>
            </a:lnSpc>
            <a:defRPr sz="1000"/>
          </a:pPr>
          <a:r>
            <a:rPr lang="ja-JP" altLang="en-US" sz="1000" b="0" i="0" u="none" strike="noStrike" baseline="0">
              <a:solidFill>
                <a:srgbClr val="000000"/>
              </a:solidFill>
              <a:latin typeface="ＭＳ Ｐゴシック"/>
              <a:ea typeface="ＭＳ Ｐゴシック"/>
            </a:rPr>
            <a:t>　 障害程度区分４の利用者を６で除した数</a:t>
          </a:r>
        </a:p>
        <a:p>
          <a:pPr algn="l" rtl="0">
            <a:lnSpc>
              <a:spcPts val="1200"/>
            </a:lnSpc>
            <a:defRPr sz="1000"/>
          </a:pPr>
          <a:r>
            <a:rPr lang="ja-JP" altLang="en-US" sz="1000" b="0" i="0" u="none" strike="noStrike" baseline="0">
              <a:solidFill>
                <a:srgbClr val="000000"/>
              </a:solidFill>
              <a:latin typeface="ＭＳ Ｐゴシック"/>
              <a:ea typeface="ＭＳ Ｐゴシック"/>
            </a:rPr>
            <a:t>　 障害程度区分５の利用者を４で除した数</a:t>
          </a:r>
        </a:p>
        <a:p>
          <a:pPr algn="l" rtl="0">
            <a:lnSpc>
              <a:spcPts val="1200"/>
            </a:lnSpc>
            <a:defRPr sz="1000"/>
          </a:pPr>
          <a:r>
            <a:rPr lang="ja-JP" altLang="en-US" sz="1000" b="0" i="0" u="none" strike="noStrike" baseline="0">
              <a:solidFill>
                <a:srgbClr val="000000"/>
              </a:solidFill>
              <a:latin typeface="ＭＳ Ｐゴシック"/>
              <a:ea typeface="ＭＳ Ｐゴシック"/>
            </a:rPr>
            <a:t>　 障害程度区分６の利用者を２．５で除した数</a:t>
          </a:r>
        </a:p>
        <a:p>
          <a:pPr algn="l" rtl="0">
            <a:lnSpc>
              <a:spcPts val="1200"/>
            </a:lnSpc>
            <a:defRPr sz="1000"/>
          </a:pPr>
          <a:r>
            <a:rPr lang="ja-JP" altLang="en-US" sz="1000" b="0" i="0" u="none" strike="noStrike" baseline="0">
              <a:solidFill>
                <a:srgbClr val="000000"/>
              </a:solidFill>
              <a:latin typeface="ＭＳ Ｐゴシック"/>
              <a:ea typeface="ＭＳ Ｐゴシック"/>
            </a:rPr>
            <a:t>　 の合計数以上</a:t>
          </a:r>
        </a:p>
        <a:p>
          <a:pPr algn="l" rtl="0">
            <a:lnSpc>
              <a:spcPts val="1100"/>
            </a:lnSpc>
            <a:defRPr sz="1000"/>
          </a:pPr>
          <a:r>
            <a:rPr lang="ja-JP" altLang="en-US" sz="1000" b="0" i="0" u="none" strike="noStrike" baseline="0">
              <a:solidFill>
                <a:srgbClr val="000000"/>
              </a:solidFill>
              <a:latin typeface="ＭＳ Ｐゴシック"/>
              <a:ea typeface="ＭＳ Ｐゴシック"/>
            </a:rPr>
            <a:t>※個人単位で居宅介護を利用している場合は１／２の配置が必要</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17</xdr:col>
      <xdr:colOff>161925</xdr:colOff>
      <xdr:row>0</xdr:row>
      <xdr:rowOff>66675</xdr:rowOff>
    </xdr:from>
    <xdr:to>
      <xdr:col>40</xdr:col>
      <xdr:colOff>142875</xdr:colOff>
      <xdr:row>1</xdr:row>
      <xdr:rowOff>200025</xdr:rowOff>
    </xdr:to>
    <xdr:sp macro="" textlink="">
      <xdr:nvSpPr>
        <xdr:cNvPr id="2" name="AutoShape 1"/>
        <xdr:cNvSpPr>
          <a:spLocks noChangeArrowheads="1"/>
        </xdr:cNvSpPr>
      </xdr:nvSpPr>
      <xdr:spPr bwMode="auto">
        <a:xfrm>
          <a:off x="3790950" y="66675"/>
          <a:ext cx="5172075" cy="400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職員配置状況確認調査票</a:t>
          </a:r>
        </a:p>
      </xdr:txBody>
    </xdr:sp>
    <xdr:clientData/>
  </xdr:twoCellAnchor>
  <xdr:twoCellAnchor>
    <xdr:from>
      <xdr:col>17</xdr:col>
      <xdr:colOff>161925</xdr:colOff>
      <xdr:row>0</xdr:row>
      <xdr:rowOff>66675</xdr:rowOff>
    </xdr:from>
    <xdr:to>
      <xdr:col>40</xdr:col>
      <xdr:colOff>142875</xdr:colOff>
      <xdr:row>1</xdr:row>
      <xdr:rowOff>200025</xdr:rowOff>
    </xdr:to>
    <xdr:sp macro="" textlink="">
      <xdr:nvSpPr>
        <xdr:cNvPr id="3" name="AutoShape 4"/>
        <xdr:cNvSpPr>
          <a:spLocks noChangeArrowheads="1"/>
        </xdr:cNvSpPr>
      </xdr:nvSpPr>
      <xdr:spPr bwMode="auto">
        <a:xfrm>
          <a:off x="3790950" y="66675"/>
          <a:ext cx="5172075" cy="400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職員配置状況確認調査票</a:t>
          </a:r>
        </a:p>
      </xdr:txBody>
    </xdr:sp>
    <xdr:clientData/>
  </xdr:twoCellAnchor>
  <xdr:twoCellAnchor>
    <xdr:from>
      <xdr:col>44</xdr:col>
      <xdr:colOff>123825</xdr:colOff>
      <xdr:row>25</xdr:row>
      <xdr:rowOff>47625</xdr:rowOff>
    </xdr:from>
    <xdr:to>
      <xdr:col>60</xdr:col>
      <xdr:colOff>114300</xdr:colOff>
      <xdr:row>32</xdr:row>
      <xdr:rowOff>123825</xdr:rowOff>
    </xdr:to>
    <xdr:sp macro="" textlink="">
      <xdr:nvSpPr>
        <xdr:cNvPr id="4" name="Rectangle 5"/>
        <xdr:cNvSpPr>
          <a:spLocks noChangeArrowheads="1"/>
        </xdr:cNvSpPr>
      </xdr:nvSpPr>
      <xdr:spPr bwMode="auto">
        <a:xfrm>
          <a:off x="9820275" y="6715125"/>
          <a:ext cx="3362325" cy="194310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配置基準</a:t>
          </a:r>
        </a:p>
        <a:p>
          <a:pPr algn="l" rtl="0">
            <a:lnSpc>
              <a:spcPts val="1200"/>
            </a:lnSpc>
            <a:defRPr sz="1000"/>
          </a:pPr>
          <a:r>
            <a:rPr lang="ja-JP" altLang="en-US" sz="1000" b="0" i="0" u="none" strike="noStrike" baseline="0">
              <a:solidFill>
                <a:srgbClr val="000000"/>
              </a:solidFill>
              <a:latin typeface="ＭＳ Ｐゴシック"/>
              <a:ea typeface="ＭＳ Ｐゴシック"/>
            </a:rPr>
            <a:t>○世話人（常勤換算）</a:t>
          </a:r>
        </a:p>
        <a:p>
          <a:pPr algn="l" rtl="0">
            <a:lnSpc>
              <a:spcPts val="1200"/>
            </a:lnSpc>
            <a:defRPr sz="1000"/>
          </a:pPr>
          <a:r>
            <a:rPr lang="ja-JP" altLang="en-US" sz="1000" b="0" i="0" u="none" strike="noStrike" baseline="0">
              <a:solidFill>
                <a:srgbClr val="000000"/>
              </a:solidFill>
              <a:latin typeface="ＭＳ Ｐゴシック"/>
              <a:ea typeface="ＭＳ Ｐゴシック"/>
            </a:rPr>
            <a:t>　 利用者の数を４、５、６又は１０で除した数以上</a:t>
          </a:r>
        </a:p>
        <a:p>
          <a:pPr algn="l" rtl="0">
            <a:lnSpc>
              <a:spcPts val="1200"/>
            </a:lnSpc>
            <a:defRPr sz="1000"/>
          </a:pPr>
          <a:r>
            <a:rPr lang="ja-JP" altLang="en-US" sz="1000" b="0" i="0" u="none" strike="noStrike" baseline="0">
              <a:solidFill>
                <a:srgbClr val="000000"/>
              </a:solidFill>
              <a:latin typeface="ＭＳ Ｐゴシック"/>
              <a:ea typeface="ＭＳ Ｐゴシック"/>
            </a:rPr>
            <a:t>○生活支援員（常勤換算）</a:t>
          </a:r>
        </a:p>
        <a:p>
          <a:pPr algn="l" rtl="0">
            <a:lnSpc>
              <a:spcPts val="1200"/>
            </a:lnSpc>
            <a:defRPr sz="1000"/>
          </a:pPr>
          <a:r>
            <a:rPr lang="ja-JP" altLang="en-US" sz="1000" b="0" i="0" u="none" strike="noStrike" baseline="0">
              <a:solidFill>
                <a:srgbClr val="000000"/>
              </a:solidFill>
              <a:latin typeface="ＭＳ Ｐゴシック"/>
              <a:ea typeface="ＭＳ Ｐゴシック"/>
            </a:rPr>
            <a:t>　 障害程度区分３の利用者を９で除した数</a:t>
          </a:r>
        </a:p>
        <a:p>
          <a:pPr algn="l" rtl="0">
            <a:lnSpc>
              <a:spcPts val="1200"/>
            </a:lnSpc>
            <a:defRPr sz="1000"/>
          </a:pPr>
          <a:r>
            <a:rPr lang="ja-JP" altLang="en-US" sz="1000" b="0" i="0" u="none" strike="noStrike" baseline="0">
              <a:solidFill>
                <a:srgbClr val="000000"/>
              </a:solidFill>
              <a:latin typeface="ＭＳ Ｐゴシック"/>
              <a:ea typeface="ＭＳ Ｐゴシック"/>
            </a:rPr>
            <a:t>　 障害程度区分４の利用者を６で除した数</a:t>
          </a:r>
        </a:p>
        <a:p>
          <a:pPr algn="l" rtl="0">
            <a:lnSpc>
              <a:spcPts val="1200"/>
            </a:lnSpc>
            <a:defRPr sz="1000"/>
          </a:pPr>
          <a:r>
            <a:rPr lang="ja-JP" altLang="en-US" sz="1000" b="0" i="0" u="none" strike="noStrike" baseline="0">
              <a:solidFill>
                <a:srgbClr val="000000"/>
              </a:solidFill>
              <a:latin typeface="ＭＳ Ｐゴシック"/>
              <a:ea typeface="ＭＳ Ｐゴシック"/>
            </a:rPr>
            <a:t>　 障害程度区分５の利用者を４で除した数</a:t>
          </a:r>
        </a:p>
        <a:p>
          <a:pPr algn="l" rtl="0">
            <a:lnSpc>
              <a:spcPts val="1200"/>
            </a:lnSpc>
            <a:defRPr sz="1000"/>
          </a:pPr>
          <a:r>
            <a:rPr lang="ja-JP" altLang="en-US" sz="1000" b="0" i="0" u="none" strike="noStrike" baseline="0">
              <a:solidFill>
                <a:srgbClr val="000000"/>
              </a:solidFill>
              <a:latin typeface="ＭＳ Ｐゴシック"/>
              <a:ea typeface="ＭＳ Ｐゴシック"/>
            </a:rPr>
            <a:t>　 障害程度区分６の利用者を２．５で除した数</a:t>
          </a:r>
        </a:p>
        <a:p>
          <a:pPr algn="l" rtl="0">
            <a:lnSpc>
              <a:spcPts val="1200"/>
            </a:lnSpc>
            <a:defRPr sz="1000"/>
          </a:pPr>
          <a:r>
            <a:rPr lang="ja-JP" altLang="en-US" sz="1000" b="0" i="0" u="none" strike="noStrike" baseline="0">
              <a:solidFill>
                <a:srgbClr val="000000"/>
              </a:solidFill>
              <a:latin typeface="ＭＳ Ｐゴシック"/>
              <a:ea typeface="ＭＳ Ｐゴシック"/>
            </a:rPr>
            <a:t>　 の合計数以上</a:t>
          </a:r>
        </a:p>
        <a:p>
          <a:pPr algn="l" rtl="0">
            <a:lnSpc>
              <a:spcPts val="1100"/>
            </a:lnSpc>
            <a:defRPr sz="1000"/>
          </a:pPr>
          <a:r>
            <a:rPr lang="ja-JP" altLang="en-US" sz="1000" b="0" i="0" u="none" strike="noStrike" baseline="0">
              <a:solidFill>
                <a:srgbClr val="000000"/>
              </a:solidFill>
              <a:latin typeface="ＭＳ Ｐゴシック"/>
              <a:ea typeface="ＭＳ Ｐゴシック"/>
            </a:rPr>
            <a:t>※個人単位で居宅介護を利用している場合は１／２の配置が必要</a:t>
          </a:r>
        </a:p>
      </xdr:txBody>
    </xdr:sp>
    <xdr:clientData/>
  </xdr:twoCellAnchor>
  <xdr:twoCellAnchor>
    <xdr:from>
      <xdr:col>0</xdr:col>
      <xdr:colOff>52916</xdr:colOff>
      <xdr:row>0</xdr:row>
      <xdr:rowOff>230717</xdr:rowOff>
    </xdr:from>
    <xdr:to>
      <xdr:col>18</xdr:col>
      <xdr:colOff>51858</xdr:colOff>
      <xdr:row>6</xdr:row>
      <xdr:rowOff>144993</xdr:rowOff>
    </xdr:to>
    <xdr:sp macro="" textlink="">
      <xdr:nvSpPr>
        <xdr:cNvPr id="5" name="AutoShape 12"/>
        <xdr:cNvSpPr>
          <a:spLocks noChangeArrowheads="1"/>
        </xdr:cNvSpPr>
      </xdr:nvSpPr>
      <xdr:spPr bwMode="auto">
        <a:xfrm>
          <a:off x="52916" y="230717"/>
          <a:ext cx="3840692" cy="1501776"/>
        </a:xfrm>
        <a:prstGeom prst="foldedCorner">
          <a:avLst>
            <a:gd name="adj" fmla="val 12500"/>
          </a:avLst>
        </a:prstGeom>
        <a:solidFill>
          <a:schemeClr val="accent2">
            <a:lumMod val="20000"/>
            <a:lumOff val="80000"/>
          </a:schemeClr>
        </a:solidFill>
        <a:ln w="635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400"/>
            </a:lnSpc>
            <a:defRPr sz="1000"/>
          </a:pP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事業所状況　【１事業所　３ユニット　定員１９名】</a:t>
          </a:r>
        </a:p>
        <a:p>
          <a:pPr algn="l" rtl="0">
            <a:lnSpc>
              <a:spcPts val="1400"/>
            </a:lnSpc>
            <a:defRPr sz="1000"/>
          </a:pPr>
          <a:r>
            <a:rPr lang="ja-JP" altLang="en-US" sz="1200" b="0" i="0" u="none" strike="noStrike" baseline="0">
              <a:solidFill>
                <a:srgbClr val="000000"/>
              </a:solidFill>
              <a:latin typeface="ＭＳ Ｐゴシック"/>
              <a:ea typeface="+mn-ea"/>
            </a:rPr>
            <a:t>　事業所名　　　グループホームはちおうじ</a:t>
          </a:r>
        </a:p>
        <a:p>
          <a:pPr algn="l" rtl="0">
            <a:lnSpc>
              <a:spcPts val="1400"/>
            </a:lnSpc>
            <a:defRPr sz="1000"/>
          </a:pPr>
          <a:r>
            <a:rPr lang="ja-JP" altLang="en-US" sz="1200" b="0" i="0" u="none" strike="noStrike" baseline="0">
              <a:solidFill>
                <a:srgbClr val="000000"/>
              </a:solidFill>
              <a:latin typeface="ＭＳ Ｐゴシック"/>
              <a:ea typeface="+mn-ea"/>
            </a:rPr>
            <a:t>　ユニット名　　　グループホームはちおう</a:t>
          </a:r>
          <a:r>
            <a:rPr lang="en-US" altLang="ja-JP" sz="1200" b="0" i="0" u="none" strike="noStrike" baseline="0">
              <a:solidFill>
                <a:srgbClr val="000000"/>
              </a:solidFill>
              <a:latin typeface="ＭＳ Ｐゴシック"/>
              <a:ea typeface="+mn-ea"/>
            </a:rPr>
            <a:t>j</a:t>
          </a:r>
          <a:r>
            <a:rPr lang="ja-JP" altLang="en-US" sz="1200" b="0" i="0" u="none" strike="noStrike" baseline="0">
              <a:solidFill>
                <a:srgbClr val="000000"/>
              </a:solidFill>
              <a:latin typeface="ＭＳ Ｐゴシック"/>
              <a:ea typeface="+mn-ea"/>
            </a:rPr>
            <a:t>じ第１（ＧＨ６名）</a:t>
          </a:r>
        </a:p>
        <a:p>
          <a:pPr algn="l" rtl="0">
            <a:lnSpc>
              <a:spcPts val="1400"/>
            </a:lnSpc>
            <a:defRPr sz="1000"/>
          </a:pPr>
          <a:r>
            <a:rPr lang="ja-JP" altLang="en-US" sz="1200" b="0" i="0" u="none" strike="noStrike" baseline="0">
              <a:solidFill>
                <a:srgbClr val="000000"/>
              </a:solidFill>
              <a:latin typeface="ＭＳ Ｐゴシック"/>
              <a:ea typeface="+mn-ea"/>
            </a:rPr>
            <a:t>　　　　　　　　 　　グループホームはちおうじ第２（ＧＨ８名）</a:t>
          </a:r>
        </a:p>
        <a:p>
          <a:pPr algn="l" rtl="0">
            <a:lnSpc>
              <a:spcPts val="1400"/>
            </a:lnSpc>
            <a:defRPr sz="1000"/>
          </a:pPr>
          <a:r>
            <a:rPr lang="ja-JP" altLang="en-US" sz="1200" b="0" i="0" u="none" strike="noStrike" baseline="0">
              <a:solidFill>
                <a:srgbClr val="000000"/>
              </a:solidFill>
              <a:latin typeface="ＭＳ Ｐゴシック"/>
              <a:ea typeface="+mn-ea"/>
            </a:rPr>
            <a:t>　　　　　　　　 　　グループホームはちおうじ第３（ＧＨ５名）</a:t>
          </a:r>
        </a:p>
        <a:p>
          <a:pPr algn="l" rtl="0">
            <a:lnSpc>
              <a:spcPts val="1400"/>
            </a:lnSpc>
            <a:defRPr sz="1000"/>
          </a:pPr>
          <a:r>
            <a:rPr lang="ja-JP" altLang="en-US" sz="1200" b="0" i="0" u="none" strike="noStrike" baseline="0">
              <a:solidFill>
                <a:srgbClr val="000000"/>
              </a:solidFill>
              <a:latin typeface="ＭＳ Ｐゴシック"/>
              <a:ea typeface="ＭＳ Ｐゴシック"/>
            </a:rPr>
            <a:t>　世話人配置　６：１</a:t>
          </a:r>
        </a:p>
      </xdr:txBody>
    </xdr:sp>
    <xdr:clientData/>
  </xdr:twoCellAnchor>
  <xdr:twoCellAnchor>
    <xdr:from>
      <xdr:col>36</xdr:col>
      <xdr:colOff>171450</xdr:colOff>
      <xdr:row>10</xdr:row>
      <xdr:rowOff>57150</xdr:rowOff>
    </xdr:from>
    <xdr:to>
      <xdr:col>51</xdr:col>
      <xdr:colOff>200026</xdr:colOff>
      <xdr:row>12</xdr:row>
      <xdr:rowOff>247650</xdr:rowOff>
    </xdr:to>
    <xdr:sp macro="" textlink="">
      <xdr:nvSpPr>
        <xdr:cNvPr id="6" name="AutoShape 13"/>
        <xdr:cNvSpPr>
          <a:spLocks noChangeArrowheads="1"/>
        </xdr:cNvSpPr>
      </xdr:nvSpPr>
      <xdr:spPr bwMode="auto">
        <a:xfrm>
          <a:off x="8115300" y="2724150"/>
          <a:ext cx="3314701" cy="72390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90000" tIns="46800" rIns="90000" bIns="4680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外部サービス利用型事業所の場合、生活支援員の配置は不要</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（受託居宅介護サービス事業所と契約が必要）</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53</xdr:col>
      <xdr:colOff>171450</xdr:colOff>
      <xdr:row>8</xdr:row>
      <xdr:rowOff>152400</xdr:rowOff>
    </xdr:from>
    <xdr:to>
      <xdr:col>61</xdr:col>
      <xdr:colOff>123825</xdr:colOff>
      <xdr:row>10</xdr:row>
      <xdr:rowOff>161925</xdr:rowOff>
    </xdr:to>
    <xdr:sp macro="" textlink="">
      <xdr:nvSpPr>
        <xdr:cNvPr id="7" name="AutoShape 4"/>
        <xdr:cNvSpPr>
          <a:spLocks noChangeArrowheads="1"/>
        </xdr:cNvSpPr>
      </xdr:nvSpPr>
      <xdr:spPr bwMode="auto">
        <a:xfrm>
          <a:off x="11839575" y="2286000"/>
          <a:ext cx="1552575" cy="5429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889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３．１＜３．４＜３．８＝「６：１」</a:t>
          </a:r>
        </a:p>
      </xdr:txBody>
    </xdr:sp>
    <xdr:clientData/>
  </xdr:twoCellAnchor>
  <xdr:twoCellAnchor>
    <xdr:from>
      <xdr:col>52</xdr:col>
      <xdr:colOff>123825</xdr:colOff>
      <xdr:row>0</xdr:row>
      <xdr:rowOff>85725</xdr:rowOff>
    </xdr:from>
    <xdr:to>
      <xdr:col>61</xdr:col>
      <xdr:colOff>38100</xdr:colOff>
      <xdr:row>1</xdr:row>
      <xdr:rowOff>247650</xdr:rowOff>
    </xdr:to>
    <xdr:sp macro="" textlink="">
      <xdr:nvSpPr>
        <xdr:cNvPr id="8" name="AutoShape 3"/>
        <xdr:cNvSpPr>
          <a:spLocks noChangeArrowheads="1"/>
        </xdr:cNvSpPr>
      </xdr:nvSpPr>
      <xdr:spPr bwMode="auto">
        <a:xfrm>
          <a:off x="11572875" y="85725"/>
          <a:ext cx="1733550" cy="4286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889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自動計算されます</a:t>
          </a:r>
        </a:p>
      </xdr:txBody>
    </xdr:sp>
    <xdr:clientData/>
  </xdr:twoCellAnchor>
  <xdr:twoCellAnchor>
    <xdr:from>
      <xdr:col>60</xdr:col>
      <xdr:colOff>95250</xdr:colOff>
      <xdr:row>1</xdr:row>
      <xdr:rowOff>219075</xdr:rowOff>
    </xdr:from>
    <xdr:to>
      <xdr:col>61</xdr:col>
      <xdr:colOff>38100</xdr:colOff>
      <xdr:row>4</xdr:row>
      <xdr:rowOff>9525</xdr:rowOff>
    </xdr:to>
    <xdr:sp macro="" textlink="">
      <xdr:nvSpPr>
        <xdr:cNvPr id="224310" name="Line 5"/>
        <xdr:cNvSpPr>
          <a:spLocks noChangeShapeType="1"/>
        </xdr:cNvSpPr>
      </xdr:nvSpPr>
      <xdr:spPr bwMode="auto">
        <a:xfrm flipH="1">
          <a:off x="13163550" y="485775"/>
          <a:ext cx="142875" cy="59055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61</xdr:col>
      <xdr:colOff>57150</xdr:colOff>
      <xdr:row>6</xdr:row>
      <xdr:rowOff>219075</xdr:rowOff>
    </xdr:from>
    <xdr:to>
      <xdr:col>61</xdr:col>
      <xdr:colOff>123825</xdr:colOff>
      <xdr:row>8</xdr:row>
      <xdr:rowOff>209550</xdr:rowOff>
    </xdr:to>
    <xdr:sp macro="" textlink="">
      <xdr:nvSpPr>
        <xdr:cNvPr id="224311" name="Line 6"/>
        <xdr:cNvSpPr>
          <a:spLocks noChangeShapeType="1"/>
        </xdr:cNvSpPr>
      </xdr:nvSpPr>
      <xdr:spPr bwMode="auto">
        <a:xfrm flipH="1" flipV="1">
          <a:off x="13325475" y="1819275"/>
          <a:ext cx="66675" cy="523875"/>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55</xdr:col>
      <xdr:colOff>9525</xdr:colOff>
      <xdr:row>10</xdr:row>
      <xdr:rowOff>95250</xdr:rowOff>
    </xdr:from>
    <xdr:to>
      <xdr:col>61</xdr:col>
      <xdr:colOff>123825</xdr:colOff>
      <xdr:row>17</xdr:row>
      <xdr:rowOff>104775</xdr:rowOff>
    </xdr:to>
    <xdr:sp macro="" textlink="">
      <xdr:nvSpPr>
        <xdr:cNvPr id="224312" name="Line 7"/>
        <xdr:cNvSpPr>
          <a:spLocks noChangeShapeType="1"/>
        </xdr:cNvSpPr>
      </xdr:nvSpPr>
      <xdr:spPr bwMode="auto">
        <a:xfrm flipH="1">
          <a:off x="12077700" y="2762250"/>
          <a:ext cx="1314450" cy="1876425"/>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47</xdr:col>
      <xdr:colOff>66675</xdr:colOff>
      <xdr:row>18</xdr:row>
      <xdr:rowOff>123825</xdr:rowOff>
    </xdr:from>
    <xdr:to>
      <xdr:col>53</xdr:col>
      <xdr:colOff>161925</xdr:colOff>
      <xdr:row>22</xdr:row>
      <xdr:rowOff>190500</xdr:rowOff>
    </xdr:to>
    <xdr:sp macro="" textlink="">
      <xdr:nvSpPr>
        <xdr:cNvPr id="224313" name="Line 11"/>
        <xdr:cNvSpPr>
          <a:spLocks noChangeShapeType="1"/>
        </xdr:cNvSpPr>
      </xdr:nvSpPr>
      <xdr:spPr bwMode="auto">
        <a:xfrm flipV="1">
          <a:off x="10420350" y="4924425"/>
          <a:ext cx="1409700" cy="1133475"/>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66676</xdr:colOff>
      <xdr:row>12</xdr:row>
      <xdr:rowOff>190499</xdr:rowOff>
    </xdr:from>
    <xdr:to>
      <xdr:col>9</xdr:col>
      <xdr:colOff>57151</xdr:colOff>
      <xdr:row>22</xdr:row>
      <xdr:rowOff>66674</xdr:rowOff>
    </xdr:to>
    <xdr:sp macro="" textlink="">
      <xdr:nvSpPr>
        <xdr:cNvPr id="13" name="角丸四角形 12"/>
        <xdr:cNvSpPr/>
      </xdr:nvSpPr>
      <xdr:spPr>
        <a:xfrm>
          <a:off x="66676" y="3390899"/>
          <a:ext cx="1790700" cy="2543175"/>
        </a:xfrm>
        <a:prstGeom prst="roundRect">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52</xdr:col>
      <xdr:colOff>152400</xdr:colOff>
      <xdr:row>13</xdr:row>
      <xdr:rowOff>209550</xdr:rowOff>
    </xdr:from>
    <xdr:to>
      <xdr:col>56</xdr:col>
      <xdr:colOff>57150</xdr:colOff>
      <xdr:row>22</xdr:row>
      <xdr:rowOff>0</xdr:rowOff>
    </xdr:to>
    <xdr:sp macro="" textlink="">
      <xdr:nvSpPr>
        <xdr:cNvPr id="14" name="角丸四角形 13"/>
        <xdr:cNvSpPr/>
      </xdr:nvSpPr>
      <xdr:spPr>
        <a:xfrm>
          <a:off x="11601450" y="3676650"/>
          <a:ext cx="723900" cy="2190750"/>
        </a:xfrm>
        <a:prstGeom prst="roundRect">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51</xdr:col>
      <xdr:colOff>190500</xdr:colOff>
      <xdr:row>7</xdr:row>
      <xdr:rowOff>180975</xdr:rowOff>
    </xdr:from>
    <xdr:to>
      <xdr:col>54</xdr:col>
      <xdr:colOff>0</xdr:colOff>
      <xdr:row>10</xdr:row>
      <xdr:rowOff>57150</xdr:rowOff>
    </xdr:to>
    <xdr:sp macro="" textlink="">
      <xdr:nvSpPr>
        <xdr:cNvPr id="224316" name="Line 14"/>
        <xdr:cNvSpPr>
          <a:spLocks noChangeShapeType="1"/>
        </xdr:cNvSpPr>
      </xdr:nvSpPr>
      <xdr:spPr bwMode="auto">
        <a:xfrm flipV="1">
          <a:off x="11420475" y="2047875"/>
          <a:ext cx="447675" cy="676275"/>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50</xdr:col>
      <xdr:colOff>57150</xdr:colOff>
      <xdr:row>26</xdr:row>
      <xdr:rowOff>247650</xdr:rowOff>
    </xdr:from>
    <xdr:to>
      <xdr:col>58</xdr:col>
      <xdr:colOff>133350</xdr:colOff>
      <xdr:row>28</xdr:row>
      <xdr:rowOff>257175</xdr:rowOff>
    </xdr:to>
    <xdr:sp macro="" textlink="">
      <xdr:nvSpPr>
        <xdr:cNvPr id="16" name="AutoShape 8"/>
        <xdr:cNvSpPr>
          <a:spLocks noChangeArrowheads="1"/>
        </xdr:cNvSpPr>
      </xdr:nvSpPr>
      <xdr:spPr bwMode="auto">
        <a:xfrm>
          <a:off x="11068050" y="7181850"/>
          <a:ext cx="1733550" cy="5429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889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就業規則に基づく時間を記入</a:t>
          </a:r>
        </a:p>
      </xdr:txBody>
    </xdr:sp>
    <xdr:clientData/>
  </xdr:twoCellAnchor>
  <xdr:twoCellAnchor>
    <xdr:from>
      <xdr:col>54</xdr:col>
      <xdr:colOff>38100</xdr:colOff>
      <xdr:row>24</xdr:row>
      <xdr:rowOff>228600</xdr:rowOff>
    </xdr:from>
    <xdr:to>
      <xdr:col>54</xdr:col>
      <xdr:colOff>47625</xdr:colOff>
      <xdr:row>26</xdr:row>
      <xdr:rowOff>257175</xdr:rowOff>
    </xdr:to>
    <xdr:sp macro="" textlink="">
      <xdr:nvSpPr>
        <xdr:cNvPr id="224318" name="Line 9"/>
        <xdr:cNvSpPr>
          <a:spLocks noChangeShapeType="1"/>
        </xdr:cNvSpPr>
      </xdr:nvSpPr>
      <xdr:spPr bwMode="auto">
        <a:xfrm flipV="1">
          <a:off x="11906250" y="6629400"/>
          <a:ext cx="9525" cy="561975"/>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190500</xdr:colOff>
      <xdr:row>22</xdr:row>
      <xdr:rowOff>123824</xdr:rowOff>
    </xdr:from>
    <xdr:to>
      <xdr:col>47</xdr:col>
      <xdr:colOff>123825</xdr:colOff>
      <xdr:row>24</xdr:row>
      <xdr:rowOff>257175</xdr:rowOff>
    </xdr:to>
    <xdr:sp macro="" textlink="">
      <xdr:nvSpPr>
        <xdr:cNvPr id="18" name="AutoShape 10"/>
        <xdr:cNvSpPr>
          <a:spLocks noChangeArrowheads="1"/>
        </xdr:cNvSpPr>
      </xdr:nvSpPr>
      <xdr:spPr bwMode="auto">
        <a:xfrm>
          <a:off x="6381750" y="5991224"/>
          <a:ext cx="4095750" cy="66675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889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a:t>
          </a:r>
          <a:r>
            <a:rPr lang="ja-JP" altLang="en-US" sz="1200" b="0" i="0" u="none" strike="noStrike" baseline="0">
              <a:solidFill>
                <a:srgbClr val="0070C0"/>
              </a:solidFill>
              <a:latin typeface="ＭＳ Ｐゴシック"/>
              <a:ea typeface="ＭＳ Ｐゴシック"/>
            </a:rPr>
            <a:t>２５＋２５＋２５＋２２＋２１．５＋１</a:t>
          </a:r>
          <a:r>
            <a:rPr lang="en-US" altLang="ja-JP" sz="1200" b="0" i="0" u="none" strike="noStrike" baseline="0">
              <a:solidFill>
                <a:srgbClr val="0070C0"/>
              </a:solidFill>
              <a:latin typeface="ＭＳ Ｐゴシック"/>
              <a:ea typeface="ＭＳ Ｐゴシック"/>
            </a:rPr>
            <a:t>8</a:t>
          </a:r>
          <a:r>
            <a:rPr lang="ja-JP" altLang="en-US" sz="1200" b="0" i="0" u="none" strike="noStrike" baseline="0">
              <a:solidFill>
                <a:srgbClr val="0070C0"/>
              </a:solidFill>
              <a:latin typeface="ＭＳ Ｐゴシック"/>
              <a:ea typeface="ＭＳ Ｐゴシック"/>
            </a:rPr>
            <a:t>．５</a:t>
          </a:r>
          <a:r>
            <a:rPr lang="ja-JP" altLang="en-US" sz="1200" b="0" i="0" u="none" strike="noStrike" baseline="0">
              <a:solidFill>
                <a:srgbClr val="000000"/>
              </a:solidFill>
              <a:latin typeface="ＭＳ Ｐゴシック"/>
              <a:ea typeface="ＭＳ Ｐゴシック"/>
            </a:rPr>
            <a:t>）／</a:t>
          </a:r>
          <a:r>
            <a:rPr lang="ja-JP" altLang="en-US" sz="1200" b="0" i="0" u="none" strike="noStrike" baseline="0">
              <a:solidFill>
                <a:srgbClr val="FF0000"/>
              </a:solidFill>
              <a:latin typeface="ＭＳ Ｐゴシック"/>
              <a:ea typeface="ＭＳ Ｐゴシック"/>
            </a:rPr>
            <a:t>４０</a:t>
          </a:r>
          <a:r>
            <a:rPr lang="ja-JP" altLang="en-US" sz="1200" b="0" i="0" u="none" strike="noStrike" baseline="0">
              <a:solidFill>
                <a:srgbClr val="000000"/>
              </a:solidFill>
              <a:latin typeface="ＭＳ Ｐゴシック"/>
              <a:ea typeface="ＭＳ Ｐゴシック"/>
            </a:rPr>
            <a:t>＝３．４２５→３．４（小数点第２位以下切り捨て）</a:t>
          </a:r>
        </a:p>
      </xdr:txBody>
    </xdr:sp>
    <xdr:clientData/>
  </xdr:twoCellAnchor>
  <xdr:twoCellAnchor>
    <xdr:from>
      <xdr:col>29</xdr:col>
      <xdr:colOff>66675</xdr:colOff>
      <xdr:row>28</xdr:row>
      <xdr:rowOff>66675</xdr:rowOff>
    </xdr:from>
    <xdr:to>
      <xdr:col>42</xdr:col>
      <xdr:colOff>123826</xdr:colOff>
      <xdr:row>29</xdr:row>
      <xdr:rowOff>123825</xdr:rowOff>
    </xdr:to>
    <xdr:sp macro="" textlink="">
      <xdr:nvSpPr>
        <xdr:cNvPr id="19" name="正方形/長方形 18"/>
        <xdr:cNvSpPr/>
      </xdr:nvSpPr>
      <xdr:spPr>
        <a:xfrm>
          <a:off x="6477000" y="7534275"/>
          <a:ext cx="2905126" cy="32385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400" b="1"/>
            <a:t>付表６と整合性をとってください。</a:t>
          </a:r>
        </a:p>
      </xdr:txBody>
    </xdr:sp>
    <xdr:clientData/>
  </xdr:twoCellAnchor>
  <xdr:twoCellAnchor>
    <xdr:from>
      <xdr:col>9</xdr:col>
      <xdr:colOff>57151</xdr:colOff>
      <xdr:row>17</xdr:row>
      <xdr:rowOff>128587</xdr:rowOff>
    </xdr:from>
    <xdr:to>
      <xdr:col>29</xdr:col>
      <xdr:colOff>66675</xdr:colOff>
      <xdr:row>28</xdr:row>
      <xdr:rowOff>228600</xdr:rowOff>
    </xdr:to>
    <xdr:cxnSp macro="">
      <xdr:nvCxnSpPr>
        <xdr:cNvPr id="20" name="直線コネクタ 19"/>
        <xdr:cNvCxnSpPr>
          <a:stCxn id="13" idx="3"/>
          <a:endCxn id="19" idx="1"/>
        </xdr:cNvCxnSpPr>
      </xdr:nvCxnSpPr>
      <xdr:spPr>
        <a:xfrm>
          <a:off x="1857376" y="4662487"/>
          <a:ext cx="4619624" cy="303371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123826</xdr:colOff>
      <xdr:row>22</xdr:row>
      <xdr:rowOff>0</xdr:rowOff>
    </xdr:from>
    <xdr:to>
      <xdr:col>54</xdr:col>
      <xdr:colOff>95250</xdr:colOff>
      <xdr:row>28</xdr:row>
      <xdr:rowOff>228600</xdr:rowOff>
    </xdr:to>
    <xdr:cxnSp macro="">
      <xdr:nvCxnSpPr>
        <xdr:cNvPr id="21" name="直線コネクタ 20"/>
        <xdr:cNvCxnSpPr>
          <a:stCxn id="14" idx="2"/>
          <a:endCxn id="19" idx="3"/>
        </xdr:cNvCxnSpPr>
      </xdr:nvCxnSpPr>
      <xdr:spPr>
        <a:xfrm flipH="1">
          <a:off x="9382126" y="5867400"/>
          <a:ext cx="2581274" cy="182880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123825</xdr:colOff>
      <xdr:row>2</xdr:row>
      <xdr:rowOff>200025</xdr:rowOff>
    </xdr:from>
    <xdr:to>
      <xdr:col>53</xdr:col>
      <xdr:colOff>76200</xdr:colOff>
      <xdr:row>8</xdr:row>
      <xdr:rowOff>66675</xdr:rowOff>
    </xdr:to>
    <xdr:sp macro="" textlink="">
      <xdr:nvSpPr>
        <xdr:cNvPr id="22" name="角丸四角形 21"/>
        <xdr:cNvSpPr/>
      </xdr:nvSpPr>
      <xdr:spPr>
        <a:xfrm>
          <a:off x="4343400" y="733425"/>
          <a:ext cx="7400925" cy="1466850"/>
        </a:xfrm>
        <a:prstGeom prst="roundRect">
          <a:avLst/>
        </a:prstGeom>
        <a:noFill/>
        <a:ln w="5715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22</xdr:col>
      <xdr:colOff>133350</xdr:colOff>
      <xdr:row>10</xdr:row>
      <xdr:rowOff>63500</xdr:rowOff>
    </xdr:from>
    <xdr:to>
      <xdr:col>35</xdr:col>
      <xdr:colOff>190501</xdr:colOff>
      <xdr:row>11</xdr:row>
      <xdr:rowOff>180975</xdr:rowOff>
    </xdr:to>
    <xdr:sp macro="" textlink="">
      <xdr:nvSpPr>
        <xdr:cNvPr id="23" name="正方形/長方形 22"/>
        <xdr:cNvSpPr/>
      </xdr:nvSpPr>
      <xdr:spPr>
        <a:xfrm>
          <a:off x="5033433" y="2709333"/>
          <a:ext cx="2946401" cy="382059"/>
        </a:xfrm>
        <a:prstGeom prst="rect">
          <a:avLst/>
        </a:prstGeom>
        <a:ln w="5715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000" b="1"/>
            <a:t>共同生活援助に係る体制と整合性をとってください。</a:t>
          </a:r>
        </a:p>
      </xdr:txBody>
    </xdr:sp>
    <xdr:clientData/>
  </xdr:twoCellAnchor>
  <xdr:twoCellAnchor>
    <xdr:from>
      <xdr:col>29</xdr:col>
      <xdr:colOff>50801</xdr:colOff>
      <xdr:row>8</xdr:row>
      <xdr:rowOff>66675</xdr:rowOff>
    </xdr:from>
    <xdr:to>
      <xdr:col>36</xdr:col>
      <xdr:colOff>100013</xdr:colOff>
      <xdr:row>10</xdr:row>
      <xdr:rowOff>63500</xdr:rowOff>
    </xdr:to>
    <xdr:cxnSp macro="">
      <xdr:nvCxnSpPr>
        <xdr:cNvPr id="24" name="直線コネクタ 23"/>
        <xdr:cNvCxnSpPr>
          <a:stCxn id="22" idx="2"/>
          <a:endCxn id="23" idx="0"/>
        </xdr:cNvCxnSpPr>
      </xdr:nvCxnSpPr>
      <xdr:spPr>
        <a:xfrm flipH="1">
          <a:off x="6506634" y="2183342"/>
          <a:ext cx="1604962" cy="525991"/>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38100</xdr:colOff>
      <xdr:row>15</xdr:row>
      <xdr:rowOff>66675</xdr:rowOff>
    </xdr:from>
    <xdr:to>
      <xdr:col>9</xdr:col>
      <xdr:colOff>219075</xdr:colOff>
      <xdr:row>15</xdr:row>
      <xdr:rowOff>247650</xdr:rowOff>
    </xdr:to>
    <xdr:sp macro="" textlink="">
      <xdr:nvSpPr>
        <xdr:cNvPr id="2" name="円/楕円 1"/>
        <xdr:cNvSpPr/>
      </xdr:nvSpPr>
      <xdr:spPr bwMode="auto">
        <a:xfrm>
          <a:off x="3209925" y="3324225"/>
          <a:ext cx="180975" cy="104775"/>
        </a:xfrm>
        <a:prstGeom prst="ellipse">
          <a:avLst/>
        </a:prstGeom>
        <a:ln>
          <a:solidFill>
            <a:schemeClr val="tx1"/>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0</xdr:col>
      <xdr:colOff>47625</xdr:colOff>
      <xdr:row>98</xdr:row>
      <xdr:rowOff>66675</xdr:rowOff>
    </xdr:from>
    <xdr:to>
      <xdr:col>4</xdr:col>
      <xdr:colOff>152400</xdr:colOff>
      <xdr:row>98</xdr:row>
      <xdr:rowOff>228600</xdr:rowOff>
    </xdr:to>
    <xdr:sp macro="" textlink="">
      <xdr:nvSpPr>
        <xdr:cNvPr id="6" name="角丸四角形 5"/>
        <xdr:cNvSpPr/>
      </xdr:nvSpPr>
      <xdr:spPr bwMode="auto">
        <a:xfrm>
          <a:off x="47625" y="17554575"/>
          <a:ext cx="1514475" cy="104775"/>
        </a:xfrm>
        <a:prstGeom prst="roundRect">
          <a:avLst/>
        </a:prstGeom>
        <a:no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27</xdr:col>
      <xdr:colOff>66673</xdr:colOff>
      <xdr:row>98</xdr:row>
      <xdr:rowOff>152400</xdr:rowOff>
    </xdr:from>
    <xdr:to>
      <xdr:col>44</xdr:col>
      <xdr:colOff>165100</xdr:colOff>
      <xdr:row>100</xdr:row>
      <xdr:rowOff>133350</xdr:rowOff>
    </xdr:to>
    <xdr:sp macro="" textlink="">
      <xdr:nvSpPr>
        <xdr:cNvPr id="7" name="正方形/長方形 6"/>
        <xdr:cNvSpPr/>
      </xdr:nvSpPr>
      <xdr:spPr bwMode="auto">
        <a:xfrm>
          <a:off x="9582148" y="17640300"/>
          <a:ext cx="6089652" cy="323850"/>
        </a:xfrm>
        <a:prstGeom prst="rect">
          <a:avLst/>
        </a:prstGeom>
        <a:solidFill>
          <a:srgbClr val="FFFF00"/>
        </a:solid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kumimoji="1" lang="en-US" altLang="ja-JP" sz="1600" b="1">
              <a:solidFill>
                <a:sysClr val="windowText" lastClr="000000"/>
              </a:solidFill>
              <a:latin typeface="+mj-ea"/>
              <a:ea typeface="+mj-ea"/>
            </a:rPr>
            <a:t>【</a:t>
          </a:r>
          <a:r>
            <a:rPr kumimoji="1" lang="ja-JP" altLang="en-US" sz="1600" b="1">
              <a:solidFill>
                <a:sysClr val="windowText" lastClr="000000"/>
              </a:solidFill>
              <a:latin typeface="+mj-ea"/>
              <a:ea typeface="+mj-ea"/>
            </a:rPr>
            <a:t>注</a:t>
          </a:r>
          <a:r>
            <a:rPr kumimoji="1" lang="en-US" altLang="ja-JP" sz="1600" b="1">
              <a:solidFill>
                <a:sysClr val="windowText" lastClr="000000"/>
              </a:solidFill>
              <a:latin typeface="+mj-ea"/>
              <a:ea typeface="+mj-ea"/>
            </a:rPr>
            <a:t>】</a:t>
          </a:r>
          <a:r>
            <a:rPr kumimoji="1" lang="ja-JP" altLang="en-US" sz="1600" b="1">
              <a:solidFill>
                <a:sysClr val="windowText" lastClr="000000"/>
              </a:solidFill>
              <a:latin typeface="+mj-ea"/>
              <a:ea typeface="+mj-ea"/>
            </a:rPr>
            <a:t>　サテライト型住居（国基準サテライト）用の様式です</a:t>
          </a:r>
        </a:p>
      </xdr:txBody>
    </xdr:sp>
    <xdr:clientData/>
  </xdr:twoCellAnchor>
  <xdr:twoCellAnchor>
    <xdr:from>
      <xdr:col>4</xdr:col>
      <xdr:colOff>152400</xdr:colOff>
      <xdr:row>98</xdr:row>
      <xdr:rowOff>147638</xdr:rowOff>
    </xdr:from>
    <xdr:to>
      <xdr:col>27</xdr:col>
      <xdr:colOff>66673</xdr:colOff>
      <xdr:row>99</xdr:row>
      <xdr:rowOff>111125</xdr:rowOff>
    </xdr:to>
    <xdr:cxnSp macro="">
      <xdr:nvCxnSpPr>
        <xdr:cNvPr id="8" name="直線コネクタ 7"/>
        <xdr:cNvCxnSpPr>
          <a:stCxn id="7" idx="1"/>
          <a:endCxn id="6" idx="3"/>
        </xdr:cNvCxnSpPr>
      </xdr:nvCxnSpPr>
      <xdr:spPr bwMode="auto">
        <a:xfrm flipH="1" flipV="1">
          <a:off x="1562100" y="17635538"/>
          <a:ext cx="8020048" cy="134937"/>
        </a:xfrm>
        <a:prstGeom prst="line">
          <a:avLst/>
        </a:prstGeom>
        <a:ln w="28575">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28576</xdr:colOff>
      <xdr:row>21</xdr:row>
      <xdr:rowOff>28575</xdr:rowOff>
    </xdr:from>
    <xdr:to>
      <xdr:col>23</xdr:col>
      <xdr:colOff>228601</xdr:colOff>
      <xdr:row>25</xdr:row>
      <xdr:rowOff>180975</xdr:rowOff>
    </xdr:to>
    <xdr:sp macro="" textlink="">
      <xdr:nvSpPr>
        <xdr:cNvPr id="11" name="角丸四角形 10"/>
        <xdr:cNvSpPr/>
      </xdr:nvSpPr>
      <xdr:spPr>
        <a:xfrm>
          <a:off x="733426" y="4314825"/>
          <a:ext cx="7600950" cy="828675"/>
        </a:xfrm>
        <a:prstGeom prst="roundRect">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xdr:col>
      <xdr:colOff>38100</xdr:colOff>
      <xdr:row>1</xdr:row>
      <xdr:rowOff>133350</xdr:rowOff>
    </xdr:from>
    <xdr:to>
      <xdr:col>23</xdr:col>
      <xdr:colOff>209550</xdr:colOff>
      <xdr:row>7</xdr:row>
      <xdr:rowOff>190500</xdr:rowOff>
    </xdr:to>
    <xdr:sp macro="" textlink="">
      <xdr:nvSpPr>
        <xdr:cNvPr id="189536" name="角丸四角形 11"/>
        <xdr:cNvSpPr>
          <a:spLocks noChangeArrowheads="1"/>
        </xdr:cNvSpPr>
      </xdr:nvSpPr>
      <xdr:spPr bwMode="auto">
        <a:xfrm>
          <a:off x="104775" y="361950"/>
          <a:ext cx="6457950" cy="1533525"/>
        </a:xfrm>
        <a:prstGeom prst="roundRect">
          <a:avLst>
            <a:gd name="adj" fmla="val 16667"/>
          </a:avLst>
        </a:prstGeom>
        <a:noFill/>
        <a:ln w="25400" algn="ctr">
          <a:solidFill>
            <a:srgbClr val="4F81BD"/>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7</xdr:row>
      <xdr:rowOff>171450</xdr:rowOff>
    </xdr:from>
    <xdr:to>
      <xdr:col>23</xdr:col>
      <xdr:colOff>190500</xdr:colOff>
      <xdr:row>10</xdr:row>
      <xdr:rowOff>104775</xdr:rowOff>
    </xdr:to>
    <xdr:sp macro="" textlink="">
      <xdr:nvSpPr>
        <xdr:cNvPr id="189537" name="角丸四角形 12"/>
        <xdr:cNvSpPr>
          <a:spLocks noChangeArrowheads="1"/>
        </xdr:cNvSpPr>
      </xdr:nvSpPr>
      <xdr:spPr bwMode="auto">
        <a:xfrm>
          <a:off x="95250" y="1876425"/>
          <a:ext cx="6448425" cy="542925"/>
        </a:xfrm>
        <a:prstGeom prst="roundRect">
          <a:avLst>
            <a:gd name="adj" fmla="val 16667"/>
          </a:avLst>
        </a:prstGeom>
        <a:noFill/>
        <a:ln w="25400" algn="ctr">
          <a:solidFill>
            <a:srgbClr val="4F81BD"/>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66675</xdr:colOff>
      <xdr:row>19</xdr:row>
      <xdr:rowOff>0</xdr:rowOff>
    </xdr:from>
    <xdr:to>
      <xdr:col>23</xdr:col>
      <xdr:colOff>228600</xdr:colOff>
      <xdr:row>20</xdr:row>
      <xdr:rowOff>219075</xdr:rowOff>
    </xdr:to>
    <xdr:sp macro="" textlink="">
      <xdr:nvSpPr>
        <xdr:cNvPr id="189538" name="角丸四角形 13"/>
        <xdr:cNvSpPr>
          <a:spLocks noChangeArrowheads="1"/>
        </xdr:cNvSpPr>
      </xdr:nvSpPr>
      <xdr:spPr bwMode="auto">
        <a:xfrm>
          <a:off x="133350" y="4781550"/>
          <a:ext cx="6448425" cy="390525"/>
        </a:xfrm>
        <a:prstGeom prst="roundRect">
          <a:avLst>
            <a:gd name="adj" fmla="val 16667"/>
          </a:avLst>
        </a:prstGeom>
        <a:noFill/>
        <a:ln w="25400" algn="ctr">
          <a:solidFill>
            <a:srgbClr val="4F81BD"/>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50</xdr:row>
      <xdr:rowOff>9525</xdr:rowOff>
    </xdr:from>
    <xdr:to>
      <xdr:col>14</xdr:col>
      <xdr:colOff>57150</xdr:colOff>
      <xdr:row>53</xdr:row>
      <xdr:rowOff>28575</xdr:rowOff>
    </xdr:to>
    <xdr:sp macro="" textlink="">
      <xdr:nvSpPr>
        <xdr:cNvPr id="189539" name="角丸四角形 16"/>
        <xdr:cNvSpPr>
          <a:spLocks noChangeArrowheads="1"/>
        </xdr:cNvSpPr>
      </xdr:nvSpPr>
      <xdr:spPr bwMode="auto">
        <a:xfrm>
          <a:off x="371475" y="12211050"/>
          <a:ext cx="3590925" cy="590550"/>
        </a:xfrm>
        <a:prstGeom prst="roundRect">
          <a:avLst>
            <a:gd name="adj" fmla="val 16667"/>
          </a:avLst>
        </a:prstGeom>
        <a:noFill/>
        <a:ln w="25400" algn="ctr">
          <a:solidFill>
            <a:srgbClr val="4F81BD"/>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56</xdr:row>
      <xdr:rowOff>171450</xdr:rowOff>
    </xdr:from>
    <xdr:to>
      <xdr:col>23</xdr:col>
      <xdr:colOff>200025</xdr:colOff>
      <xdr:row>58</xdr:row>
      <xdr:rowOff>28575</xdr:rowOff>
    </xdr:to>
    <xdr:sp macro="" textlink="">
      <xdr:nvSpPr>
        <xdr:cNvPr id="189540" name="角丸四角形 17"/>
        <xdr:cNvSpPr>
          <a:spLocks noChangeArrowheads="1"/>
        </xdr:cNvSpPr>
      </xdr:nvSpPr>
      <xdr:spPr bwMode="auto">
        <a:xfrm>
          <a:off x="390525" y="13515975"/>
          <a:ext cx="6162675" cy="238125"/>
        </a:xfrm>
        <a:prstGeom prst="roundRect">
          <a:avLst>
            <a:gd name="adj" fmla="val 16667"/>
          </a:avLst>
        </a:prstGeom>
        <a:noFill/>
        <a:ln w="25400" algn="ctr">
          <a:solidFill>
            <a:srgbClr val="4F81BD"/>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9524</xdr:colOff>
      <xdr:row>1</xdr:row>
      <xdr:rowOff>25400</xdr:rowOff>
    </xdr:from>
    <xdr:to>
      <xdr:col>48</xdr:col>
      <xdr:colOff>101600</xdr:colOff>
      <xdr:row>6</xdr:row>
      <xdr:rowOff>126999</xdr:rowOff>
    </xdr:to>
    <xdr:sp macro="" textlink="">
      <xdr:nvSpPr>
        <xdr:cNvPr id="19" name="正方形/長方形 18"/>
        <xdr:cNvSpPr/>
      </xdr:nvSpPr>
      <xdr:spPr>
        <a:xfrm>
          <a:off x="10229849" y="882650"/>
          <a:ext cx="6788151" cy="95884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lnSpc>
              <a:spcPts val="1400"/>
            </a:lnSpc>
          </a:pPr>
          <a:r>
            <a:rPr kumimoji="1" lang="ja-JP" altLang="en-US" sz="1200">
              <a:latin typeface="ＭＳ Ｐ明朝" panose="02020600040205080304" pitchFamily="18" charset="-128"/>
              <a:ea typeface="ＭＳ Ｐ明朝" panose="02020600040205080304" pitchFamily="18" charset="-128"/>
            </a:rPr>
            <a:t>第</a:t>
          </a:r>
          <a:r>
            <a:rPr kumimoji="1" lang="en-US" altLang="ja-JP" sz="1200">
              <a:latin typeface="ＭＳ Ｐ明朝" panose="02020600040205080304" pitchFamily="18" charset="-128"/>
              <a:ea typeface="ＭＳ Ｐ明朝" panose="02020600040205080304" pitchFamily="18" charset="-128"/>
            </a:rPr>
            <a:t>2</a:t>
          </a:r>
          <a:r>
            <a:rPr kumimoji="1" lang="ja-JP" altLang="en-US" sz="1200">
              <a:latin typeface="ＭＳ Ｐ明朝" panose="02020600040205080304" pitchFamily="18" charset="-128"/>
              <a:ea typeface="ＭＳ Ｐ明朝" panose="02020600040205080304" pitchFamily="18" charset="-128"/>
            </a:rPr>
            <a:t>号様式、その他各種加算の届出書等の記載と整合性をとってください。</a:t>
          </a:r>
          <a:endParaRPr kumimoji="1" lang="en-US" altLang="ja-JP" sz="1200">
            <a:latin typeface="ＭＳ Ｐ明朝" panose="02020600040205080304" pitchFamily="18" charset="-128"/>
            <a:ea typeface="ＭＳ Ｐ明朝" panose="02020600040205080304" pitchFamily="18" charset="-128"/>
          </a:endParaRPr>
        </a:p>
        <a:p>
          <a:pPr algn="l">
            <a:lnSpc>
              <a:spcPts val="1400"/>
            </a:lnSpc>
          </a:pPr>
          <a:r>
            <a:rPr kumimoji="1" lang="en-US" altLang="ja-JP" sz="1200">
              <a:latin typeface="ＭＳ Ｐ明朝" panose="02020600040205080304" pitchFamily="18" charset="-128"/>
              <a:ea typeface="ＭＳ Ｐ明朝" panose="02020600040205080304" pitchFamily="18" charset="-128"/>
            </a:rPr>
            <a:t>※</a:t>
          </a:r>
          <a:r>
            <a:rPr kumimoji="1" lang="ja-JP" altLang="en-US" sz="1200">
              <a:latin typeface="ＭＳ Ｐ明朝" panose="02020600040205080304" pitchFamily="18" charset="-128"/>
              <a:ea typeface="ＭＳ Ｐ明朝" panose="02020600040205080304" pitchFamily="18" charset="-128"/>
            </a:rPr>
            <a:t>「事業所」について記載してください（</a:t>
          </a:r>
          <a:r>
            <a:rPr kumimoji="1" lang="ja-JP" altLang="en-US" sz="1200" b="0" u="sng">
              <a:latin typeface="ＭＳ Ｐゴシック" panose="020B0600070205080204" pitchFamily="50" charset="-128"/>
              <a:ea typeface="ＭＳ Ｐゴシック" panose="020B0600070205080204" pitchFamily="50" charset="-128"/>
            </a:rPr>
            <a:t>法人事務所やユニットについてではありません</a:t>
          </a:r>
          <a:r>
            <a:rPr kumimoji="1" lang="ja-JP" altLang="en-US" sz="1200">
              <a:latin typeface="ＭＳ Ｐ明朝" panose="02020600040205080304" pitchFamily="18" charset="-128"/>
              <a:ea typeface="ＭＳ Ｐ明朝" panose="02020600040205080304" pitchFamily="18" charset="-128"/>
            </a:rPr>
            <a:t>）。</a:t>
          </a:r>
          <a:endParaRPr kumimoji="1" lang="en-US" altLang="ja-JP" sz="1200">
            <a:latin typeface="ＭＳ Ｐ明朝" panose="02020600040205080304" pitchFamily="18" charset="-128"/>
            <a:ea typeface="ＭＳ Ｐ明朝" panose="02020600040205080304" pitchFamily="18" charset="-128"/>
          </a:endParaRPr>
        </a:p>
        <a:p>
          <a:pPr algn="l">
            <a:lnSpc>
              <a:spcPts val="1500"/>
            </a:lnSpc>
          </a:pPr>
          <a:endParaRPr kumimoji="1" lang="en-US" altLang="ja-JP" sz="1200">
            <a:latin typeface="ＭＳ Ｐ明朝" panose="02020600040205080304" pitchFamily="18" charset="-128"/>
            <a:ea typeface="ＭＳ Ｐ明朝" panose="02020600040205080304" pitchFamily="18" charset="-128"/>
          </a:endParaRPr>
        </a:p>
        <a:p>
          <a:pPr algn="l">
            <a:lnSpc>
              <a:spcPts val="1400"/>
            </a:lnSpc>
          </a:pPr>
          <a:r>
            <a:rPr kumimoji="1" lang="ja-JP" altLang="en-US" sz="1200">
              <a:latin typeface="ＭＳ Ｐ明朝" panose="02020600040205080304" pitchFamily="18" charset="-128"/>
              <a:ea typeface="ＭＳ Ｐ明朝" panose="02020600040205080304" pitchFamily="18" charset="-128"/>
            </a:rPr>
            <a:t>所在地は、原則として、代表ユニットの所在地としてください（複数の部屋を借りている場合は</a:t>
          </a:r>
          <a:endParaRPr kumimoji="1" lang="en-US" altLang="ja-JP" sz="1200">
            <a:latin typeface="ＭＳ Ｐ明朝" panose="02020600040205080304" pitchFamily="18" charset="-128"/>
            <a:ea typeface="ＭＳ Ｐ明朝" panose="02020600040205080304" pitchFamily="18" charset="-128"/>
          </a:endParaRPr>
        </a:p>
        <a:p>
          <a:pPr algn="l">
            <a:lnSpc>
              <a:spcPts val="1400"/>
            </a:lnSpc>
          </a:pPr>
          <a:r>
            <a:rPr kumimoji="1" lang="ja-JP" altLang="en-US" sz="1200">
              <a:latin typeface="ＭＳ Ｐ明朝" panose="02020600040205080304" pitchFamily="18" charset="-128"/>
              <a:ea typeface="ＭＳ Ｐ明朝" panose="02020600040205080304" pitchFamily="18" charset="-128"/>
            </a:rPr>
            <a:t>交流室のある部屋番号まで記載をお願いします。）。</a:t>
          </a:r>
        </a:p>
      </xdr:txBody>
    </xdr:sp>
    <xdr:clientData/>
  </xdr:twoCellAnchor>
  <xdr:twoCellAnchor>
    <xdr:from>
      <xdr:col>29</xdr:col>
      <xdr:colOff>19050</xdr:colOff>
      <xdr:row>7</xdr:row>
      <xdr:rowOff>187325</xdr:rowOff>
    </xdr:from>
    <xdr:to>
      <xdr:col>42</xdr:col>
      <xdr:colOff>165100</xdr:colOff>
      <xdr:row>11</xdr:row>
      <xdr:rowOff>34925</xdr:rowOff>
    </xdr:to>
    <xdr:sp macro="" textlink="">
      <xdr:nvSpPr>
        <xdr:cNvPr id="20" name="正方形/長方形 19"/>
        <xdr:cNvSpPr/>
      </xdr:nvSpPr>
      <xdr:spPr>
        <a:xfrm>
          <a:off x="10239375" y="2054225"/>
          <a:ext cx="4727575" cy="552450"/>
        </a:xfrm>
        <a:prstGeom prst="rect">
          <a:avLst/>
        </a:prstGeom>
        <a:solidFill>
          <a:sysClr val="window" lastClr="FFFFFF"/>
        </a:solidFill>
        <a:ln w="25400" cap="flat" cmpd="sng" algn="ctr">
          <a:solidFill>
            <a:srgbClr val="4F81BD"/>
          </a:solidFill>
          <a:prstDash val="solid"/>
        </a:ln>
        <a:effectLst/>
      </xdr:spPr>
      <xdr:txBody>
        <a:bodyPr vertOverflow="clip" horzOverflow="clip" rtlCol="0" anchor="ctr"/>
        <a:lstStyle/>
        <a:p>
          <a:r>
            <a:rPr kumimoji="1" lang="ja-JP" altLang="en-US"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rPr>
            <a:t>管理者経歴書</a:t>
          </a:r>
          <a:r>
            <a:rPr kumimoji="1" lang="ja-JP" altLang="ja-JP" sz="1200">
              <a:effectLst/>
              <a:latin typeface="ＭＳ Ｐ明朝" panose="02020600040205080304" pitchFamily="18" charset="-128"/>
              <a:ea typeface="ＭＳ Ｐ明朝" panose="02020600040205080304" pitchFamily="18" charset="-128"/>
              <a:cs typeface="+mn-cs"/>
            </a:rPr>
            <a:t>の記載と整合性をとってください。</a:t>
          </a:r>
          <a:endParaRPr lang="ja-JP" altLang="ja-JP" sz="1200">
            <a:effectLst/>
            <a:latin typeface="ＭＳ Ｐ明朝" panose="02020600040205080304" pitchFamily="18" charset="-128"/>
            <a:ea typeface="ＭＳ Ｐ明朝" panose="02020600040205080304" pitchFamily="18" charset="-128"/>
          </a:endParaRPr>
        </a:p>
      </xdr:txBody>
    </xdr:sp>
    <xdr:clientData/>
  </xdr:twoCellAnchor>
  <xdr:twoCellAnchor>
    <xdr:from>
      <xdr:col>28</xdr:col>
      <xdr:colOff>342900</xdr:colOff>
      <xdr:row>17</xdr:row>
      <xdr:rowOff>222250</xdr:rowOff>
    </xdr:from>
    <xdr:to>
      <xdr:col>42</xdr:col>
      <xdr:colOff>241300</xdr:colOff>
      <xdr:row>20</xdr:row>
      <xdr:rowOff>127000</xdr:rowOff>
    </xdr:to>
    <xdr:sp macro="" textlink="">
      <xdr:nvSpPr>
        <xdr:cNvPr id="21" name="正方形/長方形 20"/>
        <xdr:cNvSpPr/>
      </xdr:nvSpPr>
      <xdr:spPr>
        <a:xfrm>
          <a:off x="10210800" y="3775075"/>
          <a:ext cx="4832350" cy="466725"/>
        </a:xfrm>
        <a:prstGeom prst="rect">
          <a:avLst/>
        </a:prstGeom>
        <a:solidFill>
          <a:sysClr val="window" lastClr="FFFFFF"/>
        </a:solidFill>
        <a:ln w="25400" cap="flat" cmpd="sng" algn="ctr">
          <a:solidFill>
            <a:srgbClr val="4F81BD"/>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rPr>
            <a:t>サービス管理責任者経歴書</a:t>
          </a:r>
          <a:r>
            <a:rPr kumimoji="1" lang="ja-JP" altLang="ja-JP" sz="12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の記載と整合性をとってください。</a:t>
          </a:r>
          <a:endParaRPr kumimoji="0" lang="ja-JP" altLang="ja-JP" sz="12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endParaRPr>
        </a:p>
      </xdr:txBody>
    </xdr:sp>
    <xdr:clientData/>
  </xdr:twoCellAnchor>
  <xdr:twoCellAnchor>
    <xdr:from>
      <xdr:col>29</xdr:col>
      <xdr:colOff>12700</xdr:colOff>
      <xdr:row>21</xdr:row>
      <xdr:rowOff>171450</xdr:rowOff>
    </xdr:from>
    <xdr:to>
      <xdr:col>41</xdr:col>
      <xdr:colOff>231775</xdr:colOff>
      <xdr:row>25</xdr:row>
      <xdr:rowOff>38100</xdr:rowOff>
    </xdr:to>
    <xdr:sp macro="" textlink="">
      <xdr:nvSpPr>
        <xdr:cNvPr id="22" name="正方形/長方形 21"/>
        <xdr:cNvSpPr/>
      </xdr:nvSpPr>
      <xdr:spPr>
        <a:xfrm>
          <a:off x="10233025" y="4457700"/>
          <a:ext cx="4448175" cy="552450"/>
        </a:xfrm>
        <a:prstGeom prst="rect">
          <a:avLst/>
        </a:prstGeom>
        <a:solidFill>
          <a:sysClr val="window" lastClr="FFFFFF"/>
        </a:solidFill>
        <a:ln w="25400" cap="flat" cmpd="sng" algn="ctr">
          <a:solidFill>
            <a:srgbClr val="4F81BD"/>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rPr>
            <a:t>職員配置状況確認調査票の記載と整合性をとってください。</a:t>
          </a:r>
        </a:p>
      </xdr:txBody>
    </xdr:sp>
    <xdr:clientData/>
  </xdr:twoCellAnchor>
  <xdr:twoCellAnchor>
    <xdr:from>
      <xdr:col>29</xdr:col>
      <xdr:colOff>10319</xdr:colOff>
      <xdr:row>51</xdr:row>
      <xdr:rowOff>138113</xdr:rowOff>
    </xdr:from>
    <xdr:to>
      <xdr:col>49</xdr:col>
      <xdr:colOff>340519</xdr:colOff>
      <xdr:row>57</xdr:row>
      <xdr:rowOff>42863</xdr:rowOff>
    </xdr:to>
    <xdr:sp macro="" textlink="">
      <xdr:nvSpPr>
        <xdr:cNvPr id="23" name="正方形/長方形 22"/>
        <xdr:cNvSpPr/>
      </xdr:nvSpPr>
      <xdr:spPr>
        <a:xfrm>
          <a:off x="10230644" y="9567863"/>
          <a:ext cx="7378700" cy="933450"/>
        </a:xfrm>
        <a:prstGeom prst="rect">
          <a:avLst/>
        </a:prstGeom>
        <a:solidFill>
          <a:sysClr val="window" lastClr="FFFFFF"/>
        </a:solidFill>
        <a:ln w="25400" cap="flat" cmpd="sng" algn="ctr">
          <a:solidFill>
            <a:srgbClr val="4F81BD"/>
          </a:solidFill>
          <a:prstDash val="solid"/>
        </a:ln>
        <a:effectLst/>
      </xdr:spPr>
      <xdr:txBody>
        <a:bodyPr vertOverflow="clip" horz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rPr>
            <a:t>④この建物における当該ユニットの定員を記載してください。</a:t>
          </a:r>
          <a:endParaRPr kumimoji="1" lang="en-US" altLang="ja-JP"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rPr>
            <a:t>⑤入居者の居室数を記載してください（交流スペース、世話人室は記載しないでください）。</a:t>
          </a:r>
          <a:endParaRPr kumimoji="1" lang="en-US" altLang="ja-JP"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rPr>
            <a:t>⑥居室の最小床面積</a:t>
          </a:r>
          <a:r>
            <a:rPr kumimoji="1" lang="ja-JP" altLang="ja-JP" sz="1100" b="0" i="0" baseline="0">
              <a:effectLst/>
              <a:latin typeface="+mn-lt"/>
              <a:ea typeface="+mn-ea"/>
              <a:cs typeface="+mn-cs"/>
            </a:rPr>
            <a:t>（収納設備等を除いた面積）</a:t>
          </a:r>
          <a:r>
            <a:rPr kumimoji="1" lang="ja-JP" altLang="en-US"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rPr>
            <a:t>を記載してください。</a:t>
          </a:r>
        </a:p>
      </xdr:txBody>
    </xdr:sp>
    <xdr:clientData/>
  </xdr:twoCellAnchor>
  <xdr:twoCellAnchor>
    <xdr:from>
      <xdr:col>29</xdr:col>
      <xdr:colOff>20638</xdr:colOff>
      <xdr:row>57</xdr:row>
      <xdr:rowOff>183357</xdr:rowOff>
    </xdr:from>
    <xdr:to>
      <xdr:col>50</xdr:col>
      <xdr:colOff>5277</xdr:colOff>
      <xdr:row>65</xdr:row>
      <xdr:rowOff>50007</xdr:rowOff>
    </xdr:to>
    <xdr:sp macro="" textlink="">
      <xdr:nvSpPr>
        <xdr:cNvPr id="24" name="正方形/長方形 23"/>
        <xdr:cNvSpPr/>
      </xdr:nvSpPr>
      <xdr:spPr>
        <a:xfrm>
          <a:off x="10240963" y="10632282"/>
          <a:ext cx="7385564" cy="1247775"/>
        </a:xfrm>
        <a:prstGeom prst="rect">
          <a:avLst/>
        </a:prstGeom>
        <a:solidFill>
          <a:sysClr val="window" lastClr="FFFFFF"/>
        </a:solidFill>
        <a:ln w="25400" cap="flat" cmpd="sng" algn="ctr">
          <a:solidFill>
            <a:srgbClr val="4F81BD"/>
          </a:solidFill>
          <a:prstDash val="solid"/>
        </a:ln>
        <a:effectLst/>
      </xdr:spPr>
      <xdr:txBody>
        <a:bodyPr vertOverflow="clip" horz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rPr>
            <a:t>・ 「その他費用」については、基準省令により受領できる費用が定められています。（</a:t>
          </a:r>
          <a:r>
            <a:rPr kumimoji="1" lang="en-US" altLang="ja-JP"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rPr>
            <a:t>※</a:t>
          </a:r>
          <a:r>
            <a:rPr kumimoji="1" lang="ja-JP" altLang="en-US"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rPr>
            <a:t>下記参考参照）</a:t>
          </a:r>
          <a:endParaRPr kumimoji="1" lang="en-US" altLang="ja-JP"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rPr>
            <a:t>・ 運営規程の記載と整合性をとってください。</a:t>
          </a:r>
          <a:endParaRPr kumimoji="1" lang="en-US" altLang="ja-JP"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rPr>
            <a:t>・ 同内容を重要事項説明書にも記載し、あらかじめ入居者に十分説明をする必要があります。</a:t>
          </a:r>
          <a:endParaRPr kumimoji="1" lang="en-US" altLang="ja-JP"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rPr>
            <a:t>・ 食材料費や光熱水費については定期的に精算を行ってください。</a:t>
          </a:r>
          <a:endParaRPr kumimoji="1" lang="en-US" altLang="ja-JP"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rPr>
            <a:t>　（詳細については「東京都障害者ｸﾞﾙｰﾌﾟﾎｰﾑ運営の指針」を参照してください。</a:t>
          </a:r>
        </a:p>
      </xdr:txBody>
    </xdr:sp>
    <xdr:clientData/>
  </xdr:twoCellAnchor>
  <xdr:twoCellAnchor>
    <xdr:from>
      <xdr:col>23</xdr:col>
      <xdr:colOff>209551</xdr:colOff>
      <xdr:row>3</xdr:row>
      <xdr:rowOff>279400</xdr:rowOff>
    </xdr:from>
    <xdr:to>
      <xdr:col>29</xdr:col>
      <xdr:colOff>9524</xdr:colOff>
      <xdr:row>4</xdr:row>
      <xdr:rowOff>180974</xdr:rowOff>
    </xdr:to>
    <xdr:cxnSp macro="">
      <xdr:nvCxnSpPr>
        <xdr:cNvPr id="25" name="直線コネクタ 24"/>
        <xdr:cNvCxnSpPr>
          <a:stCxn id="189536" idx="3"/>
          <a:endCxn id="19" idx="1"/>
        </xdr:cNvCxnSpPr>
      </xdr:nvCxnSpPr>
      <xdr:spPr>
        <a:xfrm flipV="1">
          <a:off x="8315326" y="1374775"/>
          <a:ext cx="1914523" cy="16827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192882</xdr:colOff>
      <xdr:row>8</xdr:row>
      <xdr:rowOff>211932</xdr:rowOff>
    </xdr:from>
    <xdr:to>
      <xdr:col>29</xdr:col>
      <xdr:colOff>19050</xdr:colOff>
      <xdr:row>9</xdr:row>
      <xdr:rowOff>99219</xdr:rowOff>
    </xdr:to>
    <xdr:cxnSp macro="">
      <xdr:nvCxnSpPr>
        <xdr:cNvPr id="26" name="直線コネクタ 25"/>
        <xdr:cNvCxnSpPr>
          <a:stCxn id="189537" idx="3"/>
          <a:endCxn id="20" idx="1"/>
        </xdr:cNvCxnSpPr>
      </xdr:nvCxnSpPr>
      <xdr:spPr>
        <a:xfrm>
          <a:off x="6503195" y="2807495"/>
          <a:ext cx="1600199" cy="101599"/>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228600</xdr:colOff>
      <xdr:row>18</xdr:row>
      <xdr:rowOff>263525</xdr:rowOff>
    </xdr:from>
    <xdr:to>
      <xdr:col>28</xdr:col>
      <xdr:colOff>342900</xdr:colOff>
      <xdr:row>20</xdr:row>
      <xdr:rowOff>20638</xdr:rowOff>
    </xdr:to>
    <xdr:cxnSp macro="">
      <xdr:nvCxnSpPr>
        <xdr:cNvPr id="27" name="直線コネクタ 26"/>
        <xdr:cNvCxnSpPr>
          <a:stCxn id="189538" idx="3"/>
          <a:endCxn id="21" idx="1"/>
        </xdr:cNvCxnSpPr>
      </xdr:nvCxnSpPr>
      <xdr:spPr>
        <a:xfrm flipV="1">
          <a:off x="8334375" y="3940175"/>
          <a:ext cx="1876425" cy="19526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228601</xdr:colOff>
      <xdr:row>23</xdr:row>
      <xdr:rowOff>104775</xdr:rowOff>
    </xdr:from>
    <xdr:to>
      <xdr:col>29</xdr:col>
      <xdr:colOff>12700</xdr:colOff>
      <xdr:row>23</xdr:row>
      <xdr:rowOff>104775</xdr:rowOff>
    </xdr:to>
    <xdr:cxnSp macro="">
      <xdr:nvCxnSpPr>
        <xdr:cNvPr id="28" name="直線コネクタ 27"/>
        <xdr:cNvCxnSpPr>
          <a:stCxn id="11" idx="3"/>
          <a:endCxn id="22" idx="1"/>
        </xdr:cNvCxnSpPr>
      </xdr:nvCxnSpPr>
      <xdr:spPr>
        <a:xfrm>
          <a:off x="8334376" y="4733925"/>
          <a:ext cx="1898649" cy="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57150</xdr:colOff>
      <xdr:row>51</xdr:row>
      <xdr:rowOff>114301</xdr:rowOff>
    </xdr:from>
    <xdr:to>
      <xdr:col>29</xdr:col>
      <xdr:colOff>10319</xdr:colOff>
      <xdr:row>54</xdr:row>
      <xdr:rowOff>90488</xdr:rowOff>
    </xdr:to>
    <xdr:cxnSp macro="">
      <xdr:nvCxnSpPr>
        <xdr:cNvPr id="29" name="直線コネクタ 28"/>
        <xdr:cNvCxnSpPr>
          <a:stCxn id="189539" idx="3"/>
          <a:endCxn id="23" idx="1"/>
        </xdr:cNvCxnSpPr>
      </xdr:nvCxnSpPr>
      <xdr:spPr>
        <a:xfrm>
          <a:off x="4991100" y="9544051"/>
          <a:ext cx="5239544" cy="490537"/>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200025</xdr:colOff>
      <xdr:row>57</xdr:row>
      <xdr:rowOff>100013</xdr:rowOff>
    </xdr:from>
    <xdr:to>
      <xdr:col>29</xdr:col>
      <xdr:colOff>20638</xdr:colOff>
      <xdr:row>61</xdr:row>
      <xdr:rowOff>116682</xdr:rowOff>
    </xdr:to>
    <xdr:cxnSp macro="">
      <xdr:nvCxnSpPr>
        <xdr:cNvPr id="30" name="直線コネクタ 29"/>
        <xdr:cNvCxnSpPr>
          <a:stCxn id="189540" idx="3"/>
          <a:endCxn id="24" idx="1"/>
        </xdr:cNvCxnSpPr>
      </xdr:nvCxnSpPr>
      <xdr:spPr>
        <a:xfrm>
          <a:off x="8305800" y="10558463"/>
          <a:ext cx="1935163" cy="702469"/>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273844</xdr:colOff>
      <xdr:row>66</xdr:row>
      <xdr:rowOff>23812</xdr:rowOff>
    </xdr:from>
    <xdr:to>
      <xdr:col>49</xdr:col>
      <xdr:colOff>342900</xdr:colOff>
      <xdr:row>97</xdr:row>
      <xdr:rowOff>83344</xdr:rowOff>
    </xdr:to>
    <xdr:sp macro="" textlink="">
      <xdr:nvSpPr>
        <xdr:cNvPr id="33" name="角丸四角形 32"/>
        <xdr:cNvSpPr/>
      </xdr:nvSpPr>
      <xdr:spPr>
        <a:xfrm>
          <a:off x="9789319" y="12025312"/>
          <a:ext cx="7822406" cy="5374482"/>
        </a:xfrm>
        <a:prstGeom prst="roundRect">
          <a:avLst>
            <a:gd name="adj" fmla="val 7599"/>
          </a:avLst>
        </a:prstGeom>
        <a:solidFill>
          <a:sysClr val="window" lastClr="FFFFFF"/>
        </a:solid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b="1">
              <a:latin typeface="+mj-ea"/>
              <a:ea typeface="+mj-ea"/>
            </a:rPr>
            <a:t>＜参考＞</a:t>
          </a:r>
          <a:endParaRPr kumimoji="1" lang="en-US" altLang="ja-JP" sz="1600" b="1">
            <a:latin typeface="+mj-ea"/>
            <a:ea typeface="+mj-ea"/>
          </a:endParaRPr>
        </a:p>
        <a:p>
          <a:pPr algn="l"/>
          <a:r>
            <a:rPr kumimoji="1" lang="ja-JP" altLang="en-US" sz="1100"/>
            <a:t>以下、基準省令より引用</a:t>
          </a:r>
          <a:endParaRPr kumimoji="1" lang="en-US" altLang="ja-JP" sz="1100"/>
        </a:p>
        <a:p>
          <a:pPr algn="l"/>
          <a:endParaRPr kumimoji="1" lang="en-US" altLang="ja-JP" sz="1100"/>
        </a:p>
        <a:p>
          <a:pPr algn="l"/>
          <a:r>
            <a:rPr kumimoji="1" lang="ja-JP" altLang="en-US" sz="1100"/>
            <a:t>（利用者負担額等の受領） </a:t>
          </a:r>
        </a:p>
        <a:p>
          <a:pPr algn="l"/>
          <a:r>
            <a:rPr kumimoji="1" lang="ja-JP" altLang="en-US" sz="1100"/>
            <a:t>第</a:t>
          </a:r>
          <a:r>
            <a:rPr kumimoji="1" lang="en-US" altLang="ja-JP" sz="1100"/>
            <a:t>210</a:t>
          </a:r>
          <a:r>
            <a:rPr kumimoji="1" lang="ja-JP" altLang="en-US" sz="1100"/>
            <a:t>条の</a:t>
          </a:r>
          <a:r>
            <a:rPr kumimoji="1" lang="en-US" altLang="ja-JP" sz="1100"/>
            <a:t>4</a:t>
          </a:r>
        </a:p>
        <a:p>
          <a:pPr algn="l"/>
          <a:r>
            <a:rPr kumimoji="1" lang="en-US" altLang="ja-JP" sz="1100"/>
            <a:t>3</a:t>
          </a:r>
          <a:r>
            <a:rPr kumimoji="1" lang="ja-JP" altLang="en-US" sz="1100"/>
            <a:t>　指定共同生活援助事業者は、前</a:t>
          </a:r>
          <a:r>
            <a:rPr kumimoji="1" lang="en-US" altLang="ja-JP" sz="1100"/>
            <a:t>2</a:t>
          </a:r>
          <a:r>
            <a:rPr kumimoji="1" lang="ja-JP" altLang="en-US" sz="1100"/>
            <a:t>項の支払を受ける額のほか、指定共同生活援助において提供される便宜に</a:t>
          </a:r>
          <a:endParaRPr kumimoji="1" lang="en-US" altLang="ja-JP" sz="1100"/>
        </a:p>
        <a:p>
          <a:pPr algn="l"/>
          <a:r>
            <a:rPr kumimoji="1" lang="en-US" altLang="ja-JP" sz="1100"/>
            <a:t>      </a:t>
          </a:r>
          <a:r>
            <a:rPr kumimoji="1" lang="ja-JP" altLang="en-US" sz="1100"/>
            <a:t>要する費用のうち、次の各号に掲げる費用の支払を支給決定障害者から受けることができる。</a:t>
          </a:r>
          <a:endParaRPr kumimoji="1" lang="en-US" altLang="ja-JP" sz="1100"/>
        </a:p>
        <a:p>
          <a:pPr algn="l"/>
          <a:endParaRPr kumimoji="1" lang="en-US" altLang="ja-JP" sz="1100"/>
        </a:p>
        <a:p>
          <a:pPr algn="l"/>
          <a:r>
            <a:rPr kumimoji="1" lang="ja-JP" altLang="en-US" sz="1100"/>
            <a:t>一　食材費</a:t>
          </a:r>
          <a:endParaRPr kumimoji="1" lang="en-US" altLang="ja-JP" sz="1100"/>
        </a:p>
        <a:p>
          <a:pPr algn="l"/>
          <a:endParaRPr kumimoji="1" lang="en-US" altLang="ja-JP" sz="1100"/>
        </a:p>
        <a:p>
          <a:pPr algn="l"/>
          <a:r>
            <a:rPr kumimoji="1" lang="ja-JP" altLang="en-US" sz="1100"/>
            <a:t>二　家賃（法第</a:t>
          </a:r>
          <a:r>
            <a:rPr kumimoji="1" lang="en-US" altLang="ja-JP" sz="1100"/>
            <a:t>34</a:t>
          </a:r>
          <a:r>
            <a:rPr kumimoji="1" lang="ja-JP" altLang="en-US" sz="1100"/>
            <a:t>条第</a:t>
          </a:r>
          <a:r>
            <a:rPr kumimoji="1" lang="en-US" altLang="ja-JP" sz="1100"/>
            <a:t>1</a:t>
          </a:r>
          <a:r>
            <a:rPr kumimoji="1" lang="ja-JP" altLang="en-US" sz="1100"/>
            <a:t>項の規定により特定障害者特別給付費が利用者に代わり当該指定共同生活援助事業者に</a:t>
          </a:r>
          <a:endParaRPr kumimoji="1" lang="en-US" altLang="ja-JP" sz="1100"/>
        </a:p>
        <a:p>
          <a:pPr algn="l"/>
          <a:r>
            <a:rPr kumimoji="1" lang="ja-JP" altLang="en-US" sz="1100"/>
            <a:t>　　</a:t>
          </a:r>
          <a:r>
            <a:rPr kumimoji="1" lang="ja-JP" altLang="en-US" sz="1100" baseline="0"/>
            <a:t> </a:t>
          </a:r>
          <a:r>
            <a:rPr kumimoji="1" lang="ja-JP" altLang="en-US" sz="1100"/>
            <a:t>支払われた場合に限る。）は、当該利用者に係る家賃の月額から法第</a:t>
          </a:r>
          <a:r>
            <a:rPr kumimoji="1" lang="en-US" altLang="ja-JP" sz="1100"/>
            <a:t>34</a:t>
          </a:r>
          <a:r>
            <a:rPr kumimoji="1" lang="ja-JP" altLang="en-US" sz="1100"/>
            <a:t>条第</a:t>
          </a:r>
          <a:r>
            <a:rPr kumimoji="1" lang="en-US" altLang="ja-JP" sz="1100"/>
            <a:t>2</a:t>
          </a:r>
          <a:r>
            <a:rPr kumimoji="1" lang="ja-JP" altLang="en-US" sz="1100"/>
            <a:t>項において準用する法第</a:t>
          </a:r>
          <a:r>
            <a:rPr kumimoji="1" lang="en-US" altLang="ja-JP" sz="1100"/>
            <a:t>29</a:t>
          </a:r>
          <a:r>
            <a:rPr kumimoji="1" lang="ja-JP" altLang="en-US" sz="1100"/>
            <a:t>条</a:t>
          </a:r>
          <a:endParaRPr kumimoji="1" lang="en-US" altLang="ja-JP" sz="1100"/>
        </a:p>
        <a:p>
          <a:pPr algn="l"/>
          <a:r>
            <a:rPr kumimoji="1" lang="ja-JP" altLang="en-US" sz="1100"/>
            <a:t>　　</a:t>
          </a:r>
          <a:r>
            <a:rPr kumimoji="1" lang="ja-JP" altLang="en-US" sz="1100" baseline="0"/>
            <a:t> </a:t>
          </a:r>
          <a:r>
            <a:rPr kumimoji="1" lang="ja-JP" altLang="en-US" sz="1100"/>
            <a:t>第</a:t>
          </a:r>
          <a:r>
            <a:rPr kumimoji="1" lang="en-US" altLang="ja-JP" sz="1100"/>
            <a:t>5</a:t>
          </a:r>
          <a:r>
            <a:rPr kumimoji="1" lang="ja-JP" altLang="en-US" sz="1100"/>
            <a:t>項の規定により当該利用者に支給があったものとみなされた特定障害者特別給付費の額を控除した額を</a:t>
          </a:r>
          <a:endParaRPr kumimoji="1" lang="en-US" altLang="ja-JP" sz="1100"/>
        </a:p>
        <a:p>
          <a:pPr algn="l"/>
          <a:r>
            <a:rPr kumimoji="1" lang="ja-JP" altLang="en-US" sz="1100"/>
            <a:t>　　</a:t>
          </a:r>
          <a:r>
            <a:rPr kumimoji="1" lang="ja-JP" altLang="en-US" sz="1100" baseline="0"/>
            <a:t> </a:t>
          </a:r>
          <a:r>
            <a:rPr kumimoji="1" lang="ja-JP" altLang="en-US" sz="1100"/>
            <a:t>限度とする。</a:t>
          </a:r>
          <a:endParaRPr kumimoji="1" lang="en-US" altLang="ja-JP" sz="1100"/>
        </a:p>
        <a:p>
          <a:pPr algn="l"/>
          <a:endParaRPr kumimoji="1" lang="en-US" altLang="ja-JP" sz="1100"/>
        </a:p>
        <a:p>
          <a:pPr algn="l"/>
          <a:r>
            <a:rPr kumimoji="1" lang="ja-JP" altLang="en-US" sz="1100"/>
            <a:t>三　光熱水費</a:t>
          </a:r>
          <a:endParaRPr kumimoji="1" lang="en-US" altLang="ja-JP" sz="1100"/>
        </a:p>
        <a:p>
          <a:pPr algn="l"/>
          <a:endParaRPr kumimoji="1" lang="en-US" altLang="ja-JP" sz="1100"/>
        </a:p>
        <a:p>
          <a:pPr algn="l"/>
          <a:r>
            <a:rPr kumimoji="1" lang="ja-JP" altLang="en-US" sz="1100"/>
            <a:t>四　日用品費</a:t>
          </a:r>
          <a:endParaRPr kumimoji="1" lang="en-US" altLang="ja-JP" sz="1100"/>
        </a:p>
        <a:p>
          <a:pPr algn="l"/>
          <a:endParaRPr kumimoji="1" lang="en-US" altLang="ja-JP" sz="1100"/>
        </a:p>
        <a:p>
          <a:pPr algn="l"/>
          <a:r>
            <a:rPr kumimoji="1" lang="ja-JP" altLang="en-US" sz="1100"/>
            <a:t>五　前各号に掲げるもののほか、指定共同生活援助において提供される便宜に要する費用のうち、日常生活に</a:t>
          </a:r>
          <a:endParaRPr kumimoji="1" lang="en-US" altLang="ja-JP" sz="1100"/>
        </a:p>
        <a:p>
          <a:pPr algn="l"/>
          <a:r>
            <a:rPr kumimoji="1" lang="ja-JP" altLang="en-US" sz="1100"/>
            <a:t>　　</a:t>
          </a:r>
          <a:r>
            <a:rPr kumimoji="1" lang="ja-JP" altLang="en-US" sz="1100" baseline="0"/>
            <a:t> </a:t>
          </a:r>
          <a:r>
            <a:rPr kumimoji="1" lang="ja-JP" altLang="en-US" sz="1100"/>
            <a:t>おいても通常必要となるものにかかる費用であって、支給決定者に負担させることが適当と認められるもの</a:t>
          </a:r>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ja-JP" altLang="en-US" sz="1100"/>
        </a:p>
      </xdr:txBody>
    </xdr:sp>
    <xdr:clientData/>
  </xdr:twoCellAnchor>
  <xdr:twoCellAnchor>
    <xdr:from>
      <xdr:col>29</xdr:col>
      <xdr:colOff>24606</xdr:colOff>
      <xdr:row>43</xdr:row>
      <xdr:rowOff>123825</xdr:rowOff>
    </xdr:from>
    <xdr:to>
      <xdr:col>49</xdr:col>
      <xdr:colOff>354806</xdr:colOff>
      <xdr:row>51</xdr:row>
      <xdr:rowOff>9525</xdr:rowOff>
    </xdr:to>
    <xdr:sp macro="" textlink="">
      <xdr:nvSpPr>
        <xdr:cNvPr id="34" name="正方形/長方形 33"/>
        <xdr:cNvSpPr/>
      </xdr:nvSpPr>
      <xdr:spPr>
        <a:xfrm>
          <a:off x="10244931" y="8181975"/>
          <a:ext cx="7378700" cy="1257300"/>
        </a:xfrm>
        <a:prstGeom prst="rect">
          <a:avLst/>
        </a:prstGeom>
        <a:solidFill>
          <a:sysClr val="window" lastClr="FFFFFF"/>
        </a:solidFill>
        <a:ln w="25400" cap="flat" cmpd="sng" algn="ctr">
          <a:solidFill>
            <a:srgbClr val="4F81BD"/>
          </a:solidFill>
          <a:prstDash val="solid"/>
        </a:ln>
        <a:effectLst/>
      </xdr:spPr>
      <xdr:txBody>
        <a:bodyPr vertOverflow="clip" horz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rPr>
            <a:t>賃貸物件の場合は、賃貸借契約書と同内容の記載となるよう整合性をとってください。</a:t>
          </a:r>
          <a:endParaRPr kumimoji="1" lang="en-US" altLang="ja-JP"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1"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（賃貸借契約書は、運営法人と建物のオーナーとの間で取り交わしているものを指します。）</a:t>
          </a:r>
          <a:endParaRPr kumimoji="1" lang="en-US" altLang="ja-JP" sz="1200" b="1"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ts val="1400"/>
            </a:lnSpc>
            <a:spcBef>
              <a:spcPts val="0"/>
            </a:spcBef>
            <a:spcAft>
              <a:spcPts val="0"/>
            </a:spcAft>
            <a:buClrTx/>
            <a:buSzTx/>
            <a:buFontTx/>
            <a:buNone/>
            <a:tabLst/>
            <a:defRPr/>
          </a:pPr>
          <a:endParaRPr kumimoji="1" lang="en-US" altLang="ja-JP" sz="1200" b="1"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rPr>
            <a:t>自己所有物件の場合、「②建物所有者名」欄には法人名を記載してください。</a:t>
          </a:r>
          <a:endParaRPr kumimoji="1" lang="en-US" altLang="ja-JP"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rPr>
            <a:t>「③賃貸借契約の内容」欄は、「オ　賃貸料がない理由」に「自己所有物件のため」と記載してください。</a:t>
          </a:r>
        </a:p>
      </xdr:txBody>
    </xdr:sp>
    <xdr:clientData/>
  </xdr:twoCellAnchor>
  <xdr:twoCellAnchor>
    <xdr:from>
      <xdr:col>21</xdr:col>
      <xdr:colOff>177800</xdr:colOff>
      <xdr:row>47</xdr:row>
      <xdr:rowOff>66675</xdr:rowOff>
    </xdr:from>
    <xdr:to>
      <xdr:col>29</xdr:col>
      <xdr:colOff>24606</xdr:colOff>
      <xdr:row>48</xdr:row>
      <xdr:rowOff>127000</xdr:rowOff>
    </xdr:to>
    <xdr:cxnSp macro="">
      <xdr:nvCxnSpPr>
        <xdr:cNvPr id="35" name="直線コネクタ 34"/>
        <xdr:cNvCxnSpPr>
          <a:stCxn id="189556" idx="3"/>
          <a:endCxn id="34" idx="1"/>
        </xdr:cNvCxnSpPr>
      </xdr:nvCxnSpPr>
      <xdr:spPr>
        <a:xfrm flipV="1">
          <a:off x="7578725" y="8810625"/>
          <a:ext cx="2666206" cy="231775"/>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47</xdr:row>
      <xdr:rowOff>9525</xdr:rowOff>
    </xdr:from>
    <xdr:to>
      <xdr:col>21</xdr:col>
      <xdr:colOff>180975</xdr:colOff>
      <xdr:row>50</xdr:row>
      <xdr:rowOff>47625</xdr:rowOff>
    </xdr:to>
    <xdr:sp macro="" textlink="">
      <xdr:nvSpPr>
        <xdr:cNvPr id="189556" name="角丸四角形 35"/>
        <xdr:cNvSpPr>
          <a:spLocks noChangeArrowheads="1"/>
        </xdr:cNvSpPr>
      </xdr:nvSpPr>
      <xdr:spPr bwMode="auto">
        <a:xfrm>
          <a:off x="371475" y="11639550"/>
          <a:ext cx="5610225" cy="609600"/>
        </a:xfrm>
        <a:prstGeom prst="roundRect">
          <a:avLst>
            <a:gd name="adj" fmla="val 16667"/>
          </a:avLst>
        </a:prstGeom>
        <a:noFill/>
        <a:ln w="25400" algn="ctr">
          <a:solidFill>
            <a:srgbClr val="4F81BD"/>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295275</xdr:colOff>
      <xdr:row>13</xdr:row>
      <xdr:rowOff>152400</xdr:rowOff>
    </xdr:from>
    <xdr:to>
      <xdr:col>23</xdr:col>
      <xdr:colOff>180975</xdr:colOff>
      <xdr:row>15</xdr:row>
      <xdr:rowOff>66675</xdr:rowOff>
    </xdr:to>
    <xdr:sp macro="" textlink="">
      <xdr:nvSpPr>
        <xdr:cNvPr id="189557" name="角丸四角形 36"/>
        <xdr:cNvSpPr>
          <a:spLocks noChangeArrowheads="1"/>
        </xdr:cNvSpPr>
      </xdr:nvSpPr>
      <xdr:spPr bwMode="auto">
        <a:xfrm>
          <a:off x="1009650" y="3238500"/>
          <a:ext cx="5524500" cy="352425"/>
        </a:xfrm>
        <a:prstGeom prst="roundRect">
          <a:avLst>
            <a:gd name="adj" fmla="val 16667"/>
          </a:avLst>
        </a:prstGeom>
        <a:noFill/>
        <a:ln w="25400" algn="ctr">
          <a:solidFill>
            <a:srgbClr val="4F81BD"/>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12</xdr:row>
      <xdr:rowOff>203200</xdr:rowOff>
    </xdr:from>
    <xdr:to>
      <xdr:col>43</xdr:col>
      <xdr:colOff>342900</xdr:colOff>
      <xdr:row>15</xdr:row>
      <xdr:rowOff>241300</xdr:rowOff>
    </xdr:to>
    <xdr:sp macro="" textlink="">
      <xdr:nvSpPr>
        <xdr:cNvPr id="38" name="正方形/長方形 37"/>
        <xdr:cNvSpPr/>
      </xdr:nvSpPr>
      <xdr:spPr>
        <a:xfrm>
          <a:off x="10220325" y="2917825"/>
          <a:ext cx="5276850" cy="514350"/>
        </a:xfrm>
        <a:prstGeom prst="rect">
          <a:avLst/>
        </a:prstGeom>
        <a:solidFill>
          <a:sysClr val="window" lastClr="FFFFFF"/>
        </a:solidFill>
        <a:ln w="25400" cap="flat" cmpd="sng" algn="ctr">
          <a:solidFill>
            <a:srgbClr val="4F81BD"/>
          </a:solidFill>
          <a:prstDash val="solid"/>
        </a:ln>
        <a:effectLst/>
      </xdr:spPr>
      <xdr:txBody>
        <a:bodyPr vertOverflow="clip" horzOverflow="clip" rtlCol="0" anchor="ctr"/>
        <a:lstStyle/>
        <a:p>
          <a:pPr>
            <a:lnSpc>
              <a:spcPts val="1400"/>
            </a:lnSpc>
          </a:pPr>
          <a:r>
            <a:rPr kumimoji="1" lang="ja-JP" altLang="en-US"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定款等を確認し、法人の事業として指定共同生活援助（もしくは指定障害福祉サービス事業等）を行う旨規定している条項を記載してください</a:t>
          </a:r>
          <a:r>
            <a:rPr kumimoji="1" lang="ja-JP" altLang="ja-JP" sz="1200">
              <a:effectLst/>
              <a:latin typeface="ＭＳ Ｐ明朝" panose="02020600040205080304" pitchFamily="18" charset="-128"/>
              <a:ea typeface="ＭＳ Ｐ明朝" panose="02020600040205080304" pitchFamily="18" charset="-128"/>
              <a:cs typeface="+mn-cs"/>
            </a:rPr>
            <a:t>。</a:t>
          </a:r>
          <a:endParaRPr lang="ja-JP" altLang="ja-JP" sz="1200">
            <a:effectLst/>
            <a:latin typeface="ＭＳ Ｐ明朝" panose="02020600040205080304" pitchFamily="18" charset="-128"/>
            <a:ea typeface="ＭＳ Ｐ明朝" panose="02020600040205080304" pitchFamily="18" charset="-128"/>
          </a:endParaRPr>
        </a:p>
      </xdr:txBody>
    </xdr:sp>
    <xdr:clientData/>
  </xdr:twoCellAnchor>
  <xdr:twoCellAnchor>
    <xdr:from>
      <xdr:col>23</xdr:col>
      <xdr:colOff>177800</xdr:colOff>
      <xdr:row>14</xdr:row>
      <xdr:rowOff>95250</xdr:rowOff>
    </xdr:from>
    <xdr:to>
      <xdr:col>29</xdr:col>
      <xdr:colOff>0</xdr:colOff>
      <xdr:row>14</xdr:row>
      <xdr:rowOff>107951</xdr:rowOff>
    </xdr:to>
    <xdr:cxnSp macro="">
      <xdr:nvCxnSpPr>
        <xdr:cNvPr id="39" name="直線コネクタ 38"/>
        <xdr:cNvCxnSpPr>
          <a:stCxn id="189557" idx="3"/>
          <a:endCxn id="38" idx="1"/>
        </xdr:cNvCxnSpPr>
      </xdr:nvCxnSpPr>
      <xdr:spPr>
        <a:xfrm flipV="1">
          <a:off x="8283575" y="3181350"/>
          <a:ext cx="1936750" cy="12701"/>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50800</xdr:colOff>
      <xdr:row>28</xdr:row>
      <xdr:rowOff>63500</xdr:rowOff>
    </xdr:from>
    <xdr:to>
      <xdr:col>23</xdr:col>
      <xdr:colOff>228600</xdr:colOff>
      <xdr:row>34</xdr:row>
      <xdr:rowOff>190500</xdr:rowOff>
    </xdr:to>
    <xdr:sp macro="" textlink="">
      <xdr:nvSpPr>
        <xdr:cNvPr id="40" name="角丸四角形 39"/>
        <xdr:cNvSpPr/>
      </xdr:nvSpPr>
      <xdr:spPr>
        <a:xfrm>
          <a:off x="403225" y="5549900"/>
          <a:ext cx="7931150" cy="1136650"/>
        </a:xfrm>
        <a:prstGeom prst="roundRect">
          <a:avLst>
            <a:gd name="adj" fmla="val 11042"/>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29</xdr:col>
      <xdr:colOff>63500</xdr:colOff>
      <xdr:row>30</xdr:row>
      <xdr:rowOff>12700</xdr:rowOff>
    </xdr:from>
    <xdr:to>
      <xdr:col>41</xdr:col>
      <xdr:colOff>282575</xdr:colOff>
      <xdr:row>32</xdr:row>
      <xdr:rowOff>44450</xdr:rowOff>
    </xdr:to>
    <xdr:sp macro="" textlink="">
      <xdr:nvSpPr>
        <xdr:cNvPr id="41" name="正方形/長方形 40"/>
        <xdr:cNvSpPr/>
      </xdr:nvSpPr>
      <xdr:spPr>
        <a:xfrm>
          <a:off x="10283825" y="5842000"/>
          <a:ext cx="4448175" cy="374650"/>
        </a:xfrm>
        <a:prstGeom prst="rect">
          <a:avLst/>
        </a:prstGeom>
        <a:solidFill>
          <a:sysClr val="window" lastClr="FFFFFF"/>
        </a:solidFill>
        <a:ln w="25400" cap="flat" cmpd="sng" algn="ctr">
          <a:solidFill>
            <a:srgbClr val="4F81BD"/>
          </a:solidFill>
          <a:prstDash val="solid"/>
        </a:ln>
        <a:effectLst/>
      </xdr:spPr>
      <xdr:txBody>
        <a:bodyPr vertOverflow="clip" horz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rPr>
            <a:t>変更が生じた際は、第２号様式に変更内容を記載の上、必要書類を添付してください。</a:t>
          </a:r>
          <a:endParaRPr kumimoji="1" lang="en-US" altLang="ja-JP"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endParaRPr>
        </a:p>
      </xdr:txBody>
    </xdr:sp>
    <xdr:clientData/>
  </xdr:twoCellAnchor>
  <xdr:twoCellAnchor>
    <xdr:from>
      <xdr:col>23</xdr:col>
      <xdr:colOff>228600</xdr:colOff>
      <xdr:row>31</xdr:row>
      <xdr:rowOff>9525</xdr:rowOff>
    </xdr:from>
    <xdr:to>
      <xdr:col>29</xdr:col>
      <xdr:colOff>63500</xdr:colOff>
      <xdr:row>31</xdr:row>
      <xdr:rowOff>19050</xdr:rowOff>
    </xdr:to>
    <xdr:cxnSp macro="">
      <xdr:nvCxnSpPr>
        <xdr:cNvPr id="42" name="直線コネクタ 41"/>
        <xdr:cNvCxnSpPr>
          <a:stCxn id="40" idx="3"/>
          <a:endCxn id="41" idx="1"/>
        </xdr:cNvCxnSpPr>
      </xdr:nvCxnSpPr>
      <xdr:spPr>
        <a:xfrm flipV="1">
          <a:off x="8334375" y="6010275"/>
          <a:ext cx="1949450" cy="9525"/>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219075</xdr:colOff>
      <xdr:row>41</xdr:row>
      <xdr:rowOff>47625</xdr:rowOff>
    </xdr:from>
    <xdr:to>
      <xdr:col>23</xdr:col>
      <xdr:colOff>180975</xdr:colOff>
      <xdr:row>43</xdr:row>
      <xdr:rowOff>142875</xdr:rowOff>
    </xdr:to>
    <xdr:sp macro="" textlink="">
      <xdr:nvSpPr>
        <xdr:cNvPr id="189563" name="角丸四角形 42"/>
        <xdr:cNvSpPr>
          <a:spLocks noChangeArrowheads="1"/>
        </xdr:cNvSpPr>
      </xdr:nvSpPr>
      <xdr:spPr bwMode="auto">
        <a:xfrm>
          <a:off x="933450" y="10534650"/>
          <a:ext cx="5600700" cy="476250"/>
        </a:xfrm>
        <a:prstGeom prst="roundRect">
          <a:avLst>
            <a:gd name="adj" fmla="val 16667"/>
          </a:avLst>
        </a:prstGeom>
        <a:noFill/>
        <a:ln w="25400" algn="ctr">
          <a:solidFill>
            <a:srgbClr val="4F81BD"/>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38</xdr:row>
      <xdr:rowOff>214313</xdr:rowOff>
    </xdr:from>
    <xdr:to>
      <xdr:col>49</xdr:col>
      <xdr:colOff>330200</xdr:colOff>
      <xdr:row>42</xdr:row>
      <xdr:rowOff>180975</xdr:rowOff>
    </xdr:to>
    <xdr:sp macro="" textlink="">
      <xdr:nvSpPr>
        <xdr:cNvPr id="44" name="正方形/長方形 43"/>
        <xdr:cNvSpPr/>
      </xdr:nvSpPr>
      <xdr:spPr>
        <a:xfrm>
          <a:off x="10220325" y="7367588"/>
          <a:ext cx="7378700" cy="690562"/>
        </a:xfrm>
        <a:prstGeom prst="rect">
          <a:avLst/>
        </a:prstGeom>
        <a:solidFill>
          <a:sysClr val="window" lastClr="FFFFFF"/>
        </a:solidFill>
        <a:ln w="25400" cap="flat" cmpd="sng" algn="ctr">
          <a:solidFill>
            <a:srgbClr val="4F81BD"/>
          </a:solidFill>
          <a:prstDash val="solid"/>
        </a:ln>
        <a:effectLst/>
      </xdr:spPr>
      <xdr:txBody>
        <a:bodyPr vertOverflow="clip" horzOverflow="clip"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rPr>
            <a:t>複数の部屋を借りている場合は、交流室と居室がわかるように明示したうえで、部屋番号まで記載して</a:t>
          </a:r>
          <a:endParaRPr kumimoji="1" lang="en-US" altLang="ja-JP"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rPr>
            <a:t>ください。</a:t>
          </a:r>
        </a:p>
      </xdr:txBody>
    </xdr:sp>
    <xdr:clientData/>
  </xdr:twoCellAnchor>
  <xdr:twoCellAnchor>
    <xdr:from>
      <xdr:col>23</xdr:col>
      <xdr:colOff>177800</xdr:colOff>
      <xdr:row>40</xdr:row>
      <xdr:rowOff>161925</xdr:rowOff>
    </xdr:from>
    <xdr:to>
      <xdr:col>29</xdr:col>
      <xdr:colOff>0</xdr:colOff>
      <xdr:row>42</xdr:row>
      <xdr:rowOff>95250</xdr:rowOff>
    </xdr:to>
    <xdr:cxnSp macro="">
      <xdr:nvCxnSpPr>
        <xdr:cNvPr id="45" name="直線コネクタ 44"/>
        <xdr:cNvCxnSpPr>
          <a:stCxn id="189563" idx="3"/>
          <a:endCxn id="44" idx="1"/>
        </xdr:cNvCxnSpPr>
      </xdr:nvCxnSpPr>
      <xdr:spPr>
        <a:xfrm flipV="1">
          <a:off x="8283575" y="7705725"/>
          <a:ext cx="1936750" cy="276225"/>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281781</xdr:colOff>
      <xdr:row>91</xdr:row>
      <xdr:rowOff>142874</xdr:rowOff>
    </xdr:from>
    <xdr:to>
      <xdr:col>48</xdr:col>
      <xdr:colOff>78581</xdr:colOff>
      <xdr:row>96</xdr:row>
      <xdr:rowOff>82549</xdr:rowOff>
    </xdr:to>
    <xdr:sp macro="" textlink="">
      <xdr:nvSpPr>
        <xdr:cNvPr id="46" name="角丸四角形吹き出し 45"/>
        <xdr:cNvSpPr/>
      </xdr:nvSpPr>
      <xdr:spPr>
        <a:xfrm>
          <a:off x="10854531" y="16430624"/>
          <a:ext cx="6140450" cy="796925"/>
        </a:xfrm>
        <a:prstGeom prst="wedgeRoundRectCallout">
          <a:avLst>
            <a:gd name="adj1" fmla="val -39926"/>
            <a:gd name="adj2" fmla="val -97059"/>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500"/>
            </a:lnSpc>
          </a:pPr>
          <a:r>
            <a:rPr kumimoji="1" lang="ja-JP" altLang="en-US" sz="1200" b="1">
              <a:latin typeface="+mj-ea"/>
              <a:ea typeface="+mj-ea"/>
            </a:rPr>
            <a:t>その他日常生活費</a:t>
          </a:r>
          <a:endParaRPr kumimoji="1" lang="en-US" altLang="ja-JP" sz="1200" b="1">
            <a:latin typeface="+mj-ea"/>
            <a:ea typeface="+mj-ea"/>
          </a:endParaRPr>
        </a:p>
        <a:p>
          <a:pPr algn="l">
            <a:lnSpc>
              <a:spcPts val="1300"/>
            </a:lnSpc>
          </a:pPr>
          <a:r>
            <a:rPr kumimoji="1" lang="ja-JP" altLang="en-US" sz="1100"/>
            <a:t>詳細については「障害福祉サービス等における日常生活に要する費用の取扱いについて（平成</a:t>
          </a:r>
          <a:r>
            <a:rPr kumimoji="1" lang="en-US" altLang="ja-JP" sz="1100"/>
            <a:t>18</a:t>
          </a:r>
          <a:r>
            <a:rPr kumimoji="1" lang="ja-JP" altLang="en-US" sz="1100"/>
            <a:t>年</a:t>
          </a:r>
          <a:r>
            <a:rPr kumimoji="1" lang="en-US" altLang="ja-JP" sz="1100"/>
            <a:t>12</a:t>
          </a:r>
          <a:r>
            <a:rPr kumimoji="1" lang="ja-JP" altLang="en-US" sz="1100"/>
            <a:t>月</a:t>
          </a:r>
          <a:r>
            <a:rPr kumimoji="1" lang="en-US" altLang="ja-JP" sz="1100"/>
            <a:t>6</a:t>
          </a:r>
          <a:r>
            <a:rPr kumimoji="1" lang="ja-JP" altLang="en-US" sz="1100"/>
            <a:t>日　障発第</a:t>
          </a:r>
          <a:r>
            <a:rPr kumimoji="1" lang="en-US" altLang="ja-JP" sz="1100"/>
            <a:t>1206002</a:t>
          </a:r>
          <a:r>
            <a:rPr kumimoji="1" lang="ja-JP" altLang="en-US" sz="1100"/>
            <a:t>号）をご覧ください。</a:t>
          </a:r>
        </a:p>
      </xdr:txBody>
    </xdr:sp>
    <xdr:clientData/>
  </xdr:twoCellAnchor>
  <xdr:twoCellAnchor>
    <xdr:from>
      <xdr:col>22</xdr:col>
      <xdr:colOff>214312</xdr:colOff>
      <xdr:row>15</xdr:row>
      <xdr:rowOff>83344</xdr:rowOff>
    </xdr:from>
    <xdr:to>
      <xdr:col>23</xdr:col>
      <xdr:colOff>121443</xdr:colOff>
      <xdr:row>15</xdr:row>
      <xdr:rowOff>264319</xdr:rowOff>
    </xdr:to>
    <xdr:sp macro="" textlink="">
      <xdr:nvSpPr>
        <xdr:cNvPr id="47" name="円/楕円 46"/>
        <xdr:cNvSpPr/>
      </xdr:nvSpPr>
      <xdr:spPr bwMode="auto">
        <a:xfrm>
          <a:off x="6250781" y="4262438"/>
          <a:ext cx="180975" cy="180975"/>
        </a:xfrm>
        <a:prstGeom prst="ellipse">
          <a:avLst/>
        </a:prstGeom>
        <a:noFill/>
        <a:ln>
          <a:solidFill>
            <a:schemeClr val="tx1"/>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15</xdr:col>
      <xdr:colOff>47625</xdr:colOff>
      <xdr:row>27</xdr:row>
      <xdr:rowOff>107156</xdr:rowOff>
    </xdr:from>
    <xdr:to>
      <xdr:col>15</xdr:col>
      <xdr:colOff>228600</xdr:colOff>
      <xdr:row>27</xdr:row>
      <xdr:rowOff>288131</xdr:rowOff>
    </xdr:to>
    <xdr:sp macro="" textlink="">
      <xdr:nvSpPr>
        <xdr:cNvPr id="49" name="円/楕円 48"/>
        <xdr:cNvSpPr/>
      </xdr:nvSpPr>
      <xdr:spPr bwMode="auto">
        <a:xfrm>
          <a:off x="4202906" y="7239000"/>
          <a:ext cx="180975" cy="180975"/>
        </a:xfrm>
        <a:prstGeom prst="ellipse">
          <a:avLst/>
        </a:prstGeom>
        <a:noFill/>
        <a:ln>
          <a:solidFill>
            <a:schemeClr val="tx1"/>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14</xdr:col>
      <xdr:colOff>23813</xdr:colOff>
      <xdr:row>30</xdr:row>
      <xdr:rowOff>71437</xdr:rowOff>
    </xdr:from>
    <xdr:to>
      <xdr:col>16</xdr:col>
      <xdr:colOff>250032</xdr:colOff>
      <xdr:row>30</xdr:row>
      <xdr:rowOff>273843</xdr:rowOff>
    </xdr:to>
    <xdr:sp macro="" textlink="">
      <xdr:nvSpPr>
        <xdr:cNvPr id="50" name="円/楕円 49"/>
        <xdr:cNvSpPr/>
      </xdr:nvSpPr>
      <xdr:spPr bwMode="auto">
        <a:xfrm>
          <a:off x="3917157" y="8239125"/>
          <a:ext cx="750094" cy="202406"/>
        </a:xfrm>
        <a:prstGeom prst="ellipse">
          <a:avLst/>
        </a:prstGeom>
        <a:noFill/>
        <a:ln>
          <a:solidFill>
            <a:schemeClr val="tx1"/>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5</xdr:col>
      <xdr:colOff>130969</xdr:colOff>
      <xdr:row>46</xdr:row>
      <xdr:rowOff>0</xdr:rowOff>
    </xdr:from>
    <xdr:to>
      <xdr:col>7</xdr:col>
      <xdr:colOff>35719</xdr:colOff>
      <xdr:row>47</xdr:row>
      <xdr:rowOff>35719</xdr:rowOff>
    </xdr:to>
    <xdr:sp macro="" textlink="">
      <xdr:nvSpPr>
        <xdr:cNvPr id="51" name="円/楕円 50"/>
        <xdr:cNvSpPr/>
      </xdr:nvSpPr>
      <xdr:spPr bwMode="auto">
        <a:xfrm>
          <a:off x="1571625" y="12096750"/>
          <a:ext cx="523875" cy="226219"/>
        </a:xfrm>
        <a:prstGeom prst="ellipse">
          <a:avLst/>
        </a:prstGeom>
        <a:noFill/>
        <a:ln>
          <a:solidFill>
            <a:schemeClr val="tx1"/>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5</xdr:col>
      <xdr:colOff>321469</xdr:colOff>
      <xdr:row>55</xdr:row>
      <xdr:rowOff>0</xdr:rowOff>
    </xdr:from>
    <xdr:to>
      <xdr:col>8</xdr:col>
      <xdr:colOff>190500</xdr:colOff>
      <xdr:row>56</xdr:row>
      <xdr:rowOff>47625</xdr:rowOff>
    </xdr:to>
    <xdr:sp macro="" textlink="">
      <xdr:nvSpPr>
        <xdr:cNvPr id="52" name="円/楕円 51"/>
        <xdr:cNvSpPr/>
      </xdr:nvSpPr>
      <xdr:spPr bwMode="auto">
        <a:xfrm>
          <a:off x="1762125" y="13811250"/>
          <a:ext cx="750094" cy="238125"/>
        </a:xfrm>
        <a:prstGeom prst="ellipse">
          <a:avLst/>
        </a:prstGeom>
        <a:noFill/>
        <a:ln>
          <a:solidFill>
            <a:schemeClr val="tx1"/>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5</xdr:col>
      <xdr:colOff>83344</xdr:colOff>
      <xdr:row>64</xdr:row>
      <xdr:rowOff>178594</xdr:rowOff>
    </xdr:from>
    <xdr:to>
      <xdr:col>7</xdr:col>
      <xdr:colOff>83344</xdr:colOff>
      <xdr:row>66</xdr:row>
      <xdr:rowOff>0</xdr:rowOff>
    </xdr:to>
    <xdr:sp macro="" textlink="">
      <xdr:nvSpPr>
        <xdr:cNvPr id="53" name="円/楕円 52"/>
        <xdr:cNvSpPr/>
      </xdr:nvSpPr>
      <xdr:spPr bwMode="auto">
        <a:xfrm>
          <a:off x="1524000" y="15704344"/>
          <a:ext cx="619125" cy="202406"/>
        </a:xfrm>
        <a:prstGeom prst="ellipse">
          <a:avLst/>
        </a:prstGeom>
        <a:noFill/>
        <a:ln>
          <a:solidFill>
            <a:schemeClr val="tx1"/>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6</xdr:col>
      <xdr:colOff>0</xdr:colOff>
      <xdr:row>74</xdr:row>
      <xdr:rowOff>0</xdr:rowOff>
    </xdr:from>
    <xdr:to>
      <xdr:col>8</xdr:col>
      <xdr:colOff>226219</xdr:colOff>
      <xdr:row>75</xdr:row>
      <xdr:rowOff>11906</xdr:rowOff>
    </xdr:to>
    <xdr:sp macro="" textlink="">
      <xdr:nvSpPr>
        <xdr:cNvPr id="56" name="円/楕円 55"/>
        <xdr:cNvSpPr/>
      </xdr:nvSpPr>
      <xdr:spPr bwMode="auto">
        <a:xfrm>
          <a:off x="1797844" y="17430750"/>
          <a:ext cx="750094" cy="202406"/>
        </a:xfrm>
        <a:prstGeom prst="ellipse">
          <a:avLst/>
        </a:prstGeom>
        <a:noFill/>
        <a:ln>
          <a:solidFill>
            <a:schemeClr val="tx1"/>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3</xdr:col>
      <xdr:colOff>285750</xdr:colOff>
      <xdr:row>106</xdr:row>
      <xdr:rowOff>0</xdr:rowOff>
    </xdr:from>
    <xdr:to>
      <xdr:col>5</xdr:col>
      <xdr:colOff>130969</xdr:colOff>
      <xdr:row>107</xdr:row>
      <xdr:rowOff>23812</xdr:rowOff>
    </xdr:to>
    <xdr:sp macro="" textlink="">
      <xdr:nvSpPr>
        <xdr:cNvPr id="57" name="円/楕円 56"/>
        <xdr:cNvSpPr/>
      </xdr:nvSpPr>
      <xdr:spPr bwMode="auto">
        <a:xfrm>
          <a:off x="1012031" y="23455313"/>
          <a:ext cx="559594" cy="214312"/>
        </a:xfrm>
        <a:prstGeom prst="ellipse">
          <a:avLst/>
        </a:prstGeom>
        <a:noFill/>
        <a:ln>
          <a:solidFill>
            <a:schemeClr val="tx1"/>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5</xdr:col>
      <xdr:colOff>309563</xdr:colOff>
      <xdr:row>115</xdr:row>
      <xdr:rowOff>0</xdr:rowOff>
    </xdr:from>
    <xdr:to>
      <xdr:col>8</xdr:col>
      <xdr:colOff>119062</xdr:colOff>
      <xdr:row>116</xdr:row>
      <xdr:rowOff>23812</xdr:rowOff>
    </xdr:to>
    <xdr:sp macro="" textlink="">
      <xdr:nvSpPr>
        <xdr:cNvPr id="58" name="円/楕円 57"/>
        <xdr:cNvSpPr/>
      </xdr:nvSpPr>
      <xdr:spPr bwMode="auto">
        <a:xfrm>
          <a:off x="1750219" y="25169813"/>
          <a:ext cx="690562" cy="214312"/>
        </a:xfrm>
        <a:prstGeom prst="ellipse">
          <a:avLst/>
        </a:prstGeom>
        <a:noFill/>
        <a:ln>
          <a:solidFill>
            <a:schemeClr val="tx1"/>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17</xdr:col>
      <xdr:colOff>161925</xdr:colOff>
      <xdr:row>0</xdr:row>
      <xdr:rowOff>66675</xdr:rowOff>
    </xdr:from>
    <xdr:to>
      <xdr:col>40</xdr:col>
      <xdr:colOff>142875</xdr:colOff>
      <xdr:row>1</xdr:row>
      <xdr:rowOff>200025</xdr:rowOff>
    </xdr:to>
    <xdr:sp macro="" textlink="">
      <xdr:nvSpPr>
        <xdr:cNvPr id="2" name="AutoShape 1"/>
        <xdr:cNvSpPr>
          <a:spLocks noChangeArrowheads="1"/>
        </xdr:cNvSpPr>
      </xdr:nvSpPr>
      <xdr:spPr bwMode="auto">
        <a:xfrm>
          <a:off x="3790950" y="66675"/>
          <a:ext cx="5172075" cy="400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職員配置状況確認調査票</a:t>
          </a:r>
        </a:p>
      </xdr:txBody>
    </xdr:sp>
    <xdr:clientData/>
  </xdr:twoCellAnchor>
  <xdr:twoCellAnchor>
    <xdr:from>
      <xdr:col>17</xdr:col>
      <xdr:colOff>161925</xdr:colOff>
      <xdr:row>0</xdr:row>
      <xdr:rowOff>66675</xdr:rowOff>
    </xdr:from>
    <xdr:to>
      <xdr:col>40</xdr:col>
      <xdr:colOff>142875</xdr:colOff>
      <xdr:row>1</xdr:row>
      <xdr:rowOff>200025</xdr:rowOff>
    </xdr:to>
    <xdr:sp macro="" textlink="">
      <xdr:nvSpPr>
        <xdr:cNvPr id="3" name="AutoShape 4"/>
        <xdr:cNvSpPr>
          <a:spLocks noChangeArrowheads="1"/>
        </xdr:cNvSpPr>
      </xdr:nvSpPr>
      <xdr:spPr bwMode="auto">
        <a:xfrm>
          <a:off x="3790950" y="66675"/>
          <a:ext cx="5172075" cy="400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職員配置状況確認調査票</a:t>
          </a:r>
        </a:p>
      </xdr:txBody>
    </xdr:sp>
    <xdr:clientData/>
  </xdr:twoCellAnchor>
  <xdr:twoCellAnchor>
    <xdr:from>
      <xdr:col>44</xdr:col>
      <xdr:colOff>123825</xdr:colOff>
      <xdr:row>25</xdr:row>
      <xdr:rowOff>47625</xdr:rowOff>
    </xdr:from>
    <xdr:to>
      <xdr:col>60</xdr:col>
      <xdr:colOff>114300</xdr:colOff>
      <xdr:row>32</xdr:row>
      <xdr:rowOff>123825</xdr:rowOff>
    </xdr:to>
    <xdr:sp macro="" textlink="">
      <xdr:nvSpPr>
        <xdr:cNvPr id="4" name="Rectangle 5"/>
        <xdr:cNvSpPr>
          <a:spLocks noChangeArrowheads="1"/>
        </xdr:cNvSpPr>
      </xdr:nvSpPr>
      <xdr:spPr bwMode="auto">
        <a:xfrm>
          <a:off x="9820275" y="6715125"/>
          <a:ext cx="3362325" cy="194310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配置基準</a:t>
          </a:r>
        </a:p>
        <a:p>
          <a:pPr algn="l" rtl="0">
            <a:lnSpc>
              <a:spcPts val="1200"/>
            </a:lnSpc>
            <a:defRPr sz="1000"/>
          </a:pPr>
          <a:r>
            <a:rPr lang="ja-JP" altLang="en-US" sz="1000" b="0" i="0" u="none" strike="noStrike" baseline="0">
              <a:solidFill>
                <a:srgbClr val="000000"/>
              </a:solidFill>
              <a:latin typeface="ＭＳ Ｐゴシック"/>
              <a:ea typeface="ＭＳ Ｐゴシック"/>
            </a:rPr>
            <a:t>○世話人（常勤換算）</a:t>
          </a:r>
        </a:p>
        <a:p>
          <a:pPr algn="l" rtl="0">
            <a:lnSpc>
              <a:spcPts val="1200"/>
            </a:lnSpc>
            <a:defRPr sz="1000"/>
          </a:pPr>
          <a:r>
            <a:rPr lang="ja-JP" altLang="en-US" sz="1000" b="0" i="0" u="none" strike="noStrike" baseline="0">
              <a:solidFill>
                <a:srgbClr val="000000"/>
              </a:solidFill>
              <a:latin typeface="ＭＳ Ｐゴシック"/>
              <a:ea typeface="ＭＳ Ｐゴシック"/>
            </a:rPr>
            <a:t>　 利用者の数を４、５、６又は１０で除した数以上</a:t>
          </a:r>
        </a:p>
        <a:p>
          <a:pPr algn="l" rtl="0">
            <a:lnSpc>
              <a:spcPts val="1200"/>
            </a:lnSpc>
            <a:defRPr sz="1000"/>
          </a:pPr>
          <a:r>
            <a:rPr lang="ja-JP" altLang="en-US" sz="1000" b="0" i="0" u="none" strike="noStrike" baseline="0">
              <a:solidFill>
                <a:srgbClr val="000000"/>
              </a:solidFill>
              <a:latin typeface="ＭＳ Ｐゴシック"/>
              <a:ea typeface="ＭＳ Ｐゴシック"/>
            </a:rPr>
            <a:t>○生活支援員（常勤換算）</a:t>
          </a:r>
        </a:p>
        <a:p>
          <a:pPr algn="l" rtl="0">
            <a:lnSpc>
              <a:spcPts val="1200"/>
            </a:lnSpc>
            <a:defRPr sz="1000"/>
          </a:pPr>
          <a:r>
            <a:rPr lang="ja-JP" altLang="en-US" sz="1000" b="0" i="0" u="none" strike="noStrike" baseline="0">
              <a:solidFill>
                <a:srgbClr val="000000"/>
              </a:solidFill>
              <a:latin typeface="ＭＳ Ｐゴシック"/>
              <a:ea typeface="ＭＳ Ｐゴシック"/>
            </a:rPr>
            <a:t>　 障害程度区分３の利用者を９で除した数</a:t>
          </a:r>
        </a:p>
        <a:p>
          <a:pPr algn="l" rtl="0">
            <a:lnSpc>
              <a:spcPts val="1200"/>
            </a:lnSpc>
            <a:defRPr sz="1000"/>
          </a:pPr>
          <a:r>
            <a:rPr lang="ja-JP" altLang="en-US" sz="1000" b="0" i="0" u="none" strike="noStrike" baseline="0">
              <a:solidFill>
                <a:srgbClr val="000000"/>
              </a:solidFill>
              <a:latin typeface="ＭＳ Ｐゴシック"/>
              <a:ea typeface="ＭＳ Ｐゴシック"/>
            </a:rPr>
            <a:t>　 障害程度区分４の利用者を６で除した数</a:t>
          </a:r>
        </a:p>
        <a:p>
          <a:pPr algn="l" rtl="0">
            <a:lnSpc>
              <a:spcPts val="1200"/>
            </a:lnSpc>
            <a:defRPr sz="1000"/>
          </a:pPr>
          <a:r>
            <a:rPr lang="ja-JP" altLang="en-US" sz="1000" b="0" i="0" u="none" strike="noStrike" baseline="0">
              <a:solidFill>
                <a:srgbClr val="000000"/>
              </a:solidFill>
              <a:latin typeface="ＭＳ Ｐゴシック"/>
              <a:ea typeface="ＭＳ Ｐゴシック"/>
            </a:rPr>
            <a:t>　 障害程度区分５の利用者を４で除した数</a:t>
          </a:r>
        </a:p>
        <a:p>
          <a:pPr algn="l" rtl="0">
            <a:lnSpc>
              <a:spcPts val="1200"/>
            </a:lnSpc>
            <a:defRPr sz="1000"/>
          </a:pPr>
          <a:r>
            <a:rPr lang="ja-JP" altLang="en-US" sz="1000" b="0" i="0" u="none" strike="noStrike" baseline="0">
              <a:solidFill>
                <a:srgbClr val="000000"/>
              </a:solidFill>
              <a:latin typeface="ＭＳ Ｐゴシック"/>
              <a:ea typeface="ＭＳ Ｐゴシック"/>
            </a:rPr>
            <a:t>　 障害程度区分６の利用者を２．５で除した数</a:t>
          </a:r>
        </a:p>
        <a:p>
          <a:pPr algn="l" rtl="0">
            <a:lnSpc>
              <a:spcPts val="1200"/>
            </a:lnSpc>
            <a:defRPr sz="1000"/>
          </a:pPr>
          <a:r>
            <a:rPr lang="ja-JP" altLang="en-US" sz="1000" b="0" i="0" u="none" strike="noStrike" baseline="0">
              <a:solidFill>
                <a:srgbClr val="000000"/>
              </a:solidFill>
              <a:latin typeface="ＭＳ Ｐゴシック"/>
              <a:ea typeface="ＭＳ Ｐゴシック"/>
            </a:rPr>
            <a:t>　 の合計数以上</a:t>
          </a:r>
        </a:p>
        <a:p>
          <a:pPr algn="l" rtl="0">
            <a:lnSpc>
              <a:spcPts val="1100"/>
            </a:lnSpc>
            <a:defRPr sz="1000"/>
          </a:pPr>
          <a:r>
            <a:rPr lang="ja-JP" altLang="en-US" sz="1000" b="0" i="0" u="none" strike="noStrike" baseline="0">
              <a:solidFill>
                <a:srgbClr val="000000"/>
              </a:solidFill>
              <a:latin typeface="ＭＳ Ｐゴシック"/>
              <a:ea typeface="ＭＳ Ｐゴシック"/>
            </a:rPr>
            <a:t>※個人単位で居宅介護を利用している場合は１／２の配置が必要</a:t>
          </a:r>
        </a:p>
      </xdr:txBody>
    </xdr:sp>
    <xdr:clientData/>
  </xdr:twoCellAnchor>
  <xdr:twoCellAnchor>
    <xdr:from>
      <xdr:col>1</xdr:col>
      <xdr:colOff>38100</xdr:colOff>
      <xdr:row>1</xdr:row>
      <xdr:rowOff>66675</xdr:rowOff>
    </xdr:from>
    <xdr:to>
      <xdr:col>18</xdr:col>
      <xdr:colOff>47625</xdr:colOff>
      <xdr:row>4</xdr:row>
      <xdr:rowOff>152400</xdr:rowOff>
    </xdr:to>
    <xdr:sp macro="" textlink="">
      <xdr:nvSpPr>
        <xdr:cNvPr id="5" name="角丸四角形 4"/>
        <xdr:cNvSpPr/>
      </xdr:nvSpPr>
      <xdr:spPr>
        <a:xfrm>
          <a:off x="238125" y="333375"/>
          <a:ext cx="3638550" cy="8858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solidFill>
              <a:latin typeface="HGP創英角ﾎﾟｯﾌﾟ体" panose="040B0A00000000000000" pitchFamily="50" charset="-128"/>
              <a:ea typeface="HGP創英角ﾎﾟｯﾌﾟ体" panose="040B0A00000000000000" pitchFamily="50" charset="-128"/>
            </a:rPr>
            <a:t>管理者とサービス管理責任者と世話人を</a:t>
          </a:r>
          <a:endParaRPr kumimoji="1" lang="en-US" altLang="ja-JP" sz="1400" b="1">
            <a:solidFill>
              <a:schemeClr val="bg1"/>
            </a:solidFill>
            <a:latin typeface="HGP創英角ﾎﾟｯﾌﾟ体" panose="040B0A00000000000000" pitchFamily="50" charset="-128"/>
            <a:ea typeface="HGP創英角ﾎﾟｯﾌﾟ体" panose="040B0A00000000000000" pitchFamily="50" charset="-128"/>
          </a:endParaRPr>
        </a:p>
        <a:p>
          <a:pPr algn="ctr">
            <a:lnSpc>
              <a:spcPts val="1700"/>
            </a:lnSpc>
          </a:pPr>
          <a:r>
            <a:rPr kumimoji="1" lang="ja-JP" altLang="en-US" sz="1400" b="1">
              <a:solidFill>
                <a:schemeClr val="bg1"/>
              </a:solidFill>
              <a:latin typeface="HGP創英角ﾎﾟｯﾌﾟ体" panose="040B0A00000000000000" pitchFamily="50" charset="-128"/>
              <a:ea typeface="HGP創英角ﾎﾟｯﾌﾟ体" panose="040B0A00000000000000" pitchFamily="50" charset="-128"/>
            </a:rPr>
            <a:t>一人で兼務する場合</a:t>
          </a:r>
        </a:p>
      </xdr:txBody>
    </xdr:sp>
    <xdr:clientData/>
  </xdr:twoCellAnchor>
  <xdr:twoCellAnchor>
    <xdr:from>
      <xdr:col>52</xdr:col>
      <xdr:colOff>152400</xdr:colOff>
      <xdr:row>13</xdr:row>
      <xdr:rowOff>200025</xdr:rowOff>
    </xdr:from>
    <xdr:to>
      <xdr:col>56</xdr:col>
      <xdr:colOff>57150</xdr:colOff>
      <xdr:row>17</xdr:row>
      <xdr:rowOff>57150</xdr:rowOff>
    </xdr:to>
    <xdr:sp macro="" textlink="">
      <xdr:nvSpPr>
        <xdr:cNvPr id="225345" name="角丸四角形 5"/>
        <xdr:cNvSpPr>
          <a:spLocks noChangeArrowheads="1"/>
        </xdr:cNvSpPr>
      </xdr:nvSpPr>
      <xdr:spPr bwMode="auto">
        <a:xfrm>
          <a:off x="11601450" y="3667125"/>
          <a:ext cx="723900" cy="923925"/>
        </a:xfrm>
        <a:prstGeom prst="roundRect">
          <a:avLst>
            <a:gd name="adj" fmla="val 16667"/>
          </a:avLst>
        </a:prstGeom>
        <a:noFill/>
        <a:ln w="38100" algn="ctr">
          <a:solidFill>
            <a:srgbClr val="558ED5"/>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209550</xdr:colOff>
      <xdr:row>17</xdr:row>
      <xdr:rowOff>209550</xdr:rowOff>
    </xdr:from>
    <xdr:to>
      <xdr:col>46</xdr:col>
      <xdr:colOff>133350</xdr:colOff>
      <xdr:row>19</xdr:row>
      <xdr:rowOff>219075</xdr:rowOff>
    </xdr:to>
    <xdr:sp macro="" textlink="">
      <xdr:nvSpPr>
        <xdr:cNvPr id="7" name="AutoShape 10"/>
        <xdr:cNvSpPr>
          <a:spLocks noChangeArrowheads="1"/>
        </xdr:cNvSpPr>
      </xdr:nvSpPr>
      <xdr:spPr bwMode="auto">
        <a:xfrm>
          <a:off x="7496175" y="4743450"/>
          <a:ext cx="2771775" cy="5429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889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（３７＋２０）／４０＝１．４２→１．４</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小数点第２位以下切り捨て</a:t>
          </a:r>
        </a:p>
      </xdr:txBody>
    </xdr:sp>
    <xdr:clientData/>
  </xdr:twoCellAnchor>
  <xdr:twoCellAnchor>
    <xdr:from>
      <xdr:col>18</xdr:col>
      <xdr:colOff>371475</xdr:colOff>
      <xdr:row>14</xdr:row>
      <xdr:rowOff>38100</xdr:rowOff>
    </xdr:from>
    <xdr:to>
      <xdr:col>26</xdr:col>
      <xdr:colOff>19050</xdr:colOff>
      <xdr:row>15</xdr:row>
      <xdr:rowOff>257175</xdr:rowOff>
    </xdr:to>
    <xdr:sp macro="" textlink="">
      <xdr:nvSpPr>
        <xdr:cNvPr id="8" name="正方形/長方形 7"/>
        <xdr:cNvSpPr/>
      </xdr:nvSpPr>
      <xdr:spPr>
        <a:xfrm>
          <a:off x="4200525" y="3771900"/>
          <a:ext cx="1571625" cy="485775"/>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46</xdr:col>
      <xdr:colOff>142875</xdr:colOff>
      <xdr:row>16</xdr:row>
      <xdr:rowOff>104775</xdr:rowOff>
    </xdr:from>
    <xdr:to>
      <xdr:col>53</xdr:col>
      <xdr:colOff>95250</xdr:colOff>
      <xdr:row>18</xdr:row>
      <xdr:rowOff>19050</xdr:rowOff>
    </xdr:to>
    <xdr:sp macro="" textlink="">
      <xdr:nvSpPr>
        <xdr:cNvPr id="225348" name="Line 11"/>
        <xdr:cNvSpPr>
          <a:spLocks noChangeShapeType="1"/>
        </xdr:cNvSpPr>
      </xdr:nvSpPr>
      <xdr:spPr bwMode="auto">
        <a:xfrm flipV="1">
          <a:off x="10277475" y="4371975"/>
          <a:ext cx="1485900" cy="447675"/>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47625</xdr:colOff>
      <xdr:row>12</xdr:row>
      <xdr:rowOff>161925</xdr:rowOff>
    </xdr:from>
    <xdr:to>
      <xdr:col>9</xdr:col>
      <xdr:colOff>38100</xdr:colOff>
      <xdr:row>17</xdr:row>
      <xdr:rowOff>104775</xdr:rowOff>
    </xdr:to>
    <xdr:sp macro="" textlink="">
      <xdr:nvSpPr>
        <xdr:cNvPr id="225349" name="角丸四角形 9"/>
        <xdr:cNvSpPr>
          <a:spLocks noChangeArrowheads="1"/>
        </xdr:cNvSpPr>
      </xdr:nvSpPr>
      <xdr:spPr bwMode="auto">
        <a:xfrm>
          <a:off x="47625" y="3362325"/>
          <a:ext cx="1790700" cy="1276350"/>
        </a:xfrm>
        <a:prstGeom prst="roundRect">
          <a:avLst>
            <a:gd name="adj" fmla="val 16667"/>
          </a:avLst>
        </a:prstGeom>
        <a:noFill/>
        <a:ln w="38100" algn="ctr">
          <a:solidFill>
            <a:srgbClr val="4F81BD"/>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123825</xdr:colOff>
      <xdr:row>18</xdr:row>
      <xdr:rowOff>38100</xdr:rowOff>
    </xdr:from>
    <xdr:to>
      <xdr:col>31</xdr:col>
      <xdr:colOff>0</xdr:colOff>
      <xdr:row>20</xdr:row>
      <xdr:rowOff>180975</xdr:rowOff>
    </xdr:to>
    <xdr:sp macro="" textlink="">
      <xdr:nvSpPr>
        <xdr:cNvPr id="11" name="正方形/長方形 10"/>
        <xdr:cNvSpPr/>
      </xdr:nvSpPr>
      <xdr:spPr>
        <a:xfrm>
          <a:off x="4562475" y="4838700"/>
          <a:ext cx="2286000" cy="676275"/>
        </a:xfrm>
        <a:prstGeom prst="rect">
          <a:avLst/>
        </a:prstGeom>
        <a:solidFill>
          <a:sysClr val="window" lastClr="FFFFFF"/>
        </a:solidFill>
        <a:ln w="381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サービス管理責任者と</a:t>
          </a:r>
          <a:endParaRPr kumimoji="1" lang="en-US" altLang="ja-JP" sz="11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世話人の勤務時間は分ける</a:t>
          </a:r>
          <a:endParaRPr lang="ja-JP" altLang="ja-JP">
            <a:effectLst/>
          </a:endParaRPr>
        </a:p>
      </xdr:txBody>
    </xdr:sp>
    <xdr:clientData/>
  </xdr:twoCellAnchor>
  <xdr:twoCellAnchor>
    <xdr:from>
      <xdr:col>22</xdr:col>
      <xdr:colOff>109538</xdr:colOff>
      <xdr:row>15</xdr:row>
      <xdr:rowOff>257175</xdr:rowOff>
    </xdr:from>
    <xdr:to>
      <xdr:col>25</xdr:col>
      <xdr:colOff>171450</xdr:colOff>
      <xdr:row>18</xdr:row>
      <xdr:rowOff>38100</xdr:rowOff>
    </xdr:to>
    <xdr:cxnSp macro="">
      <xdr:nvCxnSpPr>
        <xdr:cNvPr id="12" name="直線コネクタ 11"/>
        <xdr:cNvCxnSpPr>
          <a:stCxn id="8" idx="2"/>
          <a:endCxn id="11" idx="0"/>
        </xdr:cNvCxnSpPr>
      </xdr:nvCxnSpPr>
      <xdr:spPr>
        <a:xfrm>
          <a:off x="4986338" y="4257675"/>
          <a:ext cx="719137" cy="581025"/>
        </a:xfrm>
        <a:prstGeom prst="line">
          <a:avLst/>
        </a:prstGeom>
        <a:ln w="381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95250</xdr:colOff>
      <xdr:row>12</xdr:row>
      <xdr:rowOff>228600</xdr:rowOff>
    </xdr:from>
    <xdr:to>
      <xdr:col>16</xdr:col>
      <xdr:colOff>104775</xdr:colOff>
      <xdr:row>16</xdr:row>
      <xdr:rowOff>19050</xdr:rowOff>
    </xdr:to>
    <xdr:sp macro="" textlink="">
      <xdr:nvSpPr>
        <xdr:cNvPr id="13" name="角丸四角形 12"/>
        <xdr:cNvSpPr/>
      </xdr:nvSpPr>
      <xdr:spPr>
        <a:xfrm>
          <a:off x="2724150" y="3429000"/>
          <a:ext cx="809625" cy="857250"/>
        </a:xfrm>
        <a:prstGeom prst="roundRect">
          <a:avLst/>
        </a:prstGeom>
        <a:noFill/>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17</xdr:col>
      <xdr:colOff>47625</xdr:colOff>
      <xdr:row>13</xdr:row>
      <xdr:rowOff>142875</xdr:rowOff>
    </xdr:from>
    <xdr:to>
      <xdr:col>18</xdr:col>
      <xdr:colOff>285750</xdr:colOff>
      <xdr:row>15</xdr:row>
      <xdr:rowOff>94107</xdr:rowOff>
    </xdr:to>
    <xdr:sp macro="" textlink="">
      <xdr:nvSpPr>
        <xdr:cNvPr id="14" name="右矢印 13"/>
        <xdr:cNvSpPr/>
      </xdr:nvSpPr>
      <xdr:spPr>
        <a:xfrm>
          <a:off x="3676650" y="3609975"/>
          <a:ext cx="438150" cy="484632"/>
        </a:xfrm>
        <a:prstGeom prst="rightArrow">
          <a:avLst/>
        </a:prstGeom>
        <a:solidFill>
          <a:srgbClr val="FF0000"/>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endParaRPr lang="ja-JP" altLang="en-US"/>
        </a:p>
      </xdr:txBody>
    </xdr:sp>
    <xdr:clientData/>
  </xdr:twoCellAnchor>
  <xdr:twoCellAnchor>
    <xdr:from>
      <xdr:col>0</xdr:col>
      <xdr:colOff>161925</xdr:colOff>
      <xdr:row>25</xdr:row>
      <xdr:rowOff>19050</xdr:rowOff>
    </xdr:from>
    <xdr:to>
      <xdr:col>11</xdr:col>
      <xdr:colOff>257176</xdr:colOff>
      <xdr:row>32</xdr:row>
      <xdr:rowOff>209550</xdr:rowOff>
    </xdr:to>
    <xdr:sp macro="" textlink="">
      <xdr:nvSpPr>
        <xdr:cNvPr id="15" name="AutoShape 8"/>
        <xdr:cNvSpPr>
          <a:spLocks noChangeArrowheads="1"/>
        </xdr:cNvSpPr>
      </xdr:nvSpPr>
      <xdr:spPr bwMode="auto">
        <a:xfrm>
          <a:off x="161925" y="6686550"/>
          <a:ext cx="2447926" cy="20574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88900">
          <a:solidFill>
            <a:schemeClr val="accent3">
              <a:lumMod val="75000"/>
            </a:schemeClr>
          </a:solidFill>
          <a:round/>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サービス管理責任者が、世話人や生活支援員を兼務することは差し支えない。ただし、当該事業所の利用者が２０名を超える場合は、専従で配置することが望ましい。（指定基準解釈通知より）</a:t>
          </a:r>
        </a:p>
      </xdr:txBody>
    </xdr:sp>
    <xdr:clientData/>
  </xdr:twoCellAnchor>
  <xdr:twoCellAnchor>
    <xdr:from>
      <xdr:col>27</xdr:col>
      <xdr:colOff>209550</xdr:colOff>
      <xdr:row>24</xdr:row>
      <xdr:rowOff>123825</xdr:rowOff>
    </xdr:from>
    <xdr:to>
      <xdr:col>41</xdr:col>
      <xdr:colOff>47626</xdr:colOff>
      <xdr:row>25</xdr:row>
      <xdr:rowOff>180975</xdr:rowOff>
    </xdr:to>
    <xdr:sp macro="" textlink="">
      <xdr:nvSpPr>
        <xdr:cNvPr id="16" name="正方形/長方形 15"/>
        <xdr:cNvSpPr/>
      </xdr:nvSpPr>
      <xdr:spPr>
        <a:xfrm>
          <a:off x="6181725" y="6524625"/>
          <a:ext cx="2905126" cy="323850"/>
        </a:xfrm>
        <a:prstGeom prst="rect">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400" b="1"/>
            <a:t>付表６と整合性をとってください。</a:t>
          </a:r>
        </a:p>
      </xdr:txBody>
    </xdr:sp>
    <xdr:clientData/>
  </xdr:twoCellAnchor>
  <xdr:twoCellAnchor>
    <xdr:from>
      <xdr:col>54</xdr:col>
      <xdr:colOff>47625</xdr:colOff>
      <xdr:row>24</xdr:row>
      <xdr:rowOff>228600</xdr:rowOff>
    </xdr:from>
    <xdr:to>
      <xdr:col>54</xdr:col>
      <xdr:colOff>57150</xdr:colOff>
      <xdr:row>26</xdr:row>
      <xdr:rowOff>257175</xdr:rowOff>
    </xdr:to>
    <xdr:sp macro="" textlink="">
      <xdr:nvSpPr>
        <xdr:cNvPr id="225356" name="Line 9"/>
        <xdr:cNvSpPr>
          <a:spLocks noChangeShapeType="1"/>
        </xdr:cNvSpPr>
      </xdr:nvSpPr>
      <xdr:spPr bwMode="auto">
        <a:xfrm flipV="1">
          <a:off x="11915775" y="6629400"/>
          <a:ext cx="9525" cy="561975"/>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48</xdr:col>
      <xdr:colOff>114300</xdr:colOff>
      <xdr:row>27</xdr:row>
      <xdr:rowOff>19050</xdr:rowOff>
    </xdr:from>
    <xdr:to>
      <xdr:col>56</xdr:col>
      <xdr:colOff>152400</xdr:colOff>
      <xdr:row>29</xdr:row>
      <xdr:rowOff>28575</xdr:rowOff>
    </xdr:to>
    <xdr:sp macro="" textlink="">
      <xdr:nvSpPr>
        <xdr:cNvPr id="18" name="AutoShape 8"/>
        <xdr:cNvSpPr>
          <a:spLocks noChangeArrowheads="1"/>
        </xdr:cNvSpPr>
      </xdr:nvSpPr>
      <xdr:spPr bwMode="auto">
        <a:xfrm>
          <a:off x="10687050" y="7219950"/>
          <a:ext cx="1733550" cy="5429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889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就業規則に基づく時間を記入</a:t>
          </a:r>
        </a:p>
      </xdr:txBody>
    </xdr:sp>
    <xdr:clientData/>
  </xdr:twoCellAnchor>
  <xdr:twoCellAnchor>
    <xdr:from>
      <xdr:col>41</xdr:col>
      <xdr:colOff>47626</xdr:colOff>
      <xdr:row>17</xdr:row>
      <xdr:rowOff>57150</xdr:rowOff>
    </xdr:from>
    <xdr:to>
      <xdr:col>54</xdr:col>
      <xdr:colOff>95250</xdr:colOff>
      <xdr:row>25</xdr:row>
      <xdr:rowOff>19050</xdr:rowOff>
    </xdr:to>
    <xdr:cxnSp macro="">
      <xdr:nvCxnSpPr>
        <xdr:cNvPr id="19" name="直線コネクタ 18"/>
        <xdr:cNvCxnSpPr>
          <a:stCxn id="225345" idx="2"/>
          <a:endCxn id="16" idx="3"/>
        </xdr:cNvCxnSpPr>
      </xdr:nvCxnSpPr>
      <xdr:spPr>
        <a:xfrm flipH="1">
          <a:off x="9086851" y="4591050"/>
          <a:ext cx="2876549" cy="209550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142875</xdr:colOff>
      <xdr:row>17</xdr:row>
      <xdr:rowOff>104776</xdr:rowOff>
    </xdr:from>
    <xdr:to>
      <xdr:col>27</xdr:col>
      <xdr:colOff>209550</xdr:colOff>
      <xdr:row>25</xdr:row>
      <xdr:rowOff>19050</xdr:rowOff>
    </xdr:to>
    <xdr:cxnSp macro="">
      <xdr:nvCxnSpPr>
        <xdr:cNvPr id="20" name="直線コネクタ 19"/>
        <xdr:cNvCxnSpPr>
          <a:stCxn id="225349" idx="2"/>
          <a:endCxn id="16" idx="1"/>
        </xdr:cNvCxnSpPr>
      </xdr:nvCxnSpPr>
      <xdr:spPr>
        <a:xfrm>
          <a:off x="942975" y="4638676"/>
          <a:ext cx="5238750" cy="2047874"/>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161925</xdr:colOff>
      <xdr:row>4</xdr:row>
      <xdr:rowOff>104775</xdr:rowOff>
    </xdr:from>
    <xdr:to>
      <xdr:col>49</xdr:col>
      <xdr:colOff>123825</xdr:colOff>
      <xdr:row>6</xdr:row>
      <xdr:rowOff>133351</xdr:rowOff>
    </xdr:to>
    <xdr:sp macro="" textlink="">
      <xdr:nvSpPr>
        <xdr:cNvPr id="21" name="正方形/長方形 20"/>
        <xdr:cNvSpPr/>
      </xdr:nvSpPr>
      <xdr:spPr>
        <a:xfrm>
          <a:off x="8324850" y="1171575"/>
          <a:ext cx="2590800" cy="561976"/>
        </a:xfrm>
        <a:prstGeom prst="rect">
          <a:avLst/>
        </a:prstGeom>
        <a:solidFill>
          <a:sysClr val="window" lastClr="FFFFFF"/>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定員にはサテライト型住居の</a:t>
          </a:r>
          <a:endParaRPr kumimoji="1" lang="en-US" altLang="ja-JP" sz="1100">
            <a:solidFill>
              <a:sysClr val="windowText" lastClr="000000"/>
            </a:solidFill>
          </a:endParaRPr>
        </a:p>
        <a:p>
          <a:pPr algn="ctr"/>
          <a:r>
            <a:rPr kumimoji="1" lang="ja-JP" altLang="en-US" sz="1100">
              <a:solidFill>
                <a:sysClr val="windowText" lastClr="000000"/>
              </a:solidFill>
            </a:rPr>
            <a:t>入居者も含みます。</a:t>
          </a:r>
        </a:p>
      </xdr:txBody>
    </xdr:sp>
    <xdr:clientData/>
  </xdr:twoCellAnchor>
  <xdr:twoCellAnchor>
    <xdr:from>
      <xdr:col>4</xdr:col>
      <xdr:colOff>57150</xdr:colOff>
      <xdr:row>6</xdr:row>
      <xdr:rowOff>190500</xdr:rowOff>
    </xdr:from>
    <xdr:to>
      <xdr:col>17</xdr:col>
      <xdr:colOff>28575</xdr:colOff>
      <xdr:row>10</xdr:row>
      <xdr:rowOff>38100</xdr:rowOff>
    </xdr:to>
    <xdr:sp macro="" textlink="">
      <xdr:nvSpPr>
        <xdr:cNvPr id="22" name="線吹き出し 1 (枠付き) 21"/>
        <xdr:cNvSpPr/>
      </xdr:nvSpPr>
      <xdr:spPr>
        <a:xfrm>
          <a:off x="857250" y="1790700"/>
          <a:ext cx="2800350" cy="914400"/>
        </a:xfrm>
        <a:prstGeom prst="borderCallout1">
          <a:avLst>
            <a:gd name="adj1" fmla="val 185517"/>
            <a:gd name="adj2" fmla="val 133135"/>
            <a:gd name="adj3" fmla="val 50762"/>
            <a:gd name="adj4" fmla="val 100244"/>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管理者と他の職務の時間は分けない。</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ja-JP" altLang="en-US" sz="1100" b="1">
              <a:solidFill>
                <a:sysClr val="windowText" lastClr="000000"/>
              </a:solidFill>
            </a:rPr>
            <a:t>管理者の時間</a:t>
          </a:r>
          <a:endParaRPr kumimoji="1" lang="en-US" altLang="ja-JP" sz="1100" b="1">
            <a:solidFill>
              <a:sysClr val="windowText" lastClr="000000"/>
            </a:solidFill>
          </a:endParaRPr>
        </a:p>
        <a:p>
          <a:pPr algn="l"/>
          <a:r>
            <a:rPr kumimoji="1" lang="ja-JP" altLang="en-US" sz="1100" b="1">
              <a:solidFill>
                <a:sysClr val="windowText" lastClr="000000"/>
              </a:solidFill>
            </a:rPr>
            <a:t>　＝サービス管理責任者＋世話人</a:t>
          </a:r>
        </a:p>
      </xdr:txBody>
    </xdr:sp>
    <xdr:clientData/>
  </xdr:twoCellAnchor>
  <xdr:twoCellAnchor>
    <xdr:from>
      <xdr:col>51</xdr:col>
      <xdr:colOff>47625</xdr:colOff>
      <xdr:row>7</xdr:row>
      <xdr:rowOff>38100</xdr:rowOff>
    </xdr:from>
    <xdr:to>
      <xdr:col>53</xdr:col>
      <xdr:colOff>38100</xdr:colOff>
      <xdr:row>7</xdr:row>
      <xdr:rowOff>228600</xdr:rowOff>
    </xdr:to>
    <xdr:sp macro="" textlink="">
      <xdr:nvSpPr>
        <xdr:cNvPr id="225362" name="角丸四角形 22"/>
        <xdr:cNvSpPr>
          <a:spLocks noChangeArrowheads="1"/>
        </xdr:cNvSpPr>
      </xdr:nvSpPr>
      <xdr:spPr bwMode="auto">
        <a:xfrm>
          <a:off x="11277600" y="1905000"/>
          <a:ext cx="428625" cy="190500"/>
        </a:xfrm>
        <a:prstGeom prst="roundRect">
          <a:avLst>
            <a:gd name="adj" fmla="val 16667"/>
          </a:avLst>
        </a:prstGeom>
        <a:noFill/>
        <a:ln w="25400" algn="ctr">
          <a:solidFill>
            <a:srgbClr val="C0504D"/>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114300</xdr:colOff>
      <xdr:row>4</xdr:row>
      <xdr:rowOff>219075</xdr:rowOff>
    </xdr:from>
    <xdr:to>
      <xdr:col>10</xdr:col>
      <xdr:colOff>66675</xdr:colOff>
      <xdr:row>6</xdr:row>
      <xdr:rowOff>19050</xdr:rowOff>
    </xdr:to>
    <xdr:sp macro="" textlink="">
      <xdr:nvSpPr>
        <xdr:cNvPr id="24" name="角丸四角形 23"/>
        <xdr:cNvSpPr/>
      </xdr:nvSpPr>
      <xdr:spPr>
        <a:xfrm>
          <a:off x="1514475" y="1285875"/>
          <a:ext cx="628650" cy="333375"/>
        </a:xfrm>
        <a:prstGeom prst="roundRect">
          <a:avLst/>
        </a:prstGeom>
        <a:noFill/>
        <a:ln>
          <a:solidFill>
            <a:schemeClr val="accent2"/>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10</xdr:col>
      <xdr:colOff>66675</xdr:colOff>
      <xdr:row>5</xdr:row>
      <xdr:rowOff>119063</xdr:rowOff>
    </xdr:from>
    <xdr:to>
      <xdr:col>51</xdr:col>
      <xdr:colOff>47625</xdr:colOff>
      <xdr:row>7</xdr:row>
      <xdr:rowOff>133350</xdr:rowOff>
    </xdr:to>
    <xdr:cxnSp macro="">
      <xdr:nvCxnSpPr>
        <xdr:cNvPr id="25" name="直線矢印コネクタ 24"/>
        <xdr:cNvCxnSpPr>
          <a:stCxn id="24" idx="3"/>
        </xdr:cNvCxnSpPr>
      </xdr:nvCxnSpPr>
      <xdr:spPr>
        <a:xfrm>
          <a:off x="2143125" y="1452563"/>
          <a:ext cx="9134475" cy="547687"/>
        </a:xfrm>
        <a:prstGeom prst="straightConnector1">
          <a:avLst/>
        </a:prstGeom>
        <a:ln w="28575">
          <a:solidFill>
            <a:schemeClr val="accent2"/>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9525</xdr:colOff>
      <xdr:row>6</xdr:row>
      <xdr:rowOff>28575</xdr:rowOff>
    </xdr:from>
    <xdr:to>
      <xdr:col>34</xdr:col>
      <xdr:colOff>171450</xdr:colOff>
      <xdr:row>7</xdr:row>
      <xdr:rowOff>47625</xdr:rowOff>
    </xdr:to>
    <xdr:sp macro="" textlink="">
      <xdr:nvSpPr>
        <xdr:cNvPr id="26" name="角丸四角形 25"/>
        <xdr:cNvSpPr/>
      </xdr:nvSpPr>
      <xdr:spPr>
        <a:xfrm>
          <a:off x="7077075" y="1628775"/>
          <a:ext cx="600075" cy="285750"/>
        </a:xfrm>
        <a:prstGeom prst="roundRect">
          <a:avLst/>
        </a:prstGeom>
        <a:solidFill>
          <a:sysClr val="window" lastClr="FFFFFF"/>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一致</a:t>
          </a:r>
        </a:p>
      </xdr:txBody>
    </xdr:sp>
    <xdr:clientData/>
  </xdr:twoCellAnchor>
  <xdr:twoCellAnchor>
    <xdr:from>
      <xdr:col>52</xdr:col>
      <xdr:colOff>161925</xdr:colOff>
      <xdr:row>0</xdr:row>
      <xdr:rowOff>123825</xdr:rowOff>
    </xdr:from>
    <xdr:to>
      <xdr:col>61</xdr:col>
      <xdr:colOff>76200</xdr:colOff>
      <xdr:row>2</xdr:row>
      <xdr:rowOff>19050</xdr:rowOff>
    </xdr:to>
    <xdr:sp macro="" textlink="">
      <xdr:nvSpPr>
        <xdr:cNvPr id="27" name="AutoShape 3"/>
        <xdr:cNvSpPr>
          <a:spLocks noChangeArrowheads="1"/>
        </xdr:cNvSpPr>
      </xdr:nvSpPr>
      <xdr:spPr bwMode="auto">
        <a:xfrm>
          <a:off x="11610975" y="123825"/>
          <a:ext cx="1733550" cy="4286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889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ctr" rtl="0">
            <a:defRPr sz="1000"/>
          </a:pPr>
          <a:r>
            <a:rPr lang="ja-JP" altLang="en-US" sz="1200" b="0" i="0" u="none" strike="noStrike" baseline="0">
              <a:solidFill>
                <a:srgbClr val="000000"/>
              </a:solidFill>
              <a:latin typeface="ＭＳ Ｐゴシック"/>
              <a:ea typeface="ＭＳ Ｐゴシック"/>
            </a:rPr>
            <a:t>自動計算されます</a:t>
          </a:r>
        </a:p>
      </xdr:txBody>
    </xdr:sp>
    <xdr:clientData/>
  </xdr:twoCellAnchor>
  <xdr:twoCellAnchor>
    <xdr:from>
      <xdr:col>61</xdr:col>
      <xdr:colOff>19050</xdr:colOff>
      <xdr:row>2</xdr:row>
      <xdr:rowOff>19050</xdr:rowOff>
    </xdr:from>
    <xdr:to>
      <xdr:col>61</xdr:col>
      <xdr:colOff>66675</xdr:colOff>
      <xdr:row>3</xdr:row>
      <xdr:rowOff>238125</xdr:rowOff>
    </xdr:to>
    <xdr:sp macro="" textlink="">
      <xdr:nvSpPr>
        <xdr:cNvPr id="225367" name="Line 5"/>
        <xdr:cNvSpPr>
          <a:spLocks noChangeShapeType="1"/>
        </xdr:cNvSpPr>
      </xdr:nvSpPr>
      <xdr:spPr bwMode="auto">
        <a:xfrm flipH="1">
          <a:off x="13287375" y="552450"/>
          <a:ext cx="47625" cy="485775"/>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114300</xdr:colOff>
      <xdr:row>2</xdr:row>
      <xdr:rowOff>200025</xdr:rowOff>
    </xdr:from>
    <xdr:to>
      <xdr:col>53</xdr:col>
      <xdr:colOff>142875</xdr:colOff>
      <xdr:row>8</xdr:row>
      <xdr:rowOff>123825</xdr:rowOff>
    </xdr:to>
    <xdr:sp macro="" textlink="">
      <xdr:nvSpPr>
        <xdr:cNvPr id="29" name="角丸四角形 28"/>
        <xdr:cNvSpPr/>
      </xdr:nvSpPr>
      <xdr:spPr>
        <a:xfrm>
          <a:off x="4333875" y="733425"/>
          <a:ext cx="7477125" cy="1524000"/>
        </a:xfrm>
        <a:prstGeom prst="roundRect">
          <a:avLst/>
        </a:prstGeom>
        <a:noFill/>
        <a:ln w="5715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29</xdr:col>
      <xdr:colOff>85725</xdr:colOff>
      <xdr:row>10</xdr:row>
      <xdr:rowOff>28575</xdr:rowOff>
    </xdr:from>
    <xdr:to>
      <xdr:col>42</xdr:col>
      <xdr:colOff>142876</xdr:colOff>
      <xdr:row>11</xdr:row>
      <xdr:rowOff>85725</xdr:rowOff>
    </xdr:to>
    <xdr:sp macro="" textlink="">
      <xdr:nvSpPr>
        <xdr:cNvPr id="30" name="正方形/長方形 29"/>
        <xdr:cNvSpPr/>
      </xdr:nvSpPr>
      <xdr:spPr>
        <a:xfrm>
          <a:off x="6496050" y="2695575"/>
          <a:ext cx="2905126" cy="323850"/>
        </a:xfrm>
        <a:prstGeom prst="rect">
          <a:avLst/>
        </a:prstGeom>
        <a:ln w="5715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000" b="1"/>
            <a:t>共同生活援助に係る体制と整合性をとってください。</a:t>
          </a:r>
        </a:p>
      </xdr:txBody>
    </xdr:sp>
    <xdr:clientData/>
  </xdr:twoCellAnchor>
  <xdr:twoCellAnchor>
    <xdr:from>
      <xdr:col>36</xdr:col>
      <xdr:colOff>4763</xdr:colOff>
      <xdr:row>8</xdr:row>
      <xdr:rowOff>123825</xdr:rowOff>
    </xdr:from>
    <xdr:to>
      <xdr:col>36</xdr:col>
      <xdr:colOff>128588</xdr:colOff>
      <xdr:row>10</xdr:row>
      <xdr:rowOff>28575</xdr:rowOff>
    </xdr:to>
    <xdr:cxnSp macro="">
      <xdr:nvCxnSpPr>
        <xdr:cNvPr id="31" name="直線コネクタ 30"/>
        <xdr:cNvCxnSpPr>
          <a:stCxn id="29" idx="2"/>
          <a:endCxn id="30" idx="0"/>
        </xdr:cNvCxnSpPr>
      </xdr:nvCxnSpPr>
      <xdr:spPr>
        <a:xfrm flipH="1">
          <a:off x="7948613" y="2257425"/>
          <a:ext cx="123825" cy="438150"/>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17</xdr:col>
      <xdr:colOff>161925</xdr:colOff>
      <xdr:row>0</xdr:row>
      <xdr:rowOff>66675</xdr:rowOff>
    </xdr:from>
    <xdr:to>
      <xdr:col>36</xdr:col>
      <xdr:colOff>142875</xdr:colOff>
      <xdr:row>1</xdr:row>
      <xdr:rowOff>200025</xdr:rowOff>
    </xdr:to>
    <xdr:sp macro="" textlink="">
      <xdr:nvSpPr>
        <xdr:cNvPr id="2" name="AutoShape 1"/>
        <xdr:cNvSpPr>
          <a:spLocks noChangeArrowheads="1"/>
        </xdr:cNvSpPr>
      </xdr:nvSpPr>
      <xdr:spPr bwMode="auto">
        <a:xfrm>
          <a:off x="3819525" y="66675"/>
          <a:ext cx="4295775" cy="400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職員配置状況確認調査票</a:t>
          </a:r>
        </a:p>
      </xdr:txBody>
    </xdr:sp>
    <xdr:clientData/>
  </xdr:twoCellAnchor>
  <xdr:twoCellAnchor>
    <xdr:from>
      <xdr:col>0</xdr:col>
      <xdr:colOff>133350</xdr:colOff>
      <xdr:row>0</xdr:row>
      <xdr:rowOff>66675</xdr:rowOff>
    </xdr:from>
    <xdr:to>
      <xdr:col>38</xdr:col>
      <xdr:colOff>190500</xdr:colOff>
      <xdr:row>1</xdr:row>
      <xdr:rowOff>200025</xdr:rowOff>
    </xdr:to>
    <xdr:sp macro="" textlink="">
      <xdr:nvSpPr>
        <xdr:cNvPr id="3" name="AutoShape 4"/>
        <xdr:cNvSpPr>
          <a:spLocks noChangeArrowheads="1"/>
        </xdr:cNvSpPr>
      </xdr:nvSpPr>
      <xdr:spPr bwMode="auto">
        <a:xfrm>
          <a:off x="133350" y="66675"/>
          <a:ext cx="8467725" cy="400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職員配置状況確認調査票　　～ＧＨ・ＳＳ合築事業所用～</a:t>
          </a:r>
        </a:p>
      </xdr:txBody>
    </xdr:sp>
    <xdr:clientData/>
  </xdr:twoCellAnchor>
  <xdr:twoCellAnchor>
    <xdr:from>
      <xdr:col>47</xdr:col>
      <xdr:colOff>44825</xdr:colOff>
      <xdr:row>36</xdr:row>
      <xdr:rowOff>168085</xdr:rowOff>
    </xdr:from>
    <xdr:to>
      <xdr:col>55</xdr:col>
      <xdr:colOff>156884</xdr:colOff>
      <xdr:row>40</xdr:row>
      <xdr:rowOff>89647</xdr:rowOff>
    </xdr:to>
    <xdr:sp macro="" textlink="">
      <xdr:nvSpPr>
        <xdr:cNvPr id="4" name="正方形/長方形 3"/>
        <xdr:cNvSpPr/>
      </xdr:nvSpPr>
      <xdr:spPr>
        <a:xfrm>
          <a:off x="10427075" y="10055035"/>
          <a:ext cx="1712259" cy="106456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夜間支援体制を</a:t>
          </a:r>
          <a:endParaRPr kumimoji="1" lang="en-US" altLang="ja-JP" sz="1100"/>
        </a:p>
        <a:p>
          <a:pPr algn="l"/>
          <a:r>
            <a:rPr kumimoji="1" lang="ja-JP" altLang="en-US" sz="1100"/>
            <a:t>確保している時間帯</a:t>
          </a:r>
          <a:endParaRPr kumimoji="1" lang="en-US" altLang="ja-JP" sz="1100"/>
        </a:p>
        <a:p>
          <a:pPr algn="l"/>
          <a:r>
            <a:rPr kumimoji="1" lang="ja-JP" altLang="en-US" sz="1100">
              <a:solidFill>
                <a:sysClr val="windowText" lastClr="000000"/>
              </a:solidFill>
            </a:rPr>
            <a:t>　</a:t>
          </a:r>
          <a:r>
            <a:rPr kumimoji="1" lang="en-US" altLang="ja-JP" sz="1100" baseline="0">
              <a:solidFill>
                <a:sysClr val="windowText" lastClr="000000"/>
              </a:solidFill>
            </a:rPr>
            <a:t>  </a:t>
          </a:r>
          <a:r>
            <a:rPr kumimoji="1" lang="ja-JP" altLang="en-US" sz="1100">
              <a:solidFill>
                <a:sysClr val="windowText" lastClr="000000"/>
              </a:solidFill>
            </a:rPr>
            <a:t>：  　～　 ：</a:t>
          </a:r>
          <a:endParaRPr kumimoji="1" lang="en-US" altLang="ja-JP" sz="1100">
            <a:solidFill>
              <a:sysClr val="windowText" lastClr="000000"/>
            </a:solidFill>
          </a:endParaRPr>
        </a:p>
      </xdr:txBody>
    </xdr:sp>
    <xdr:clientData/>
  </xdr:twoCellAnchor>
  <xdr:twoCellAnchor>
    <xdr:from>
      <xdr:col>0</xdr:col>
      <xdr:colOff>78441</xdr:colOff>
      <xdr:row>66</xdr:row>
      <xdr:rowOff>168087</xdr:rowOff>
    </xdr:from>
    <xdr:to>
      <xdr:col>61</xdr:col>
      <xdr:colOff>123264</xdr:colOff>
      <xdr:row>91</xdr:row>
      <xdr:rowOff>11206</xdr:rowOff>
    </xdr:to>
    <xdr:sp macro="" textlink="">
      <xdr:nvSpPr>
        <xdr:cNvPr id="5" name="正方形/長方形 4"/>
        <xdr:cNvSpPr/>
      </xdr:nvSpPr>
      <xdr:spPr>
        <a:xfrm>
          <a:off x="78441" y="18446562"/>
          <a:ext cx="13227423" cy="8358469"/>
        </a:xfrm>
        <a:prstGeom prst="rect">
          <a:avLst/>
        </a:prstGeom>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800"/>
            </a:lnSpc>
          </a:pPr>
          <a:endParaRPr kumimoji="1" lang="en-US" altLang="ja-JP" sz="700" b="1">
            <a:latin typeface="ＭＳ ゴシック" panose="020B0609070205080204" pitchFamily="49" charset="-128"/>
            <a:ea typeface="ＭＳ ゴシック" panose="020B0609070205080204" pitchFamily="49" charset="-128"/>
          </a:endParaRPr>
        </a:p>
        <a:p>
          <a:pPr algn="l">
            <a:lnSpc>
              <a:spcPts val="1700"/>
            </a:lnSpc>
          </a:pPr>
          <a:r>
            <a:rPr kumimoji="1" lang="ja-JP" altLang="en-US" sz="1400" b="1">
              <a:latin typeface="ＭＳ ゴシック" panose="020B0609070205080204" pitchFamily="49" charset="-128"/>
              <a:ea typeface="ＭＳ ゴシック" panose="020B0609070205080204" pitchFamily="49" charset="-128"/>
            </a:rPr>
            <a:t>＜共同生活援助に関する留意事項＞</a:t>
          </a:r>
          <a:endParaRPr kumimoji="1" lang="en-US" altLang="ja-JP" sz="1400" b="1">
            <a:latin typeface="ＭＳ ゴシック" panose="020B0609070205080204" pitchFamily="49" charset="-128"/>
            <a:ea typeface="ＭＳ ゴシック" panose="020B0609070205080204" pitchFamily="49" charset="-128"/>
          </a:endParaRPr>
        </a:p>
        <a:p>
          <a:pPr algn="l">
            <a:lnSpc>
              <a:spcPts val="1400"/>
            </a:lnSpc>
          </a:pP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入居者状況から得られる国基準分の時間数を満たすように記入すること。</a:t>
          </a:r>
          <a:endParaRPr kumimoji="1" lang="en-US" altLang="ja-JP" sz="1200">
            <a:latin typeface="ＭＳ 明朝" panose="02020609040205080304" pitchFamily="17" charset="-128"/>
            <a:ea typeface="ＭＳ 明朝" panose="02020609040205080304" pitchFamily="17" charset="-128"/>
          </a:endParaRPr>
        </a:p>
        <a:p>
          <a:pPr algn="l">
            <a:lnSpc>
              <a:spcPts val="1400"/>
            </a:lnSpc>
          </a:pP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職員が、夜間（支援）の時間帯以外に勤務する時間数を記載すること。</a:t>
          </a:r>
          <a:endParaRPr kumimoji="1" lang="en-US" altLang="ja-JP" sz="1200">
            <a:latin typeface="ＭＳ 明朝" panose="02020609040205080304" pitchFamily="17" charset="-128"/>
            <a:ea typeface="ＭＳ 明朝" panose="02020609040205080304" pitchFamily="17" charset="-128"/>
          </a:endParaRPr>
        </a:p>
        <a:p>
          <a:pPr algn="l">
            <a:lnSpc>
              <a:spcPts val="1400"/>
            </a:lnSpc>
          </a:pPr>
          <a:r>
            <a:rPr kumimoji="1" lang="ja-JP" altLang="en-US" sz="1200">
              <a:latin typeface="ＭＳ 明朝" panose="02020609040205080304" pitchFamily="17" charset="-128"/>
              <a:ea typeface="ＭＳ 明朝" panose="02020609040205080304" pitchFamily="17" charset="-128"/>
            </a:rPr>
            <a:t>　⇒「夜間（支援）の時間帯」については、実態及び事業計画等に応じて法人が設定する必要があります。</a:t>
          </a:r>
          <a:endParaRPr kumimoji="1" lang="en-US" altLang="ja-JP" sz="1200">
            <a:latin typeface="ＭＳ 明朝" panose="02020609040205080304" pitchFamily="17" charset="-128"/>
            <a:ea typeface="ＭＳ 明朝" panose="02020609040205080304" pitchFamily="17" charset="-128"/>
          </a:endParaRPr>
        </a:p>
        <a:p>
          <a:pPr algn="l">
            <a:lnSpc>
              <a:spcPts val="1400"/>
            </a:lnSpc>
          </a:pP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「勤務形態」の左側の欄には「常勤・専従」や「非常勤・兼務」等を記載し、右側の欄には支援先の</a:t>
          </a:r>
          <a:endParaRPr kumimoji="1" lang="en-US" altLang="ja-JP" sz="1200">
            <a:latin typeface="ＭＳ 明朝" panose="02020609040205080304" pitchFamily="17" charset="-128"/>
            <a:ea typeface="ＭＳ 明朝" panose="02020609040205080304" pitchFamily="17" charset="-128"/>
          </a:endParaRPr>
        </a:p>
        <a:p>
          <a:pPr algn="l">
            <a:lnSpc>
              <a:spcPts val="1400"/>
            </a:lnSpc>
          </a:pPr>
          <a:r>
            <a:rPr kumimoji="1" lang="ja-JP" altLang="en-US" sz="1200">
              <a:latin typeface="ＭＳ 明朝" panose="02020609040205080304" pitchFamily="17" charset="-128"/>
              <a:ea typeface="ＭＳ 明朝" panose="02020609040205080304" pitchFamily="17" charset="-128"/>
            </a:rPr>
            <a:t>　ユニット名を記載すること（すべてのユニットに関わり支援している場合は「全ユニット」と記載すること。）</a:t>
          </a:r>
          <a:endParaRPr kumimoji="1" lang="en-US" altLang="ja-JP" sz="1200">
            <a:latin typeface="ＭＳ 明朝" panose="02020609040205080304" pitchFamily="17" charset="-128"/>
            <a:ea typeface="ＭＳ 明朝" panose="02020609040205080304" pitchFamily="17" charset="-128"/>
          </a:endParaRPr>
        </a:p>
        <a:p>
          <a:pPr algn="l">
            <a:lnSpc>
              <a:spcPts val="1400"/>
            </a:lnSpc>
          </a:pPr>
          <a:r>
            <a:rPr kumimoji="1" lang="ja-JP" altLang="en-US" sz="1200">
              <a:latin typeface="ＭＳ 明朝" panose="02020609040205080304" pitchFamily="17" charset="-128"/>
              <a:ea typeface="ＭＳ 明朝" panose="02020609040205080304" pitchFamily="17" charset="-128"/>
            </a:rPr>
            <a:t>　なお、夜間支援従事者を兼ねる場合は「常勤・兼務」又は「非常勤・兼務」と記載すること。</a:t>
          </a:r>
          <a:endParaRPr kumimoji="1" lang="en-US" altLang="ja-JP" sz="1200">
            <a:latin typeface="ＭＳ 明朝" panose="02020609040205080304" pitchFamily="17" charset="-128"/>
            <a:ea typeface="ＭＳ 明朝" panose="02020609040205080304" pitchFamily="17" charset="-128"/>
          </a:endParaRPr>
        </a:p>
        <a:p>
          <a:pPr algn="l">
            <a:lnSpc>
              <a:spcPts val="1400"/>
            </a:lnSpc>
          </a:pP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特定有資格者（社会福祉士「社」・精神保健福祉士「精」・介護福祉士「介」）には名前</a:t>
          </a:r>
          <a:r>
            <a:rPr kumimoji="1" lang="ja-JP" altLang="ja-JP" sz="1100">
              <a:solidFill>
                <a:schemeClr val="dk1"/>
              </a:solidFill>
              <a:effectLst/>
              <a:latin typeface="+mn-lt"/>
              <a:ea typeface="+mn-ea"/>
              <a:cs typeface="+mn-cs"/>
            </a:rPr>
            <a:t>の後に</a:t>
          </a:r>
          <a:endParaRPr kumimoji="1" lang="en-US" altLang="ja-JP" sz="1200">
            <a:latin typeface="ＭＳ 明朝" panose="02020609040205080304" pitchFamily="17" charset="-128"/>
            <a:ea typeface="ＭＳ 明朝" panose="02020609040205080304" pitchFamily="17" charset="-128"/>
          </a:endParaRPr>
        </a:p>
        <a:p>
          <a:pPr algn="l">
            <a:lnSpc>
              <a:spcPts val="1400"/>
            </a:lnSpc>
          </a:pPr>
          <a:r>
            <a:rPr kumimoji="1" lang="ja-JP" altLang="en-US" sz="1200">
              <a:latin typeface="ＭＳ 明朝" panose="02020609040205080304" pitchFamily="17" charset="-128"/>
              <a:ea typeface="ＭＳ 明朝" panose="02020609040205080304" pitchFamily="17" charset="-128"/>
            </a:rPr>
            <a:t>　資格名と勤続年数（経験３年以上の者のみ）を記入すること。</a:t>
          </a:r>
          <a:endParaRPr kumimoji="1" lang="en-US" altLang="ja-JP" sz="1200">
            <a:latin typeface="ＭＳ 明朝" panose="02020609040205080304" pitchFamily="17" charset="-128"/>
            <a:ea typeface="ＭＳ 明朝" panose="02020609040205080304" pitchFamily="17" charset="-128"/>
          </a:endParaRPr>
        </a:p>
        <a:p>
          <a:pPr algn="l">
            <a:lnSpc>
              <a:spcPts val="700"/>
            </a:lnSpc>
          </a:pPr>
          <a:endParaRPr kumimoji="1" lang="en-US" altLang="ja-JP" sz="600">
            <a:latin typeface="ＭＳ 明朝" panose="02020609040205080304" pitchFamily="17" charset="-128"/>
            <a:ea typeface="ＭＳ 明朝" panose="02020609040205080304" pitchFamily="17" charset="-128"/>
          </a:endParaRPr>
        </a:p>
        <a:p>
          <a:pPr marL="0" marR="0" indent="0" algn="l" defTabSz="914400" eaLnBrk="1" fontAlgn="auto" latinLnBrk="0" hangingPunct="1">
            <a:lnSpc>
              <a:spcPts val="17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短期入所</a:t>
          </a:r>
          <a:r>
            <a:rPr kumimoji="1" lang="ja-JP" altLang="ja-JP" sz="1400" b="1">
              <a:solidFill>
                <a:schemeClr val="dk1"/>
              </a:solidFill>
              <a:effectLst/>
              <a:latin typeface="+mn-lt"/>
              <a:ea typeface="+mn-ea"/>
              <a:cs typeface="+mn-cs"/>
            </a:rPr>
            <a:t>に関する留意事項＞</a:t>
          </a:r>
          <a:endParaRPr lang="ja-JP" altLang="ja-JP" sz="1100">
            <a:effectLst/>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国基準の人員配置（最低基準６：１）を満たすように記入すること。（但しＧＨのサービス提供時間帯は、</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　ＧＨ利用者及びＳＳ利用者の合計数をＧＨ利用者数とみなした場合においてＧＨでの基準人員配置が必須。）</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夜間の時間帯についても記入すること。（宿直に関しても事業所に滞在している時間数は記入する⇒参考例参照）</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「勤務形態」についてはＳＳのみ従事する場合は</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常勤・専従</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非常勤・専従</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、他の職務を兼ねる場合は</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　</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常勤・兼務</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非常勤・兼務</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とすること。</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　（ＳＳのみ従事であっても、管理者・支援員兼務の場合は</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常勤</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or</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非常勤・兼務</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とする。）</a:t>
          </a:r>
          <a:endParaRPr kumimoji="1" lang="en-US" altLang="ja-JP" sz="1200" b="0" i="0" u="none" strike="noStrike" kern="0" cap="none" spc="0" normalizeH="0" baseline="0" noProof="0">
            <a:ln>
              <a:noFill/>
            </a:ln>
            <a:solidFill>
              <a:schemeClr val="dk1"/>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dk1"/>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schemeClr val="dk1"/>
              </a:solidFill>
              <a:effectLst/>
              <a:uLnTx/>
              <a:uFillTx/>
              <a:latin typeface="ＭＳ 明朝" panose="02020609040205080304" pitchFamily="17" charset="-128"/>
              <a:ea typeface="ＭＳ 明朝" panose="02020609040205080304" pitchFamily="17" charset="-128"/>
            </a:rPr>
            <a:t>短期入所事業所の支援員についてはそれぞれの事業所での人員配置基準が必要である。</a:t>
          </a:r>
          <a:endParaRPr kumimoji="1" lang="en-US" altLang="ja-JP" sz="1200" b="0" i="0" u="none" strike="noStrike" kern="0" cap="none" spc="0" normalizeH="0" baseline="0" noProof="0">
            <a:ln>
              <a:noFill/>
            </a:ln>
            <a:solidFill>
              <a:schemeClr val="dk1"/>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dk1"/>
              </a:solidFill>
              <a:effectLst/>
              <a:uLnTx/>
              <a:uFillTx/>
              <a:latin typeface="ＭＳ 明朝" panose="02020609040205080304" pitchFamily="17" charset="-128"/>
              <a:ea typeface="ＭＳ 明朝" panose="02020609040205080304" pitchFamily="17" charset="-128"/>
            </a:rPr>
            <a:t>そのため、夜間等のＧＨのサービス提供時間帯以外について、ＧＨの人員配置と兼務する場合（併設型ＳＳ）でも</a:t>
          </a:r>
          <a:endParaRPr kumimoji="1" lang="en-US" altLang="ja-JP" sz="1200" b="0" i="0" u="none" strike="noStrike" kern="0" cap="none" spc="0" normalizeH="0" baseline="0" noProof="0">
            <a:ln>
              <a:noFill/>
            </a:ln>
            <a:solidFill>
              <a:schemeClr val="dk1"/>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dk1"/>
              </a:solidFill>
              <a:effectLst/>
              <a:uLnTx/>
              <a:uFillTx/>
              <a:latin typeface="ＭＳ 明朝" panose="02020609040205080304" pitchFamily="17" charset="-128"/>
              <a:ea typeface="ＭＳ 明朝" panose="02020609040205080304" pitchFamily="17" charset="-128"/>
            </a:rPr>
            <a:t>ＳＳ事業所には各人員配置を必要とする。</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xdr:txBody>
    </xdr:sp>
    <xdr:clientData/>
  </xdr:twoCellAnchor>
  <xdr:twoCellAnchor>
    <xdr:from>
      <xdr:col>39</xdr:col>
      <xdr:colOff>100855</xdr:colOff>
      <xdr:row>67</xdr:row>
      <xdr:rowOff>101976</xdr:rowOff>
    </xdr:from>
    <xdr:to>
      <xdr:col>60</xdr:col>
      <xdr:colOff>190501</xdr:colOff>
      <xdr:row>74</xdr:row>
      <xdr:rowOff>212912</xdr:rowOff>
    </xdr:to>
    <xdr:sp macro="" textlink="">
      <xdr:nvSpPr>
        <xdr:cNvPr id="6" name="Rectangle 5"/>
        <xdr:cNvSpPr>
          <a:spLocks noChangeArrowheads="1"/>
        </xdr:cNvSpPr>
      </xdr:nvSpPr>
      <xdr:spPr bwMode="auto">
        <a:xfrm>
          <a:off x="8730505" y="18647151"/>
          <a:ext cx="4442571" cy="1977836"/>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配置基準</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○世話人（常勤換算）</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利用者の数を４、５、６又は１０で除した数以上</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○生活支援員（常勤換算）</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障害程度区分３の利用者を９で除した数</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障害程度区分４の利用者を６で除した数</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障害程度区分５の利用者を４で除した数</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障害程度区分６の利用者を２．５で除した数</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の合計数以上</a:t>
          </a:r>
        </a:p>
        <a:p>
          <a:pPr algn="l" rtl="0">
            <a:lnSpc>
              <a:spcPts val="11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※個人単位で居宅介護を利用している場合は１／２の配置が必要</a:t>
          </a:r>
        </a:p>
      </xdr:txBody>
    </xdr:sp>
    <xdr:clientData/>
  </xdr:twoCellAnchor>
  <xdr:twoCellAnchor>
    <xdr:from>
      <xdr:col>70</xdr:col>
      <xdr:colOff>78441</xdr:colOff>
      <xdr:row>67</xdr:row>
      <xdr:rowOff>67234</xdr:rowOff>
    </xdr:from>
    <xdr:to>
      <xdr:col>73</xdr:col>
      <xdr:colOff>107702</xdr:colOff>
      <xdr:row>68</xdr:row>
      <xdr:rowOff>128493</xdr:rowOff>
    </xdr:to>
    <xdr:sp macro="" textlink="">
      <xdr:nvSpPr>
        <xdr:cNvPr id="7" name="Rectangle 216"/>
        <xdr:cNvSpPr>
          <a:spLocks noChangeArrowheads="1"/>
        </xdr:cNvSpPr>
      </xdr:nvSpPr>
      <xdr:spPr bwMode="auto">
        <a:xfrm>
          <a:off x="15061266" y="18612409"/>
          <a:ext cx="1600886" cy="327959"/>
        </a:xfrm>
        <a:prstGeom prst="rect">
          <a:avLst/>
        </a:prstGeom>
        <a:solidFill>
          <a:srgbClr xmlns:mc="http://schemas.openxmlformats.org/markup-compatibility/2006" xmlns:a14="http://schemas.microsoft.com/office/drawing/2010/main" val="000000" mc:Ignorable="a14" a14:legacySpreadsheetColorIndex="8"/>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FFFFFF"/>
              </a:solidFill>
              <a:effectLst/>
              <a:uLnTx/>
              <a:uFillTx/>
              <a:latin typeface="ＭＳ Ｐゴシック"/>
              <a:ea typeface="ＭＳ Ｐゴシック"/>
            </a:rPr>
            <a:t>参考例</a:t>
          </a:r>
        </a:p>
      </xdr:txBody>
    </xdr:sp>
    <xdr:clientData/>
  </xdr:twoCellAnchor>
  <xdr:twoCellAnchor>
    <xdr:from>
      <xdr:col>70</xdr:col>
      <xdr:colOff>85725</xdr:colOff>
      <xdr:row>67</xdr:row>
      <xdr:rowOff>76200</xdr:rowOff>
    </xdr:from>
    <xdr:to>
      <xdr:col>87</xdr:col>
      <xdr:colOff>257175</xdr:colOff>
      <xdr:row>78</xdr:row>
      <xdr:rowOff>209550</xdr:rowOff>
    </xdr:to>
    <xdr:sp macro="" textlink="">
      <xdr:nvSpPr>
        <xdr:cNvPr id="178312" name="Rectangle 187"/>
        <xdr:cNvSpPr>
          <a:spLocks noChangeArrowheads="1"/>
        </xdr:cNvSpPr>
      </xdr:nvSpPr>
      <xdr:spPr bwMode="auto">
        <a:xfrm>
          <a:off x="15068550" y="18621375"/>
          <a:ext cx="11344275" cy="3067050"/>
        </a:xfrm>
        <a:prstGeom prst="rect">
          <a:avLst/>
        </a:prstGeom>
        <a:noFill/>
        <a:ln w="38100" cmpd="dbl"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73</xdr:col>
      <xdr:colOff>392205</xdr:colOff>
      <xdr:row>67</xdr:row>
      <xdr:rowOff>179293</xdr:rowOff>
    </xdr:from>
    <xdr:to>
      <xdr:col>84</xdr:col>
      <xdr:colOff>425824</xdr:colOff>
      <xdr:row>69</xdr:row>
      <xdr:rowOff>190500</xdr:rowOff>
    </xdr:to>
    <xdr:sp macro="" textlink="">
      <xdr:nvSpPr>
        <xdr:cNvPr id="9" name="Rectangle 15"/>
        <xdr:cNvSpPr>
          <a:spLocks noChangeArrowheads="1"/>
        </xdr:cNvSpPr>
      </xdr:nvSpPr>
      <xdr:spPr bwMode="auto">
        <a:xfrm>
          <a:off x="16946655" y="18724468"/>
          <a:ext cx="7577419" cy="544607"/>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GHの夜間時間帯（短期入所はサービス提供時間帯）　22：00  ～ 6：00　の場合</a:t>
          </a:r>
          <a:endParaRPr kumimoji="0" lang="en-US" altLang="ja-JP" sz="1400" b="0" i="0" u="none" strike="noStrike" kern="0" cap="none" spc="0" normalizeH="0" baseline="0" noProof="0">
            <a:ln>
              <a:noFill/>
            </a:ln>
            <a:solidFill>
              <a:srgbClr val="000000"/>
            </a:solidFill>
            <a:effectLst/>
            <a:uLnTx/>
            <a:uFillTx/>
            <a:latin typeface="HGS創英角ﾎﾟｯﾌﾟ体"/>
            <a:ea typeface="HGS創英角ﾎﾟｯﾌﾟ体"/>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　　</a:t>
          </a:r>
          <a:r>
            <a:rPr kumimoji="0" lang="en-US" altLang="ja-JP" sz="1400" b="0" i="0" u="none" strike="noStrike" kern="0" cap="none" spc="0" normalizeH="0" baseline="0" noProof="0">
              <a:ln>
                <a:noFill/>
              </a:ln>
              <a:solidFill>
                <a:srgbClr val="000000"/>
              </a:solidFill>
              <a:effectLst/>
              <a:uLnTx/>
              <a:uFillTx/>
              <a:latin typeface="HGS創英角ﾎﾟｯﾌﾟ体"/>
              <a:ea typeface="HGS創英角ﾎﾟｯﾌﾟ体"/>
            </a:rPr>
            <a:t>18</a:t>
          </a: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a:t>
          </a:r>
          <a:r>
            <a:rPr kumimoji="0" lang="en-US" altLang="ja-JP" sz="1400" b="0" i="0" u="none" strike="noStrike" kern="0" cap="none" spc="0" normalizeH="0" baseline="0" noProof="0">
              <a:ln>
                <a:noFill/>
              </a:ln>
              <a:solidFill>
                <a:srgbClr val="000000"/>
              </a:solidFill>
              <a:effectLst/>
              <a:uLnTx/>
              <a:uFillTx/>
              <a:latin typeface="HGS創英角ﾎﾟｯﾌﾟ体"/>
              <a:ea typeface="HGS創英角ﾎﾟｯﾌﾟ体"/>
            </a:rPr>
            <a:t>00</a:t>
          </a: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　～　翌</a:t>
          </a:r>
          <a:r>
            <a:rPr kumimoji="0" lang="en-US" altLang="ja-JP" sz="1400" b="0" i="0" u="none" strike="noStrike" kern="0" cap="none" spc="0" normalizeH="0" baseline="0" noProof="0">
              <a:ln>
                <a:noFill/>
              </a:ln>
              <a:solidFill>
                <a:srgbClr val="000000"/>
              </a:solidFill>
              <a:effectLst/>
              <a:uLnTx/>
              <a:uFillTx/>
              <a:latin typeface="HGS創英角ﾎﾟｯﾌﾟ体"/>
              <a:ea typeface="HGS創英角ﾎﾟｯﾌﾟ体"/>
            </a:rPr>
            <a:t>10</a:t>
          </a: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a:t>
          </a:r>
          <a:r>
            <a:rPr kumimoji="0" lang="en-US" altLang="ja-JP" sz="1400" b="0" i="0" u="none" strike="noStrike" kern="0" cap="none" spc="0" normalizeH="0" baseline="0" noProof="0">
              <a:ln>
                <a:noFill/>
              </a:ln>
              <a:solidFill>
                <a:srgbClr val="000000"/>
              </a:solidFill>
              <a:effectLst/>
              <a:uLnTx/>
              <a:uFillTx/>
              <a:latin typeface="HGS創英角ﾎﾟｯﾌﾟ体"/>
              <a:ea typeface="HGS創英角ﾎﾟｯﾌﾟ体"/>
            </a:rPr>
            <a:t>00</a:t>
          </a: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　の勤務の場合の勤務表記載時間</a:t>
          </a:r>
        </a:p>
      </xdr:txBody>
    </xdr:sp>
    <xdr:clientData/>
  </xdr:twoCellAnchor>
  <xdr:twoCellAnchor>
    <xdr:from>
      <xdr:col>39</xdr:col>
      <xdr:colOff>123265</xdr:colOff>
      <xdr:row>76</xdr:row>
      <xdr:rowOff>33617</xdr:rowOff>
    </xdr:from>
    <xdr:to>
      <xdr:col>60</xdr:col>
      <xdr:colOff>179292</xdr:colOff>
      <xdr:row>82</xdr:row>
      <xdr:rowOff>89646</xdr:rowOff>
    </xdr:to>
    <xdr:sp macro="" textlink="">
      <xdr:nvSpPr>
        <xdr:cNvPr id="10" name="AutoShape 215"/>
        <xdr:cNvSpPr>
          <a:spLocks/>
        </xdr:cNvSpPr>
      </xdr:nvSpPr>
      <xdr:spPr bwMode="auto">
        <a:xfrm>
          <a:off x="8752915" y="20979092"/>
          <a:ext cx="4408952" cy="1656229"/>
        </a:xfrm>
        <a:prstGeom prst="roundRect">
          <a:avLst>
            <a:gd name="adj" fmla="val 8865"/>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＜夜間時間帯について＞</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○サービス提供時間の考え方</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　・ＧＨ　　 ：サービス提供時間外。別途加算あり。</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　・短期入所：サービス提供時間内。</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　　　　　　　 基準通りの職員の配置が必要。</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○兼務の可</a:t>
          </a:r>
          <a:r>
            <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rPr>
            <a:t>/</a:t>
          </a: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不可</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　・単独型　 ：ＧＨの夜間支援員は兼務不可。</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　・併設型　 ：ＧＨの夜間支援員が兼務可能。</a:t>
          </a:r>
        </a:p>
      </xdr:txBody>
    </xdr:sp>
    <xdr:clientData/>
  </xdr:twoCellAnchor>
  <xdr:twoCellAnchor>
    <xdr:from>
      <xdr:col>72</xdr:col>
      <xdr:colOff>0</xdr:colOff>
      <xdr:row>72</xdr:row>
      <xdr:rowOff>9525</xdr:rowOff>
    </xdr:from>
    <xdr:to>
      <xdr:col>86</xdr:col>
      <xdr:colOff>466725</xdr:colOff>
      <xdr:row>72</xdr:row>
      <xdr:rowOff>9525</xdr:rowOff>
    </xdr:to>
    <xdr:sp macro="" textlink="">
      <xdr:nvSpPr>
        <xdr:cNvPr id="178315" name="Line 164"/>
        <xdr:cNvSpPr>
          <a:spLocks noChangeShapeType="1"/>
        </xdr:cNvSpPr>
      </xdr:nvSpPr>
      <xdr:spPr bwMode="auto">
        <a:xfrm>
          <a:off x="15868650" y="19888200"/>
          <a:ext cx="10067925"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390525</xdr:colOff>
      <xdr:row>71</xdr:row>
      <xdr:rowOff>104775</xdr:rowOff>
    </xdr:from>
    <xdr:to>
      <xdr:col>72</xdr:col>
      <xdr:colOff>390525</xdr:colOff>
      <xdr:row>72</xdr:row>
      <xdr:rowOff>219075</xdr:rowOff>
    </xdr:to>
    <xdr:sp macro="" textlink="">
      <xdr:nvSpPr>
        <xdr:cNvPr id="178316" name="Line 167"/>
        <xdr:cNvSpPr>
          <a:spLocks noChangeShapeType="1"/>
        </xdr:cNvSpPr>
      </xdr:nvSpPr>
      <xdr:spPr bwMode="auto">
        <a:xfrm>
          <a:off x="16259175" y="19716750"/>
          <a:ext cx="0" cy="3810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28575</xdr:colOff>
      <xdr:row>71</xdr:row>
      <xdr:rowOff>104775</xdr:rowOff>
    </xdr:from>
    <xdr:to>
      <xdr:col>76</xdr:col>
      <xdr:colOff>28575</xdr:colOff>
      <xdr:row>72</xdr:row>
      <xdr:rowOff>228600</xdr:rowOff>
    </xdr:to>
    <xdr:sp macro="" textlink="">
      <xdr:nvSpPr>
        <xdr:cNvPr id="178317" name="Line 167"/>
        <xdr:cNvSpPr>
          <a:spLocks noChangeShapeType="1"/>
        </xdr:cNvSpPr>
      </xdr:nvSpPr>
      <xdr:spPr bwMode="auto">
        <a:xfrm>
          <a:off x="18640425" y="19716750"/>
          <a:ext cx="0" cy="3905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77</xdr:col>
      <xdr:colOff>457200</xdr:colOff>
      <xdr:row>71</xdr:row>
      <xdr:rowOff>114300</xdr:rowOff>
    </xdr:from>
    <xdr:to>
      <xdr:col>77</xdr:col>
      <xdr:colOff>457200</xdr:colOff>
      <xdr:row>72</xdr:row>
      <xdr:rowOff>228600</xdr:rowOff>
    </xdr:to>
    <xdr:sp macro="" textlink="">
      <xdr:nvSpPr>
        <xdr:cNvPr id="178318" name="Line 167"/>
        <xdr:cNvSpPr>
          <a:spLocks noChangeShapeType="1"/>
        </xdr:cNvSpPr>
      </xdr:nvSpPr>
      <xdr:spPr bwMode="auto">
        <a:xfrm>
          <a:off x="19754850" y="19726275"/>
          <a:ext cx="0" cy="3810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82</xdr:col>
      <xdr:colOff>571500</xdr:colOff>
      <xdr:row>71</xdr:row>
      <xdr:rowOff>104775</xdr:rowOff>
    </xdr:from>
    <xdr:to>
      <xdr:col>82</xdr:col>
      <xdr:colOff>571500</xdr:colOff>
      <xdr:row>72</xdr:row>
      <xdr:rowOff>219075</xdr:rowOff>
    </xdr:to>
    <xdr:sp macro="" textlink="">
      <xdr:nvSpPr>
        <xdr:cNvPr id="178319" name="Line 167"/>
        <xdr:cNvSpPr>
          <a:spLocks noChangeShapeType="1"/>
        </xdr:cNvSpPr>
      </xdr:nvSpPr>
      <xdr:spPr bwMode="auto">
        <a:xfrm>
          <a:off x="23298150" y="19716750"/>
          <a:ext cx="0" cy="3810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86</xdr:col>
      <xdr:colOff>19050</xdr:colOff>
      <xdr:row>71</xdr:row>
      <xdr:rowOff>104775</xdr:rowOff>
    </xdr:from>
    <xdr:to>
      <xdr:col>86</xdr:col>
      <xdr:colOff>19050</xdr:colOff>
      <xdr:row>72</xdr:row>
      <xdr:rowOff>219075</xdr:rowOff>
    </xdr:to>
    <xdr:sp macro="" textlink="">
      <xdr:nvSpPr>
        <xdr:cNvPr id="178320" name="Line 167"/>
        <xdr:cNvSpPr>
          <a:spLocks noChangeShapeType="1"/>
        </xdr:cNvSpPr>
      </xdr:nvSpPr>
      <xdr:spPr bwMode="auto">
        <a:xfrm>
          <a:off x="25488900" y="19716750"/>
          <a:ext cx="0" cy="3810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72</xdr:col>
      <xdr:colOff>89648</xdr:colOff>
      <xdr:row>70</xdr:row>
      <xdr:rowOff>33617</xdr:rowOff>
    </xdr:from>
    <xdr:ext cx="608373" cy="237053"/>
    <xdr:sp macro="" textlink="">
      <xdr:nvSpPr>
        <xdr:cNvPr id="17" name="Rectangle 174"/>
        <xdr:cNvSpPr>
          <a:spLocks noChangeArrowheads="1"/>
        </xdr:cNvSpPr>
      </xdr:nvSpPr>
      <xdr:spPr bwMode="auto">
        <a:xfrm>
          <a:off x="16064434" y="19641510"/>
          <a:ext cx="608373" cy="2370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18：00</a:t>
          </a:r>
        </a:p>
      </xdr:txBody>
    </xdr:sp>
    <xdr:clientData/>
  </xdr:oneCellAnchor>
  <xdr:oneCellAnchor>
    <xdr:from>
      <xdr:col>75</xdr:col>
      <xdr:colOff>392205</xdr:colOff>
      <xdr:row>70</xdr:row>
      <xdr:rowOff>11206</xdr:rowOff>
    </xdr:from>
    <xdr:ext cx="608373" cy="237053"/>
    <xdr:sp macro="" textlink="">
      <xdr:nvSpPr>
        <xdr:cNvPr id="18" name="Rectangle 173"/>
        <xdr:cNvSpPr>
          <a:spLocks noChangeArrowheads="1"/>
        </xdr:cNvSpPr>
      </xdr:nvSpPr>
      <xdr:spPr bwMode="auto">
        <a:xfrm>
          <a:off x="18408062" y="19619099"/>
          <a:ext cx="608373" cy="2370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22：00</a:t>
          </a:r>
        </a:p>
      </xdr:txBody>
    </xdr:sp>
    <xdr:clientData/>
  </xdr:oneCellAnchor>
  <xdr:oneCellAnchor>
    <xdr:from>
      <xdr:col>85</xdr:col>
      <xdr:colOff>369794</xdr:colOff>
      <xdr:row>70</xdr:row>
      <xdr:rowOff>11206</xdr:rowOff>
    </xdr:from>
    <xdr:ext cx="608373" cy="237053"/>
    <xdr:sp macro="" textlink="">
      <xdr:nvSpPr>
        <xdr:cNvPr id="19" name="Rectangle 96"/>
        <xdr:cNvSpPr>
          <a:spLocks noChangeArrowheads="1"/>
        </xdr:cNvSpPr>
      </xdr:nvSpPr>
      <xdr:spPr bwMode="auto">
        <a:xfrm>
          <a:off x="25189223" y="19619099"/>
          <a:ext cx="608373" cy="2370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10：00</a:t>
          </a:r>
        </a:p>
      </xdr:txBody>
    </xdr:sp>
    <xdr:clientData/>
  </xdr:oneCellAnchor>
  <xdr:oneCellAnchor>
    <xdr:from>
      <xdr:col>82</xdr:col>
      <xdr:colOff>280148</xdr:colOff>
      <xdr:row>70</xdr:row>
      <xdr:rowOff>0</xdr:rowOff>
    </xdr:from>
    <xdr:ext cx="508602" cy="237053"/>
    <xdr:sp macro="" textlink="">
      <xdr:nvSpPr>
        <xdr:cNvPr id="20" name="Rectangle 175"/>
        <xdr:cNvSpPr>
          <a:spLocks noChangeArrowheads="1"/>
        </xdr:cNvSpPr>
      </xdr:nvSpPr>
      <xdr:spPr bwMode="auto">
        <a:xfrm>
          <a:off x="23058505" y="19607893"/>
          <a:ext cx="508602" cy="2370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6：00</a:t>
          </a:r>
        </a:p>
      </xdr:txBody>
    </xdr:sp>
    <xdr:clientData/>
  </xdr:oneCellAnchor>
  <xdr:oneCellAnchor>
    <xdr:from>
      <xdr:col>77</xdr:col>
      <xdr:colOff>177612</xdr:colOff>
      <xdr:row>70</xdr:row>
      <xdr:rowOff>12886</xdr:rowOff>
    </xdr:from>
    <xdr:ext cx="508601" cy="237053"/>
    <xdr:sp macro="" textlink="">
      <xdr:nvSpPr>
        <xdr:cNvPr id="21" name="Rectangle 166"/>
        <xdr:cNvSpPr>
          <a:spLocks noChangeArrowheads="1"/>
        </xdr:cNvSpPr>
      </xdr:nvSpPr>
      <xdr:spPr bwMode="auto">
        <a:xfrm>
          <a:off x="19554183" y="19620779"/>
          <a:ext cx="508601" cy="2370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0：00</a:t>
          </a:r>
        </a:p>
      </xdr:txBody>
    </xdr:sp>
    <xdr:clientData/>
  </xdr:oneCellAnchor>
  <xdr:twoCellAnchor>
    <xdr:from>
      <xdr:col>71</xdr:col>
      <xdr:colOff>145676</xdr:colOff>
      <xdr:row>74</xdr:row>
      <xdr:rowOff>1</xdr:rowOff>
    </xdr:from>
    <xdr:to>
      <xdr:col>72</xdr:col>
      <xdr:colOff>74893</xdr:colOff>
      <xdr:row>75</xdr:row>
      <xdr:rowOff>39034</xdr:rowOff>
    </xdr:to>
    <xdr:sp macro="" textlink="">
      <xdr:nvSpPr>
        <xdr:cNvPr id="22" name="Rectangle 218"/>
        <xdr:cNvSpPr>
          <a:spLocks noChangeArrowheads="1"/>
        </xdr:cNvSpPr>
      </xdr:nvSpPr>
      <xdr:spPr bwMode="auto">
        <a:xfrm>
          <a:off x="15328526" y="20412076"/>
          <a:ext cx="615017" cy="305733"/>
        </a:xfrm>
        <a:prstGeom prst="rect">
          <a:avLst/>
        </a:prstGeom>
        <a:solidFill>
          <a:srgbClr xmlns:mc="http://schemas.openxmlformats.org/markup-compatibility/2006" xmlns:a14="http://schemas.microsoft.com/office/drawing/2010/main" val="FFFFFF" mc:Ignorable="a14" a14:legacySpreadsheetColorIndex="65"/>
        </a:solidFill>
        <a:ln w="317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2860" rIns="45720"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丸ｺﾞｼｯｸM-PRO"/>
              <a:ea typeface="HG丸ｺﾞｼｯｸM-PRO"/>
            </a:rPr>
            <a:t>GH</a:t>
          </a:r>
        </a:p>
      </xdr:txBody>
    </xdr:sp>
    <xdr:clientData/>
  </xdr:twoCellAnchor>
  <xdr:twoCellAnchor>
    <xdr:from>
      <xdr:col>71</xdr:col>
      <xdr:colOff>22413</xdr:colOff>
      <xdr:row>76</xdr:row>
      <xdr:rowOff>190500</xdr:rowOff>
    </xdr:from>
    <xdr:to>
      <xdr:col>72</xdr:col>
      <xdr:colOff>267013</xdr:colOff>
      <xdr:row>77</xdr:row>
      <xdr:rowOff>232709</xdr:rowOff>
    </xdr:to>
    <xdr:sp macro="" textlink="">
      <xdr:nvSpPr>
        <xdr:cNvPr id="23" name="Rectangle 219"/>
        <xdr:cNvSpPr>
          <a:spLocks noChangeArrowheads="1"/>
        </xdr:cNvSpPr>
      </xdr:nvSpPr>
      <xdr:spPr bwMode="auto">
        <a:xfrm>
          <a:off x="15205263" y="21135975"/>
          <a:ext cx="930400" cy="308909"/>
        </a:xfrm>
        <a:prstGeom prst="rect">
          <a:avLst/>
        </a:prstGeom>
        <a:solidFill>
          <a:srgbClr xmlns:mc="http://schemas.openxmlformats.org/markup-compatibility/2006" xmlns:a14="http://schemas.microsoft.com/office/drawing/2010/main" val="FFFFFF" mc:Ignorable="a14" a14:legacySpreadsheetColorIndex="65"/>
        </a:solidFill>
        <a:ln w="317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2860" rIns="45720"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丸ｺﾞｼｯｸM-PRO"/>
              <a:ea typeface="HG丸ｺﾞｼｯｸM-PRO"/>
            </a:rPr>
            <a:t>短期入所</a:t>
          </a:r>
        </a:p>
      </xdr:txBody>
    </xdr:sp>
    <xdr:clientData/>
  </xdr:twoCellAnchor>
  <xdr:twoCellAnchor>
    <xdr:from>
      <xdr:col>72</xdr:col>
      <xdr:colOff>392206</xdr:colOff>
      <xdr:row>72</xdr:row>
      <xdr:rowOff>219262</xdr:rowOff>
    </xdr:from>
    <xdr:to>
      <xdr:col>72</xdr:col>
      <xdr:colOff>392208</xdr:colOff>
      <xdr:row>78</xdr:row>
      <xdr:rowOff>78441</xdr:rowOff>
    </xdr:to>
    <xdr:cxnSp macro="">
      <xdr:nvCxnSpPr>
        <xdr:cNvPr id="24" name="直線コネクタ 23"/>
        <xdr:cNvCxnSpPr>
          <a:stCxn id="178316" idx="1"/>
        </xdr:cNvCxnSpPr>
      </xdr:nvCxnSpPr>
      <xdr:spPr>
        <a:xfrm flipH="1">
          <a:off x="16260856" y="20097937"/>
          <a:ext cx="2" cy="1459379"/>
        </a:xfrm>
        <a:prstGeom prst="line">
          <a:avLst/>
        </a:prstGeom>
        <a:ln w="190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72</xdr:col>
      <xdr:colOff>428625</xdr:colOff>
      <xdr:row>75</xdr:row>
      <xdr:rowOff>247650</xdr:rowOff>
    </xdr:from>
    <xdr:to>
      <xdr:col>77</xdr:col>
      <xdr:colOff>438150</xdr:colOff>
      <xdr:row>76</xdr:row>
      <xdr:rowOff>247650</xdr:rowOff>
    </xdr:to>
    <xdr:sp macro="" textlink="">
      <xdr:nvSpPr>
        <xdr:cNvPr id="178329" name="AutoShape 178"/>
        <xdr:cNvSpPr>
          <a:spLocks/>
        </xdr:cNvSpPr>
      </xdr:nvSpPr>
      <xdr:spPr bwMode="auto">
        <a:xfrm rot="-5400000">
          <a:off x="17883188" y="19340512"/>
          <a:ext cx="266700" cy="3438525"/>
        </a:xfrm>
        <a:prstGeom prst="leftBrace">
          <a:avLst>
            <a:gd name="adj1" fmla="val 14695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74</xdr:col>
      <xdr:colOff>571500</xdr:colOff>
      <xdr:row>77</xdr:row>
      <xdr:rowOff>0</xdr:rowOff>
    </xdr:from>
    <xdr:ext cx="309059" cy="237053"/>
    <xdr:sp macro="" textlink="">
      <xdr:nvSpPr>
        <xdr:cNvPr id="26" name="Rectangle 104"/>
        <xdr:cNvSpPr>
          <a:spLocks noChangeArrowheads="1"/>
        </xdr:cNvSpPr>
      </xdr:nvSpPr>
      <xdr:spPr bwMode="auto">
        <a:xfrm>
          <a:off x="17907000" y="21512893"/>
          <a:ext cx="309059" cy="2370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6ｈ</a:t>
          </a:r>
        </a:p>
      </xdr:txBody>
    </xdr:sp>
    <xdr:clientData/>
  </xdr:oneCellAnchor>
  <xdr:twoCellAnchor>
    <xdr:from>
      <xdr:col>72</xdr:col>
      <xdr:colOff>419100</xdr:colOff>
      <xdr:row>73</xdr:row>
      <xdr:rowOff>47625</xdr:rowOff>
    </xdr:from>
    <xdr:to>
      <xdr:col>76</xdr:col>
      <xdr:colOff>0</xdr:colOff>
      <xdr:row>74</xdr:row>
      <xdr:rowOff>38100</xdr:rowOff>
    </xdr:to>
    <xdr:sp macro="" textlink="">
      <xdr:nvSpPr>
        <xdr:cNvPr id="178331" name="AutoShape 178"/>
        <xdr:cNvSpPr>
          <a:spLocks/>
        </xdr:cNvSpPr>
      </xdr:nvSpPr>
      <xdr:spPr bwMode="auto">
        <a:xfrm rot="-5400000">
          <a:off x="17321212" y="19159538"/>
          <a:ext cx="257175" cy="2324100"/>
        </a:xfrm>
        <a:prstGeom prst="leftBrace">
          <a:avLst>
            <a:gd name="adj1" fmla="val 14576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77</xdr:col>
      <xdr:colOff>523875</xdr:colOff>
      <xdr:row>75</xdr:row>
      <xdr:rowOff>266700</xdr:rowOff>
    </xdr:from>
    <xdr:to>
      <xdr:col>85</xdr:col>
      <xdr:colOff>628650</xdr:colOff>
      <xdr:row>77</xdr:row>
      <xdr:rowOff>9525</xdr:rowOff>
    </xdr:to>
    <xdr:sp macro="" textlink="">
      <xdr:nvSpPr>
        <xdr:cNvPr id="178332" name="AutoShape 178"/>
        <xdr:cNvSpPr>
          <a:spLocks/>
        </xdr:cNvSpPr>
      </xdr:nvSpPr>
      <xdr:spPr bwMode="auto">
        <a:xfrm rot="-5400000">
          <a:off x="22479000" y="18288000"/>
          <a:ext cx="276225" cy="5591175"/>
        </a:xfrm>
        <a:prstGeom prst="leftBrace">
          <a:avLst>
            <a:gd name="adj1" fmla="val 1468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82</xdr:col>
      <xdr:colOff>638175</xdr:colOff>
      <xdr:row>73</xdr:row>
      <xdr:rowOff>66675</xdr:rowOff>
    </xdr:from>
    <xdr:to>
      <xdr:col>85</xdr:col>
      <xdr:colOff>647700</xdr:colOff>
      <xdr:row>74</xdr:row>
      <xdr:rowOff>66675</xdr:rowOff>
    </xdr:to>
    <xdr:sp macro="" textlink="">
      <xdr:nvSpPr>
        <xdr:cNvPr id="178333" name="AutoShape 178"/>
        <xdr:cNvSpPr>
          <a:spLocks/>
        </xdr:cNvSpPr>
      </xdr:nvSpPr>
      <xdr:spPr bwMode="auto">
        <a:xfrm rot="-5400000">
          <a:off x="24264938" y="19311937"/>
          <a:ext cx="266700" cy="2066925"/>
        </a:xfrm>
        <a:prstGeom prst="leftBrace">
          <a:avLst>
            <a:gd name="adj1" fmla="val 14689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66675</xdr:colOff>
      <xdr:row>73</xdr:row>
      <xdr:rowOff>66675</xdr:rowOff>
    </xdr:from>
    <xdr:to>
      <xdr:col>82</xdr:col>
      <xdr:colOff>495300</xdr:colOff>
      <xdr:row>74</xdr:row>
      <xdr:rowOff>38100</xdr:rowOff>
    </xdr:to>
    <xdr:sp macro="" textlink="">
      <xdr:nvSpPr>
        <xdr:cNvPr id="178334" name="AutoShape 178"/>
        <xdr:cNvSpPr>
          <a:spLocks/>
        </xdr:cNvSpPr>
      </xdr:nvSpPr>
      <xdr:spPr bwMode="auto">
        <a:xfrm rot="-5400000">
          <a:off x="20831175" y="18059400"/>
          <a:ext cx="238125" cy="4543425"/>
        </a:xfrm>
        <a:prstGeom prst="leftBrace">
          <a:avLst>
            <a:gd name="adj1" fmla="val 1439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38100</xdr:colOff>
      <xdr:row>72</xdr:row>
      <xdr:rowOff>238125</xdr:rowOff>
    </xdr:from>
    <xdr:to>
      <xdr:col>76</xdr:col>
      <xdr:colOff>38100</xdr:colOff>
      <xdr:row>78</xdr:row>
      <xdr:rowOff>95250</xdr:rowOff>
    </xdr:to>
    <xdr:cxnSp macro="">
      <xdr:nvCxnSpPr>
        <xdr:cNvPr id="178335" name="直線コネクタ 30"/>
        <xdr:cNvCxnSpPr>
          <a:cxnSpLocks noChangeShapeType="1"/>
        </xdr:cNvCxnSpPr>
      </xdr:nvCxnSpPr>
      <xdr:spPr bwMode="auto">
        <a:xfrm flipH="1">
          <a:off x="18649950" y="20116800"/>
          <a:ext cx="0" cy="1457325"/>
        </a:xfrm>
        <a:prstGeom prst="line">
          <a:avLst/>
        </a:prstGeom>
        <a:noFill/>
        <a:ln w="19050" algn="ctr">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77</xdr:col>
      <xdr:colOff>459441</xdr:colOff>
      <xdr:row>72</xdr:row>
      <xdr:rowOff>257735</xdr:rowOff>
    </xdr:from>
    <xdr:to>
      <xdr:col>77</xdr:col>
      <xdr:colOff>459443</xdr:colOff>
      <xdr:row>78</xdr:row>
      <xdr:rowOff>116914</xdr:rowOff>
    </xdr:to>
    <xdr:cxnSp macro="">
      <xdr:nvCxnSpPr>
        <xdr:cNvPr id="32" name="直線コネクタ 31"/>
        <xdr:cNvCxnSpPr/>
      </xdr:nvCxnSpPr>
      <xdr:spPr>
        <a:xfrm flipH="1">
          <a:off x="19757091" y="20136410"/>
          <a:ext cx="2" cy="1459379"/>
        </a:xfrm>
        <a:prstGeom prst="line">
          <a:avLst/>
        </a:prstGeom>
        <a:ln w="190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571500</xdr:colOff>
      <xdr:row>72</xdr:row>
      <xdr:rowOff>246530</xdr:rowOff>
    </xdr:from>
    <xdr:to>
      <xdr:col>82</xdr:col>
      <xdr:colOff>571502</xdr:colOff>
      <xdr:row>78</xdr:row>
      <xdr:rowOff>105709</xdr:rowOff>
    </xdr:to>
    <xdr:cxnSp macro="">
      <xdr:nvCxnSpPr>
        <xdr:cNvPr id="33" name="直線コネクタ 32"/>
        <xdr:cNvCxnSpPr/>
      </xdr:nvCxnSpPr>
      <xdr:spPr>
        <a:xfrm flipH="1">
          <a:off x="23298150" y="20125205"/>
          <a:ext cx="2" cy="1459379"/>
        </a:xfrm>
        <a:prstGeom prst="line">
          <a:avLst/>
        </a:prstGeom>
        <a:ln w="190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86</xdr:col>
      <xdr:colOff>22411</xdr:colOff>
      <xdr:row>72</xdr:row>
      <xdr:rowOff>257735</xdr:rowOff>
    </xdr:from>
    <xdr:to>
      <xdr:col>86</xdr:col>
      <xdr:colOff>22413</xdr:colOff>
      <xdr:row>78</xdr:row>
      <xdr:rowOff>116914</xdr:rowOff>
    </xdr:to>
    <xdr:cxnSp macro="">
      <xdr:nvCxnSpPr>
        <xdr:cNvPr id="34" name="直線コネクタ 33"/>
        <xdr:cNvCxnSpPr/>
      </xdr:nvCxnSpPr>
      <xdr:spPr>
        <a:xfrm flipH="1">
          <a:off x="25492261" y="20136410"/>
          <a:ext cx="2" cy="1459379"/>
        </a:xfrm>
        <a:prstGeom prst="line">
          <a:avLst/>
        </a:prstGeom>
        <a:ln w="19050">
          <a:prstDash val="sysDot"/>
        </a:ln>
      </xdr:spPr>
      <xdr:style>
        <a:lnRef idx="1">
          <a:schemeClr val="dk1"/>
        </a:lnRef>
        <a:fillRef idx="0">
          <a:schemeClr val="dk1"/>
        </a:fillRef>
        <a:effectRef idx="0">
          <a:schemeClr val="dk1"/>
        </a:effectRef>
        <a:fontRef idx="minor">
          <a:schemeClr val="tx1"/>
        </a:fontRef>
      </xdr:style>
    </xdr:cxnSp>
    <xdr:clientData/>
  </xdr:twoCellAnchor>
  <xdr:oneCellAnchor>
    <xdr:from>
      <xdr:col>74</xdr:col>
      <xdr:colOff>54347</xdr:colOff>
      <xdr:row>74</xdr:row>
      <xdr:rowOff>67236</xdr:rowOff>
    </xdr:from>
    <xdr:ext cx="309059" cy="237053"/>
    <xdr:sp macro="" textlink="">
      <xdr:nvSpPr>
        <xdr:cNvPr id="35" name="Rectangle 104"/>
        <xdr:cNvSpPr>
          <a:spLocks noChangeArrowheads="1"/>
        </xdr:cNvSpPr>
      </xdr:nvSpPr>
      <xdr:spPr bwMode="auto">
        <a:xfrm>
          <a:off x="17389847" y="20763700"/>
          <a:ext cx="309059" cy="2370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HGS創英角ﾎﾟｯﾌﾟ体"/>
              <a:ea typeface="HGS創英角ﾎﾟｯﾌﾟ体"/>
            </a:rPr>
            <a:t>4</a:t>
          </a: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ｈ</a:t>
          </a:r>
        </a:p>
      </xdr:txBody>
    </xdr:sp>
    <xdr:clientData/>
  </xdr:oneCellAnchor>
  <xdr:oneCellAnchor>
    <xdr:from>
      <xdr:col>78</xdr:col>
      <xdr:colOff>87270</xdr:colOff>
      <xdr:row>74</xdr:row>
      <xdr:rowOff>89648</xdr:rowOff>
    </xdr:from>
    <xdr:ext cx="1748172" cy="237053"/>
    <xdr:sp macro="" textlink="">
      <xdr:nvSpPr>
        <xdr:cNvPr id="36" name="Rectangle 104"/>
        <xdr:cNvSpPr>
          <a:spLocks noChangeArrowheads="1"/>
        </xdr:cNvSpPr>
      </xdr:nvSpPr>
      <xdr:spPr bwMode="auto">
        <a:xfrm>
          <a:off x="20144199" y="20786112"/>
          <a:ext cx="1748172" cy="2370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夜間支援員の欄に「○」</a:t>
          </a:r>
        </a:p>
      </xdr:txBody>
    </xdr:sp>
    <xdr:clientData/>
  </xdr:oneCellAnchor>
  <xdr:oneCellAnchor>
    <xdr:from>
      <xdr:col>81</xdr:col>
      <xdr:colOff>374257</xdr:colOff>
      <xdr:row>77</xdr:row>
      <xdr:rowOff>67235</xdr:rowOff>
    </xdr:from>
    <xdr:ext cx="408830" cy="237053"/>
    <xdr:sp macro="" textlink="">
      <xdr:nvSpPr>
        <xdr:cNvPr id="37" name="Rectangle 104"/>
        <xdr:cNvSpPr>
          <a:spLocks noChangeArrowheads="1"/>
        </xdr:cNvSpPr>
      </xdr:nvSpPr>
      <xdr:spPr bwMode="auto">
        <a:xfrm>
          <a:off x="22472257" y="21580128"/>
          <a:ext cx="408830" cy="2370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HGS創英角ﾎﾟｯﾌﾟ体"/>
              <a:ea typeface="HGS創英角ﾎﾟｯﾌﾟ体"/>
            </a:rPr>
            <a:t>10</a:t>
          </a: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ｈ</a:t>
          </a:r>
        </a:p>
      </xdr:txBody>
    </xdr:sp>
    <xdr:clientData/>
  </xdr:oneCellAnchor>
  <xdr:oneCellAnchor>
    <xdr:from>
      <xdr:col>84</xdr:col>
      <xdr:colOff>134470</xdr:colOff>
      <xdr:row>74</xdr:row>
      <xdr:rowOff>102534</xdr:rowOff>
    </xdr:from>
    <xdr:ext cx="309059" cy="237053"/>
    <xdr:sp macro="" textlink="">
      <xdr:nvSpPr>
        <xdr:cNvPr id="38" name="Rectangle 104"/>
        <xdr:cNvSpPr>
          <a:spLocks noChangeArrowheads="1"/>
        </xdr:cNvSpPr>
      </xdr:nvSpPr>
      <xdr:spPr bwMode="auto">
        <a:xfrm>
          <a:off x="24273541" y="20798998"/>
          <a:ext cx="309059" cy="2370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HGS創英角ﾎﾟｯﾌﾟ体"/>
              <a:ea typeface="HGS創英角ﾎﾟｯﾌﾟ体"/>
            </a:rPr>
            <a:t>4</a:t>
          </a: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ｈ</a:t>
          </a:r>
        </a:p>
      </xdr:txBody>
    </xdr:sp>
    <xdr:clientData/>
  </xdr:oneCellAnchor>
  <mc:AlternateContent xmlns:mc="http://schemas.openxmlformats.org/markup-compatibility/2006">
    <mc:Choice xmlns:a14="http://schemas.microsoft.com/office/drawing/2010/main" Requires="a14">
      <xdr:twoCellAnchor editAs="oneCell">
        <xdr:from>
          <xdr:col>0</xdr:col>
          <xdr:colOff>133350</xdr:colOff>
          <xdr:row>83</xdr:row>
          <xdr:rowOff>190500</xdr:rowOff>
        </xdr:from>
        <xdr:to>
          <xdr:col>53</xdr:col>
          <xdr:colOff>28575</xdr:colOff>
          <xdr:row>90</xdr:row>
          <xdr:rowOff>1457325</xdr:rowOff>
        </xdr:to>
        <xdr:pic>
          <xdr:nvPicPr>
            <xdr:cNvPr id="178343" name="図 38"/>
            <xdr:cNvPicPr>
              <a:picLocks noChangeAspect="1" noChangeArrowheads="1"/>
              <a:extLst>
                <a:ext uri="{84589F7E-364E-4C9E-8A38-B11213B215E9}">
                  <a14:cameraTool cellRange="$BS$68:$CJ$79" spid="_x0000_s178387"/>
                </a:ext>
              </a:extLst>
            </xdr:cNvPicPr>
          </xdr:nvPicPr>
          <xdr:blipFill>
            <a:blip xmlns:r="http://schemas.openxmlformats.org/officeDocument/2006/relationships" r:embed="rId1"/>
            <a:srcRect/>
            <a:stretch>
              <a:fillRect/>
            </a:stretch>
          </xdr:blipFill>
          <xdr:spPr bwMode="auto">
            <a:xfrm>
              <a:off x="133350" y="23002875"/>
              <a:ext cx="11477625" cy="32289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0</xdr:col>
      <xdr:colOff>89647</xdr:colOff>
      <xdr:row>65</xdr:row>
      <xdr:rowOff>201706</xdr:rowOff>
    </xdr:from>
    <xdr:to>
      <xdr:col>61</xdr:col>
      <xdr:colOff>100852</xdr:colOff>
      <xdr:row>66</xdr:row>
      <xdr:rowOff>110938</xdr:rowOff>
    </xdr:to>
    <xdr:sp macro="" textlink="">
      <xdr:nvSpPr>
        <xdr:cNvPr id="40" name="AutoShape 4"/>
        <xdr:cNvSpPr>
          <a:spLocks noChangeArrowheads="1"/>
        </xdr:cNvSpPr>
      </xdr:nvSpPr>
      <xdr:spPr bwMode="auto">
        <a:xfrm>
          <a:off x="89647" y="17918206"/>
          <a:ext cx="13193805" cy="47120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1" i="0" u="none" strike="noStrike" kern="0" cap="none" spc="0" normalizeH="0" baseline="0" noProof="0">
              <a:ln>
                <a:noFill/>
              </a:ln>
              <a:solidFill>
                <a:srgbClr val="000000"/>
              </a:solidFill>
              <a:effectLst/>
              <a:uLnTx/>
              <a:uFillTx/>
              <a:latin typeface="ＭＳ Ｐゴシック"/>
              <a:ea typeface="ＭＳ Ｐゴシック"/>
            </a:rPr>
            <a:t>共同生活援助事業と短期入所事業を同一建物で行う場合の職員配置状況確認調査票の記載について</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17</xdr:col>
      <xdr:colOff>161925</xdr:colOff>
      <xdr:row>0</xdr:row>
      <xdr:rowOff>66675</xdr:rowOff>
    </xdr:from>
    <xdr:to>
      <xdr:col>36</xdr:col>
      <xdr:colOff>142875</xdr:colOff>
      <xdr:row>1</xdr:row>
      <xdr:rowOff>200025</xdr:rowOff>
    </xdr:to>
    <xdr:sp macro="" textlink="">
      <xdr:nvSpPr>
        <xdr:cNvPr id="2" name="AutoShape 1"/>
        <xdr:cNvSpPr>
          <a:spLocks noChangeArrowheads="1"/>
        </xdr:cNvSpPr>
      </xdr:nvSpPr>
      <xdr:spPr bwMode="auto">
        <a:xfrm>
          <a:off x="3790950" y="66675"/>
          <a:ext cx="4295775" cy="400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職員配置状況確認調査票</a:t>
          </a:r>
        </a:p>
      </xdr:txBody>
    </xdr:sp>
    <xdr:clientData/>
  </xdr:twoCellAnchor>
  <xdr:twoCellAnchor>
    <xdr:from>
      <xdr:col>0</xdr:col>
      <xdr:colOff>133350</xdr:colOff>
      <xdr:row>0</xdr:row>
      <xdr:rowOff>66675</xdr:rowOff>
    </xdr:from>
    <xdr:to>
      <xdr:col>38</xdr:col>
      <xdr:colOff>190500</xdr:colOff>
      <xdr:row>1</xdr:row>
      <xdr:rowOff>200025</xdr:rowOff>
    </xdr:to>
    <xdr:sp macro="" textlink="">
      <xdr:nvSpPr>
        <xdr:cNvPr id="3" name="AutoShape 4"/>
        <xdr:cNvSpPr>
          <a:spLocks noChangeArrowheads="1"/>
        </xdr:cNvSpPr>
      </xdr:nvSpPr>
      <xdr:spPr bwMode="auto">
        <a:xfrm>
          <a:off x="133350" y="66675"/>
          <a:ext cx="8439150" cy="400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職員配置状況確認調査票　　～ＧＨ・ＳＳ合築事業所用～</a:t>
          </a:r>
        </a:p>
      </xdr:txBody>
    </xdr:sp>
    <xdr:clientData/>
  </xdr:twoCellAnchor>
  <xdr:twoCellAnchor>
    <xdr:from>
      <xdr:col>47</xdr:col>
      <xdr:colOff>44825</xdr:colOff>
      <xdr:row>34</xdr:row>
      <xdr:rowOff>168085</xdr:rowOff>
    </xdr:from>
    <xdr:to>
      <xdr:col>55</xdr:col>
      <xdr:colOff>156884</xdr:colOff>
      <xdr:row>41</xdr:row>
      <xdr:rowOff>89647</xdr:rowOff>
    </xdr:to>
    <xdr:sp macro="" textlink="">
      <xdr:nvSpPr>
        <xdr:cNvPr id="4" name="正方形/長方形 3"/>
        <xdr:cNvSpPr/>
      </xdr:nvSpPr>
      <xdr:spPr>
        <a:xfrm>
          <a:off x="10398500" y="9521635"/>
          <a:ext cx="1712259" cy="192181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夜間支援体制を</a:t>
          </a:r>
          <a:endParaRPr kumimoji="1" lang="en-US" altLang="ja-JP" sz="1100"/>
        </a:p>
        <a:p>
          <a:pPr algn="l"/>
          <a:r>
            <a:rPr kumimoji="1" lang="ja-JP" altLang="en-US" sz="1100"/>
            <a:t>確保している時間帯</a:t>
          </a:r>
          <a:endParaRPr kumimoji="1" lang="en-US" altLang="ja-JP" sz="1100"/>
        </a:p>
        <a:p>
          <a:r>
            <a:rPr kumimoji="1" lang="ja-JP" altLang="ja-JP" sz="1100">
              <a:solidFill>
                <a:schemeClr val="dk1"/>
              </a:solidFill>
              <a:effectLst/>
              <a:latin typeface="+mn-lt"/>
              <a:ea typeface="+mn-ea"/>
              <a:cs typeface="+mn-cs"/>
            </a:rPr>
            <a:t>　</a:t>
          </a:r>
          <a:r>
            <a:rPr kumimoji="1" lang="en-US" altLang="ja-JP" sz="1100">
              <a:solidFill>
                <a:srgbClr val="FF0000"/>
              </a:solidFill>
              <a:effectLst/>
              <a:latin typeface="+mn-lt"/>
              <a:ea typeface="+mn-ea"/>
              <a:cs typeface="+mn-cs"/>
            </a:rPr>
            <a:t>22</a:t>
          </a:r>
          <a:r>
            <a:rPr kumimoji="1" lang="ja-JP" altLang="ja-JP" sz="1100">
              <a:solidFill>
                <a:schemeClr val="dk1"/>
              </a:solidFill>
              <a:effectLst/>
              <a:latin typeface="+mn-lt"/>
              <a:ea typeface="+mn-ea"/>
              <a:cs typeface="+mn-cs"/>
            </a:rPr>
            <a:t>：</a:t>
          </a:r>
          <a:r>
            <a:rPr kumimoji="1" lang="en-US" altLang="ja-JP" sz="1100">
              <a:solidFill>
                <a:srgbClr val="FF0000"/>
              </a:solidFill>
              <a:effectLst/>
              <a:latin typeface="+mn-lt"/>
              <a:ea typeface="+mn-ea"/>
              <a:cs typeface="+mn-cs"/>
            </a:rPr>
            <a:t>00</a:t>
          </a:r>
          <a:r>
            <a:rPr kumimoji="1" lang="ja-JP" altLang="ja-JP" sz="1100">
              <a:solidFill>
                <a:schemeClr val="dk1"/>
              </a:solidFill>
              <a:effectLst/>
              <a:latin typeface="+mn-lt"/>
              <a:ea typeface="+mn-ea"/>
              <a:cs typeface="+mn-cs"/>
            </a:rPr>
            <a:t>　～　</a:t>
          </a:r>
          <a:r>
            <a:rPr kumimoji="1" lang="en-US" altLang="ja-JP" sz="1100">
              <a:solidFill>
                <a:srgbClr val="FF0000"/>
              </a:solidFill>
              <a:effectLst/>
              <a:latin typeface="+mn-lt"/>
              <a:ea typeface="+mn-ea"/>
              <a:cs typeface="+mn-cs"/>
            </a:rPr>
            <a:t>6</a:t>
          </a:r>
          <a:r>
            <a:rPr kumimoji="1" lang="ja-JP" altLang="ja-JP" sz="1100">
              <a:solidFill>
                <a:schemeClr val="dk1"/>
              </a:solidFill>
              <a:effectLst/>
              <a:latin typeface="+mn-lt"/>
              <a:ea typeface="+mn-ea"/>
              <a:cs typeface="+mn-cs"/>
            </a:rPr>
            <a:t>：</a:t>
          </a:r>
          <a:r>
            <a:rPr kumimoji="1" lang="en-US" altLang="ja-JP" sz="1100">
              <a:solidFill>
                <a:srgbClr val="FF0000"/>
              </a:solidFill>
              <a:effectLst/>
              <a:latin typeface="+mn-lt"/>
              <a:ea typeface="+mn-ea"/>
              <a:cs typeface="+mn-cs"/>
            </a:rPr>
            <a:t>00</a:t>
          </a:r>
          <a:endParaRPr lang="ja-JP" altLang="ja-JP">
            <a:solidFill>
              <a:srgbClr val="FF0000"/>
            </a:solidFill>
            <a:effectLst/>
          </a:endParaRPr>
        </a:p>
      </xdr:txBody>
    </xdr:sp>
    <xdr:clientData/>
  </xdr:twoCellAnchor>
  <xdr:twoCellAnchor>
    <xdr:from>
      <xdr:col>0</xdr:col>
      <xdr:colOff>78441</xdr:colOff>
      <xdr:row>66</xdr:row>
      <xdr:rowOff>168087</xdr:rowOff>
    </xdr:from>
    <xdr:to>
      <xdr:col>61</xdr:col>
      <xdr:colOff>123264</xdr:colOff>
      <xdr:row>90</xdr:row>
      <xdr:rowOff>1848971</xdr:rowOff>
    </xdr:to>
    <xdr:sp macro="" textlink="">
      <xdr:nvSpPr>
        <xdr:cNvPr id="5" name="正方形/長方形 4"/>
        <xdr:cNvSpPr/>
      </xdr:nvSpPr>
      <xdr:spPr>
        <a:xfrm>
          <a:off x="78441" y="18513237"/>
          <a:ext cx="13198848" cy="8176934"/>
        </a:xfrm>
        <a:prstGeom prst="rect">
          <a:avLst/>
        </a:prstGeom>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700" b="1">
            <a:latin typeface="ＭＳ ゴシック" panose="020B0609070205080204" pitchFamily="49" charset="-128"/>
            <a:ea typeface="ＭＳ ゴシック" panose="020B0609070205080204" pitchFamily="49" charset="-128"/>
          </a:endParaRPr>
        </a:p>
        <a:p>
          <a:pPr algn="l">
            <a:lnSpc>
              <a:spcPts val="1700"/>
            </a:lnSpc>
          </a:pPr>
          <a:r>
            <a:rPr kumimoji="1" lang="ja-JP" altLang="en-US" sz="1400" b="1">
              <a:latin typeface="ＭＳ ゴシック" panose="020B0609070205080204" pitchFamily="49" charset="-128"/>
              <a:ea typeface="ＭＳ ゴシック" panose="020B0609070205080204" pitchFamily="49" charset="-128"/>
            </a:rPr>
            <a:t>＜共同生活援助に関する留意事項＞</a:t>
          </a:r>
          <a:endParaRPr kumimoji="1" lang="en-US" altLang="ja-JP" sz="1400" b="1">
            <a:latin typeface="ＭＳ ゴシック" panose="020B0609070205080204" pitchFamily="49" charset="-128"/>
            <a:ea typeface="ＭＳ ゴシック" panose="020B0609070205080204" pitchFamily="49" charset="-128"/>
          </a:endParaRPr>
        </a:p>
        <a:p>
          <a:pPr algn="l">
            <a:lnSpc>
              <a:spcPts val="1500"/>
            </a:lnSpc>
          </a:pP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入居者状況から得られる国基準分の時間数を満たすように記入すること。</a:t>
          </a:r>
          <a:endParaRPr kumimoji="1" lang="en-US" altLang="ja-JP" sz="1200">
            <a:latin typeface="ＭＳ 明朝" panose="02020609040205080304" pitchFamily="17" charset="-128"/>
            <a:ea typeface="ＭＳ 明朝" panose="02020609040205080304" pitchFamily="17" charset="-128"/>
          </a:endParaRPr>
        </a:p>
        <a:p>
          <a:pPr algn="l">
            <a:lnSpc>
              <a:spcPts val="1500"/>
            </a:lnSpc>
          </a:pP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職員が、夜間（支援）の時間帯以外に勤務する時間数を記載すること。</a:t>
          </a:r>
          <a:endParaRPr kumimoji="1" lang="en-US" altLang="ja-JP" sz="1200">
            <a:latin typeface="ＭＳ 明朝" panose="02020609040205080304" pitchFamily="17" charset="-128"/>
            <a:ea typeface="ＭＳ 明朝" panose="02020609040205080304" pitchFamily="17" charset="-128"/>
          </a:endParaRPr>
        </a:p>
        <a:p>
          <a:pPr algn="l">
            <a:lnSpc>
              <a:spcPts val="1500"/>
            </a:lnSpc>
          </a:pPr>
          <a:r>
            <a:rPr kumimoji="1" lang="ja-JP" altLang="en-US" sz="1200">
              <a:latin typeface="ＭＳ 明朝" panose="02020609040205080304" pitchFamily="17" charset="-128"/>
              <a:ea typeface="ＭＳ 明朝" panose="02020609040205080304" pitchFamily="17" charset="-128"/>
            </a:rPr>
            <a:t>　⇒「夜間（支援）の時間帯」については、実態及び事業計画等に応じて法人が設定する必要があります。</a:t>
          </a:r>
          <a:endParaRPr kumimoji="1" lang="en-US" altLang="ja-JP" sz="1200">
            <a:latin typeface="ＭＳ 明朝" panose="02020609040205080304" pitchFamily="17" charset="-128"/>
            <a:ea typeface="ＭＳ 明朝" panose="02020609040205080304" pitchFamily="17" charset="-128"/>
          </a:endParaRPr>
        </a:p>
        <a:p>
          <a:pPr algn="l">
            <a:lnSpc>
              <a:spcPts val="1500"/>
            </a:lnSpc>
          </a:pP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「勤務形態」の左側の欄には「常勤・専従」や「非常勤・兼務」等を記載し、右側の欄には支援先の</a:t>
          </a:r>
          <a:endParaRPr kumimoji="1" lang="en-US" altLang="ja-JP" sz="1200">
            <a:latin typeface="ＭＳ 明朝" panose="02020609040205080304" pitchFamily="17" charset="-128"/>
            <a:ea typeface="ＭＳ 明朝" panose="02020609040205080304" pitchFamily="17" charset="-128"/>
          </a:endParaRPr>
        </a:p>
        <a:p>
          <a:pPr algn="l">
            <a:lnSpc>
              <a:spcPts val="1500"/>
            </a:lnSpc>
          </a:pPr>
          <a:r>
            <a:rPr kumimoji="1" lang="ja-JP" altLang="en-US" sz="1200">
              <a:latin typeface="ＭＳ 明朝" panose="02020609040205080304" pitchFamily="17" charset="-128"/>
              <a:ea typeface="ＭＳ 明朝" panose="02020609040205080304" pitchFamily="17" charset="-128"/>
            </a:rPr>
            <a:t>　ユニット名を記載すること（すべてのユニットに関わり支援している場合は「全ユニット」と記載すること。）</a:t>
          </a:r>
          <a:endParaRPr kumimoji="1" lang="en-US" altLang="ja-JP" sz="1200">
            <a:latin typeface="ＭＳ 明朝" panose="02020609040205080304" pitchFamily="17" charset="-128"/>
            <a:ea typeface="ＭＳ 明朝" panose="02020609040205080304" pitchFamily="17" charset="-128"/>
          </a:endParaRPr>
        </a:p>
        <a:p>
          <a:pPr algn="l">
            <a:lnSpc>
              <a:spcPts val="1500"/>
            </a:lnSpc>
          </a:pPr>
          <a:r>
            <a:rPr kumimoji="1" lang="ja-JP" altLang="en-US" sz="1200">
              <a:latin typeface="ＭＳ 明朝" panose="02020609040205080304" pitchFamily="17" charset="-128"/>
              <a:ea typeface="ＭＳ 明朝" panose="02020609040205080304" pitchFamily="17" charset="-128"/>
            </a:rPr>
            <a:t>　なお、夜間支援従事者を兼ねる場合は「常勤・兼務」又は「非常勤・兼務」と記載すること。</a:t>
          </a:r>
          <a:endParaRPr kumimoji="1" lang="en-US" altLang="ja-JP" sz="1200">
            <a:latin typeface="ＭＳ 明朝" panose="02020609040205080304" pitchFamily="17" charset="-128"/>
            <a:ea typeface="ＭＳ 明朝" panose="02020609040205080304" pitchFamily="17" charset="-128"/>
          </a:endParaRPr>
        </a:p>
        <a:p>
          <a:pPr algn="l">
            <a:lnSpc>
              <a:spcPts val="1500"/>
            </a:lnSpc>
          </a:pP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特定有資格者（社会福祉士「社」・精神保健福祉士「精」・介護福祉士「介」）には名前</a:t>
          </a:r>
          <a:r>
            <a:rPr kumimoji="1" lang="ja-JP" altLang="ja-JP" sz="1100">
              <a:solidFill>
                <a:schemeClr val="dk1"/>
              </a:solidFill>
              <a:effectLst/>
              <a:latin typeface="+mn-lt"/>
              <a:ea typeface="+mn-ea"/>
              <a:cs typeface="+mn-cs"/>
            </a:rPr>
            <a:t>の後に</a:t>
          </a:r>
          <a:endParaRPr kumimoji="1" lang="en-US" altLang="ja-JP" sz="1200">
            <a:latin typeface="ＭＳ 明朝" panose="02020609040205080304" pitchFamily="17" charset="-128"/>
            <a:ea typeface="ＭＳ 明朝" panose="02020609040205080304" pitchFamily="17" charset="-128"/>
          </a:endParaRPr>
        </a:p>
        <a:p>
          <a:pPr algn="l">
            <a:lnSpc>
              <a:spcPts val="1500"/>
            </a:lnSpc>
          </a:pPr>
          <a:r>
            <a:rPr kumimoji="1" lang="ja-JP" altLang="en-US" sz="1200">
              <a:latin typeface="ＭＳ 明朝" panose="02020609040205080304" pitchFamily="17" charset="-128"/>
              <a:ea typeface="ＭＳ 明朝" panose="02020609040205080304" pitchFamily="17" charset="-128"/>
            </a:rPr>
            <a:t>　資格名と勤続年数（経験３年以上の者のみ）を記入すること。</a:t>
          </a:r>
          <a:endParaRPr kumimoji="1" lang="en-US" altLang="ja-JP" sz="1200">
            <a:latin typeface="ＭＳ 明朝" panose="02020609040205080304" pitchFamily="17" charset="-128"/>
            <a:ea typeface="ＭＳ 明朝" panose="02020609040205080304" pitchFamily="17" charset="-128"/>
          </a:endParaRPr>
        </a:p>
        <a:p>
          <a:pPr algn="l">
            <a:lnSpc>
              <a:spcPts val="1500"/>
            </a:lnSpc>
          </a:pPr>
          <a:endParaRPr kumimoji="1" lang="en-US" altLang="ja-JP" sz="1200">
            <a:latin typeface="ＭＳ 明朝" panose="02020609040205080304" pitchFamily="17" charset="-128"/>
            <a:ea typeface="ＭＳ 明朝" panose="02020609040205080304" pitchFamily="17" charset="-128"/>
          </a:endParaRPr>
        </a:p>
        <a:p>
          <a:pPr algn="l">
            <a:lnSpc>
              <a:spcPts val="700"/>
            </a:lnSpc>
          </a:pPr>
          <a:endParaRPr kumimoji="1" lang="en-US" altLang="ja-JP" sz="600">
            <a:latin typeface="ＭＳ 明朝" panose="02020609040205080304" pitchFamily="17" charset="-128"/>
            <a:ea typeface="ＭＳ 明朝" panose="02020609040205080304" pitchFamily="17" charset="-128"/>
          </a:endParaRPr>
        </a:p>
        <a:p>
          <a:pPr marL="0" marR="0" indent="0" algn="l" defTabSz="914400" eaLnBrk="1" fontAlgn="auto" latinLnBrk="0" hangingPunct="1">
            <a:lnSpc>
              <a:spcPts val="17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短期入所</a:t>
          </a:r>
          <a:r>
            <a:rPr kumimoji="1" lang="ja-JP" altLang="ja-JP" sz="1400" b="1">
              <a:solidFill>
                <a:schemeClr val="dk1"/>
              </a:solidFill>
              <a:effectLst/>
              <a:latin typeface="+mn-lt"/>
              <a:ea typeface="+mn-ea"/>
              <a:cs typeface="+mn-cs"/>
            </a:rPr>
            <a:t>に関する留意事項＞</a:t>
          </a:r>
          <a:endParaRPr lang="ja-JP" altLang="ja-JP" sz="1100">
            <a:effectLst/>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国基準の人員配置（最低基準６：１）を満たすように記入すること。（但しＧＨのサービス提供時間帯は、</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　ＧＨ利用者及びＳＳ利用者の合計数をＧＨ利用者数とみなした場合においてＧＨでの基準人員配置が必須。）</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夜間の時間帯についても記入すること。（宿直に関しても事業所に滞在している時間数は記入する⇒参考例参照）</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「勤務形態」についてはＳＳのみ従事する場合は</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常勤・専従</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非常勤・専従</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、他の職務を兼ねる場合は</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　</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常勤・兼務</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非常勤・兼務</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とすること。</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　（ＳＳのみ従事であっても、管理者・支援員兼務の場合は</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常勤</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or</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非常勤・兼務</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とする。）</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a:p>
          <a:pPr eaLnBrk="1" fontAlgn="auto" latinLnBrk="0" hangingPunct="1">
            <a:lnSpc>
              <a:spcPts val="1500"/>
            </a:lnSpc>
          </a:pPr>
          <a:r>
            <a:rPr kumimoji="1" lang="en-US" altLang="ja-JP" sz="1200" b="0" i="0" baseline="0">
              <a:solidFill>
                <a:schemeClr val="dk1"/>
              </a:solidFill>
              <a:effectLst/>
              <a:latin typeface="+mn-lt"/>
              <a:ea typeface="+mn-ea"/>
              <a:cs typeface="+mn-cs"/>
            </a:rPr>
            <a:t>※</a:t>
          </a:r>
          <a:r>
            <a:rPr kumimoji="1" lang="ja-JP" altLang="en-US" sz="1200" b="0" i="0" baseline="0">
              <a:solidFill>
                <a:schemeClr val="dk1"/>
              </a:solidFill>
              <a:effectLst/>
              <a:latin typeface="+mn-lt"/>
              <a:ea typeface="+mn-ea"/>
              <a:cs typeface="+mn-cs"/>
            </a:rPr>
            <a:t>それぞれの</a:t>
          </a:r>
          <a:r>
            <a:rPr kumimoji="1" lang="ja-JP" altLang="ja-JP" sz="1200" b="0" i="0" baseline="0">
              <a:solidFill>
                <a:schemeClr val="dk1"/>
              </a:solidFill>
              <a:effectLst/>
              <a:latin typeface="+mn-lt"/>
              <a:ea typeface="+mn-ea"/>
              <a:cs typeface="+mn-cs"/>
            </a:rPr>
            <a:t>短期入所事業所の支援員についてはそれぞれの事業所での人員配置基準</a:t>
          </a:r>
          <a:r>
            <a:rPr kumimoji="1" lang="ja-JP" altLang="en-US" sz="1200" b="0" i="0" baseline="0">
              <a:solidFill>
                <a:schemeClr val="dk1"/>
              </a:solidFill>
              <a:effectLst/>
              <a:latin typeface="+mn-lt"/>
              <a:ea typeface="+mn-ea"/>
              <a:cs typeface="+mn-cs"/>
            </a:rPr>
            <a:t>を満たす</a:t>
          </a:r>
          <a:r>
            <a:rPr kumimoji="1" lang="ja-JP" altLang="ja-JP" sz="1200" b="0" i="0" baseline="0">
              <a:solidFill>
                <a:schemeClr val="dk1"/>
              </a:solidFill>
              <a:effectLst/>
              <a:latin typeface="+mn-lt"/>
              <a:ea typeface="+mn-ea"/>
              <a:cs typeface="+mn-cs"/>
            </a:rPr>
            <a:t>必要</a:t>
          </a:r>
          <a:r>
            <a:rPr kumimoji="1" lang="ja-JP" altLang="en-US" sz="1200" b="0" i="0" baseline="0">
              <a:solidFill>
                <a:schemeClr val="dk1"/>
              </a:solidFill>
              <a:effectLst/>
              <a:latin typeface="+mn-lt"/>
              <a:ea typeface="+mn-ea"/>
              <a:cs typeface="+mn-cs"/>
            </a:rPr>
            <a:t>がある</a:t>
          </a:r>
          <a:r>
            <a:rPr kumimoji="1" lang="ja-JP" altLang="ja-JP" sz="1200" b="0" i="0" baseline="0">
              <a:solidFill>
                <a:schemeClr val="dk1"/>
              </a:solidFill>
              <a:effectLst/>
              <a:latin typeface="+mn-lt"/>
              <a:ea typeface="+mn-ea"/>
              <a:cs typeface="+mn-cs"/>
            </a:rPr>
            <a:t>。</a:t>
          </a:r>
          <a:endParaRPr lang="ja-JP" altLang="ja-JP" sz="1200">
            <a:effectLst/>
          </a:endParaRPr>
        </a:p>
        <a:p>
          <a:pPr eaLnBrk="1" fontAlgn="auto" latinLnBrk="0" hangingPunct="1">
            <a:lnSpc>
              <a:spcPts val="1400"/>
            </a:lnSpc>
          </a:pPr>
          <a:r>
            <a:rPr kumimoji="1" lang="ja-JP" altLang="ja-JP" sz="1200" b="0" i="0" baseline="0">
              <a:solidFill>
                <a:schemeClr val="dk1"/>
              </a:solidFill>
              <a:effectLst/>
              <a:latin typeface="+mn-lt"/>
              <a:ea typeface="+mn-ea"/>
              <a:cs typeface="+mn-cs"/>
            </a:rPr>
            <a:t>そのため、ＧＨの人員配置と兼務する場合（併設型ＳＳ）でも</a:t>
          </a:r>
          <a:r>
            <a:rPr kumimoji="1" lang="ja-JP" altLang="en-US"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夜間等のＧＨのサービス提供時間帯以外について</a:t>
          </a:r>
          <a:r>
            <a:rPr kumimoji="1" lang="ja-JP" altLang="en-US" sz="1200" b="0" i="0" baseline="0">
              <a:solidFill>
                <a:schemeClr val="dk1"/>
              </a:solidFill>
              <a:effectLst/>
              <a:latin typeface="+mn-lt"/>
              <a:ea typeface="+mn-ea"/>
              <a:cs typeface="+mn-cs"/>
            </a:rPr>
            <a:t>は</a:t>
          </a:r>
          <a:endParaRPr lang="ja-JP" altLang="ja-JP" sz="1200">
            <a:effectLst/>
          </a:endParaRPr>
        </a:p>
        <a:p>
          <a:pPr eaLnBrk="1" fontAlgn="auto" latinLnBrk="0" hangingPunct="1">
            <a:lnSpc>
              <a:spcPts val="1500"/>
            </a:lnSpc>
          </a:pPr>
          <a:r>
            <a:rPr kumimoji="1" lang="ja-JP" altLang="ja-JP" sz="1200" b="0" i="0" baseline="0">
              <a:solidFill>
                <a:schemeClr val="dk1"/>
              </a:solidFill>
              <a:effectLst/>
              <a:latin typeface="+mn-lt"/>
              <a:ea typeface="+mn-ea"/>
              <a:cs typeface="+mn-cs"/>
            </a:rPr>
            <a:t>ＳＳ事業所</a:t>
          </a:r>
          <a:r>
            <a:rPr kumimoji="1" lang="ja-JP" altLang="en-US" sz="1200" b="0" i="0" baseline="0">
              <a:solidFill>
                <a:schemeClr val="dk1"/>
              </a:solidFill>
              <a:effectLst/>
              <a:latin typeface="+mn-lt"/>
              <a:ea typeface="+mn-ea"/>
              <a:cs typeface="+mn-cs"/>
            </a:rPr>
            <a:t>の</a:t>
          </a:r>
          <a:r>
            <a:rPr kumimoji="1" lang="ja-JP" altLang="ja-JP" sz="1200" b="0" i="0" baseline="0">
              <a:solidFill>
                <a:schemeClr val="dk1"/>
              </a:solidFill>
              <a:effectLst/>
              <a:latin typeface="+mn-lt"/>
              <a:ea typeface="+mn-ea"/>
              <a:cs typeface="+mn-cs"/>
            </a:rPr>
            <a:t>人員配置</a:t>
          </a:r>
          <a:r>
            <a:rPr kumimoji="1" lang="ja-JP" altLang="en-US" sz="1200" b="0" i="0" baseline="0">
              <a:solidFill>
                <a:schemeClr val="dk1"/>
              </a:solidFill>
              <a:effectLst/>
              <a:latin typeface="+mn-lt"/>
              <a:ea typeface="+mn-ea"/>
              <a:cs typeface="+mn-cs"/>
            </a:rPr>
            <a:t>は別で配置を</a:t>
          </a:r>
          <a:r>
            <a:rPr kumimoji="1" lang="ja-JP" altLang="ja-JP" sz="1200" b="0" i="0" baseline="0">
              <a:solidFill>
                <a:schemeClr val="dk1"/>
              </a:solidFill>
              <a:effectLst/>
              <a:latin typeface="+mn-lt"/>
              <a:ea typeface="+mn-ea"/>
              <a:cs typeface="+mn-cs"/>
            </a:rPr>
            <a:t>必要とする。</a:t>
          </a:r>
          <a:endParaRPr lang="ja-JP" altLang="ja-JP" sz="1200">
            <a:effectLst/>
          </a:endParaRPr>
        </a:p>
        <a:p>
          <a:pPr marL="0" marR="0" lvl="0" indent="0" algn="l" defTabSz="914400" eaLnBrk="1" fontAlgn="auto" latinLnBrk="0" hangingPunct="1">
            <a:lnSpc>
              <a:spcPts val="1400"/>
            </a:lnSpc>
            <a:spcBef>
              <a:spcPts val="0"/>
            </a:spcBef>
            <a:spcAft>
              <a:spcPts val="0"/>
            </a:spcAft>
            <a:buClrTx/>
            <a:buSzTx/>
            <a:buFontTx/>
            <a:buNone/>
            <a:tabLst/>
            <a:defRPr/>
          </a:pPr>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39</xdr:col>
      <xdr:colOff>100855</xdr:colOff>
      <xdr:row>67</xdr:row>
      <xdr:rowOff>101976</xdr:rowOff>
    </xdr:from>
    <xdr:to>
      <xdr:col>60</xdr:col>
      <xdr:colOff>190501</xdr:colOff>
      <xdr:row>74</xdr:row>
      <xdr:rowOff>212912</xdr:rowOff>
    </xdr:to>
    <xdr:sp macro="" textlink="">
      <xdr:nvSpPr>
        <xdr:cNvPr id="6" name="Rectangle 5"/>
        <xdr:cNvSpPr>
          <a:spLocks noChangeArrowheads="1"/>
        </xdr:cNvSpPr>
      </xdr:nvSpPr>
      <xdr:spPr bwMode="auto">
        <a:xfrm>
          <a:off x="8701930" y="18713826"/>
          <a:ext cx="4442571" cy="1977836"/>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配置基準</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○世話人（常勤換算）</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利用者の数を４、５、６又は１０で除した数以上</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○生活支援員（常勤換算）</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障害程度区分３の利用者を９で除した数</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障害程度区分４の利用者を６で除した数</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障害程度区分５の利用者を４で除した数</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障害程度区分６の利用者を２．５で除した数</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の合計数以上</a:t>
          </a:r>
        </a:p>
        <a:p>
          <a:pPr algn="l" rtl="0">
            <a:lnSpc>
              <a:spcPts val="11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※個人単位で居宅介護を利用している場合は１／２の配置が必要</a:t>
          </a:r>
        </a:p>
      </xdr:txBody>
    </xdr:sp>
    <xdr:clientData/>
  </xdr:twoCellAnchor>
  <xdr:twoCellAnchor>
    <xdr:from>
      <xdr:col>70</xdr:col>
      <xdr:colOff>78441</xdr:colOff>
      <xdr:row>67</xdr:row>
      <xdr:rowOff>67234</xdr:rowOff>
    </xdr:from>
    <xdr:to>
      <xdr:col>73</xdr:col>
      <xdr:colOff>107702</xdr:colOff>
      <xdr:row>68</xdr:row>
      <xdr:rowOff>128493</xdr:rowOff>
    </xdr:to>
    <xdr:sp macro="" textlink="">
      <xdr:nvSpPr>
        <xdr:cNvPr id="7" name="Rectangle 216"/>
        <xdr:cNvSpPr>
          <a:spLocks noChangeArrowheads="1"/>
        </xdr:cNvSpPr>
      </xdr:nvSpPr>
      <xdr:spPr bwMode="auto">
        <a:xfrm>
          <a:off x="15032691" y="18679084"/>
          <a:ext cx="1600886" cy="327959"/>
        </a:xfrm>
        <a:prstGeom prst="rect">
          <a:avLst/>
        </a:prstGeom>
        <a:solidFill>
          <a:srgbClr xmlns:mc="http://schemas.openxmlformats.org/markup-compatibility/2006" xmlns:a14="http://schemas.microsoft.com/office/drawing/2010/main" val="000000" mc:Ignorable="a14" a14:legacySpreadsheetColorIndex="8"/>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FFFFFF"/>
              </a:solidFill>
              <a:effectLst/>
              <a:uLnTx/>
              <a:uFillTx/>
              <a:latin typeface="ＭＳ Ｐゴシック"/>
              <a:ea typeface="ＭＳ Ｐゴシック"/>
            </a:rPr>
            <a:t>参考例</a:t>
          </a:r>
        </a:p>
      </xdr:txBody>
    </xdr:sp>
    <xdr:clientData/>
  </xdr:twoCellAnchor>
  <xdr:twoCellAnchor>
    <xdr:from>
      <xdr:col>70</xdr:col>
      <xdr:colOff>85725</xdr:colOff>
      <xdr:row>67</xdr:row>
      <xdr:rowOff>76200</xdr:rowOff>
    </xdr:from>
    <xdr:to>
      <xdr:col>87</xdr:col>
      <xdr:colOff>257175</xdr:colOff>
      <xdr:row>78</xdr:row>
      <xdr:rowOff>209550</xdr:rowOff>
    </xdr:to>
    <xdr:sp macro="" textlink="">
      <xdr:nvSpPr>
        <xdr:cNvPr id="61874" name="Rectangle 187"/>
        <xdr:cNvSpPr>
          <a:spLocks noChangeArrowheads="1"/>
        </xdr:cNvSpPr>
      </xdr:nvSpPr>
      <xdr:spPr bwMode="auto">
        <a:xfrm>
          <a:off x="15039975" y="18688050"/>
          <a:ext cx="11344275" cy="3067050"/>
        </a:xfrm>
        <a:prstGeom prst="rect">
          <a:avLst/>
        </a:prstGeom>
        <a:noFill/>
        <a:ln w="38100" cmpd="dbl"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73</xdr:col>
      <xdr:colOff>392205</xdr:colOff>
      <xdr:row>67</xdr:row>
      <xdr:rowOff>179293</xdr:rowOff>
    </xdr:from>
    <xdr:to>
      <xdr:col>84</xdr:col>
      <xdr:colOff>425824</xdr:colOff>
      <xdr:row>69</xdr:row>
      <xdr:rowOff>190499</xdr:rowOff>
    </xdr:to>
    <xdr:sp macro="" textlink="">
      <xdr:nvSpPr>
        <xdr:cNvPr id="9" name="Rectangle 15"/>
        <xdr:cNvSpPr>
          <a:spLocks noChangeArrowheads="1"/>
        </xdr:cNvSpPr>
      </xdr:nvSpPr>
      <xdr:spPr bwMode="auto">
        <a:xfrm>
          <a:off x="16918080" y="18791143"/>
          <a:ext cx="7577419" cy="54460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GHの夜間時間帯（短期入所はサービス提供時間帯）　22：00  ～ 6：00　の場合</a:t>
          </a:r>
          <a:endParaRPr kumimoji="0" lang="en-US" altLang="ja-JP" sz="1400" b="0" i="0" u="none" strike="noStrike" kern="0" cap="none" spc="0" normalizeH="0" baseline="0" noProof="0">
            <a:ln>
              <a:noFill/>
            </a:ln>
            <a:solidFill>
              <a:srgbClr val="000000"/>
            </a:solidFill>
            <a:effectLst/>
            <a:uLnTx/>
            <a:uFillTx/>
            <a:latin typeface="HGS創英角ﾎﾟｯﾌﾟ体"/>
            <a:ea typeface="HGS創英角ﾎﾟｯﾌﾟ体"/>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　　</a:t>
          </a:r>
          <a:r>
            <a:rPr kumimoji="0" lang="en-US" altLang="ja-JP" sz="1400" b="0" i="0" u="none" strike="noStrike" kern="0" cap="none" spc="0" normalizeH="0" baseline="0" noProof="0">
              <a:ln>
                <a:noFill/>
              </a:ln>
              <a:solidFill>
                <a:srgbClr val="000000"/>
              </a:solidFill>
              <a:effectLst/>
              <a:uLnTx/>
              <a:uFillTx/>
              <a:latin typeface="HGS創英角ﾎﾟｯﾌﾟ体"/>
              <a:ea typeface="HGS創英角ﾎﾟｯﾌﾟ体"/>
            </a:rPr>
            <a:t>18</a:t>
          </a: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a:t>
          </a:r>
          <a:r>
            <a:rPr kumimoji="0" lang="en-US" altLang="ja-JP" sz="1400" b="0" i="0" u="none" strike="noStrike" kern="0" cap="none" spc="0" normalizeH="0" baseline="0" noProof="0">
              <a:ln>
                <a:noFill/>
              </a:ln>
              <a:solidFill>
                <a:srgbClr val="000000"/>
              </a:solidFill>
              <a:effectLst/>
              <a:uLnTx/>
              <a:uFillTx/>
              <a:latin typeface="HGS創英角ﾎﾟｯﾌﾟ体"/>
              <a:ea typeface="HGS創英角ﾎﾟｯﾌﾟ体"/>
            </a:rPr>
            <a:t>00</a:t>
          </a: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　～　翌</a:t>
          </a:r>
          <a:r>
            <a:rPr kumimoji="0" lang="en-US" altLang="ja-JP" sz="1400" b="0" i="0" u="none" strike="noStrike" kern="0" cap="none" spc="0" normalizeH="0" baseline="0" noProof="0">
              <a:ln>
                <a:noFill/>
              </a:ln>
              <a:solidFill>
                <a:srgbClr val="000000"/>
              </a:solidFill>
              <a:effectLst/>
              <a:uLnTx/>
              <a:uFillTx/>
              <a:latin typeface="HGS創英角ﾎﾟｯﾌﾟ体"/>
              <a:ea typeface="HGS創英角ﾎﾟｯﾌﾟ体"/>
            </a:rPr>
            <a:t>10</a:t>
          </a: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a:t>
          </a:r>
          <a:r>
            <a:rPr kumimoji="0" lang="en-US" altLang="ja-JP" sz="1400" b="0" i="0" u="none" strike="noStrike" kern="0" cap="none" spc="0" normalizeH="0" baseline="0" noProof="0">
              <a:ln>
                <a:noFill/>
              </a:ln>
              <a:solidFill>
                <a:srgbClr val="000000"/>
              </a:solidFill>
              <a:effectLst/>
              <a:uLnTx/>
              <a:uFillTx/>
              <a:latin typeface="HGS創英角ﾎﾟｯﾌﾟ体"/>
              <a:ea typeface="HGS創英角ﾎﾟｯﾌﾟ体"/>
            </a:rPr>
            <a:t>00</a:t>
          </a: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　の勤務の場合の勤務表記載時間</a:t>
          </a:r>
        </a:p>
      </xdr:txBody>
    </xdr:sp>
    <xdr:clientData/>
  </xdr:twoCellAnchor>
  <xdr:twoCellAnchor>
    <xdr:from>
      <xdr:col>39</xdr:col>
      <xdr:colOff>123265</xdr:colOff>
      <xdr:row>76</xdr:row>
      <xdr:rowOff>33617</xdr:rowOff>
    </xdr:from>
    <xdr:to>
      <xdr:col>60</xdr:col>
      <xdr:colOff>179292</xdr:colOff>
      <xdr:row>82</xdr:row>
      <xdr:rowOff>89646</xdr:rowOff>
    </xdr:to>
    <xdr:sp macro="" textlink="">
      <xdr:nvSpPr>
        <xdr:cNvPr id="10" name="AutoShape 215"/>
        <xdr:cNvSpPr>
          <a:spLocks/>
        </xdr:cNvSpPr>
      </xdr:nvSpPr>
      <xdr:spPr bwMode="auto">
        <a:xfrm>
          <a:off x="8724340" y="21045767"/>
          <a:ext cx="4408952" cy="1656229"/>
        </a:xfrm>
        <a:prstGeom prst="roundRect">
          <a:avLst>
            <a:gd name="adj" fmla="val 8865"/>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＜夜間時間帯について＞</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○サービス提供時間の考え方</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　・ＧＨ　　 ：サービス提供時間外。別途加算あり。</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　・短期入所：サービス提供時間内。</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　　　　　　　 基準通りの職員の配置が必要。</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○兼務の可</a:t>
          </a:r>
          <a:r>
            <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rPr>
            <a:t>/</a:t>
          </a: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不可</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　・単独型　 ：ＧＨの夜間支援員は兼務不可。</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　・併設型　 ：ＧＨの夜間支援員が兼務可能。</a:t>
          </a:r>
        </a:p>
      </xdr:txBody>
    </xdr:sp>
    <xdr:clientData/>
  </xdr:twoCellAnchor>
  <xdr:twoCellAnchor>
    <xdr:from>
      <xdr:col>72</xdr:col>
      <xdr:colOff>0</xdr:colOff>
      <xdr:row>72</xdr:row>
      <xdr:rowOff>9525</xdr:rowOff>
    </xdr:from>
    <xdr:to>
      <xdr:col>86</xdr:col>
      <xdr:colOff>466725</xdr:colOff>
      <xdr:row>72</xdr:row>
      <xdr:rowOff>9525</xdr:rowOff>
    </xdr:to>
    <xdr:sp macro="" textlink="">
      <xdr:nvSpPr>
        <xdr:cNvPr id="61877" name="Line 164"/>
        <xdr:cNvSpPr>
          <a:spLocks noChangeShapeType="1"/>
        </xdr:cNvSpPr>
      </xdr:nvSpPr>
      <xdr:spPr bwMode="auto">
        <a:xfrm>
          <a:off x="15840075" y="19954875"/>
          <a:ext cx="10067925"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390525</xdr:colOff>
      <xdr:row>71</xdr:row>
      <xdr:rowOff>104775</xdr:rowOff>
    </xdr:from>
    <xdr:to>
      <xdr:col>72</xdr:col>
      <xdr:colOff>390525</xdr:colOff>
      <xdr:row>72</xdr:row>
      <xdr:rowOff>219075</xdr:rowOff>
    </xdr:to>
    <xdr:sp macro="" textlink="">
      <xdr:nvSpPr>
        <xdr:cNvPr id="61878" name="Line 167"/>
        <xdr:cNvSpPr>
          <a:spLocks noChangeShapeType="1"/>
        </xdr:cNvSpPr>
      </xdr:nvSpPr>
      <xdr:spPr bwMode="auto">
        <a:xfrm>
          <a:off x="16230600" y="19783425"/>
          <a:ext cx="0" cy="3810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28575</xdr:colOff>
      <xdr:row>71</xdr:row>
      <xdr:rowOff>104775</xdr:rowOff>
    </xdr:from>
    <xdr:to>
      <xdr:col>76</xdr:col>
      <xdr:colOff>28575</xdr:colOff>
      <xdr:row>72</xdr:row>
      <xdr:rowOff>228600</xdr:rowOff>
    </xdr:to>
    <xdr:sp macro="" textlink="">
      <xdr:nvSpPr>
        <xdr:cNvPr id="61879" name="Line 167"/>
        <xdr:cNvSpPr>
          <a:spLocks noChangeShapeType="1"/>
        </xdr:cNvSpPr>
      </xdr:nvSpPr>
      <xdr:spPr bwMode="auto">
        <a:xfrm>
          <a:off x="18611850" y="19783425"/>
          <a:ext cx="0" cy="3905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77</xdr:col>
      <xdr:colOff>457200</xdr:colOff>
      <xdr:row>71</xdr:row>
      <xdr:rowOff>114300</xdr:rowOff>
    </xdr:from>
    <xdr:to>
      <xdr:col>77</xdr:col>
      <xdr:colOff>457200</xdr:colOff>
      <xdr:row>72</xdr:row>
      <xdr:rowOff>228600</xdr:rowOff>
    </xdr:to>
    <xdr:sp macro="" textlink="">
      <xdr:nvSpPr>
        <xdr:cNvPr id="61880" name="Line 167"/>
        <xdr:cNvSpPr>
          <a:spLocks noChangeShapeType="1"/>
        </xdr:cNvSpPr>
      </xdr:nvSpPr>
      <xdr:spPr bwMode="auto">
        <a:xfrm>
          <a:off x="19726275" y="19792950"/>
          <a:ext cx="0" cy="3810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82</xdr:col>
      <xdr:colOff>571500</xdr:colOff>
      <xdr:row>71</xdr:row>
      <xdr:rowOff>104775</xdr:rowOff>
    </xdr:from>
    <xdr:to>
      <xdr:col>82</xdr:col>
      <xdr:colOff>571500</xdr:colOff>
      <xdr:row>72</xdr:row>
      <xdr:rowOff>219075</xdr:rowOff>
    </xdr:to>
    <xdr:sp macro="" textlink="">
      <xdr:nvSpPr>
        <xdr:cNvPr id="61881" name="Line 167"/>
        <xdr:cNvSpPr>
          <a:spLocks noChangeShapeType="1"/>
        </xdr:cNvSpPr>
      </xdr:nvSpPr>
      <xdr:spPr bwMode="auto">
        <a:xfrm>
          <a:off x="23269575" y="19783425"/>
          <a:ext cx="0" cy="3810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86</xdr:col>
      <xdr:colOff>19050</xdr:colOff>
      <xdr:row>71</xdr:row>
      <xdr:rowOff>104775</xdr:rowOff>
    </xdr:from>
    <xdr:to>
      <xdr:col>86</xdr:col>
      <xdr:colOff>19050</xdr:colOff>
      <xdr:row>72</xdr:row>
      <xdr:rowOff>219075</xdr:rowOff>
    </xdr:to>
    <xdr:sp macro="" textlink="">
      <xdr:nvSpPr>
        <xdr:cNvPr id="61882" name="Line 167"/>
        <xdr:cNvSpPr>
          <a:spLocks noChangeShapeType="1"/>
        </xdr:cNvSpPr>
      </xdr:nvSpPr>
      <xdr:spPr bwMode="auto">
        <a:xfrm>
          <a:off x="25460325" y="19783425"/>
          <a:ext cx="0" cy="3810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72</xdr:col>
      <xdr:colOff>89648</xdr:colOff>
      <xdr:row>70</xdr:row>
      <xdr:rowOff>33617</xdr:rowOff>
    </xdr:from>
    <xdr:ext cx="608372" cy="237053"/>
    <xdr:sp macro="" textlink="">
      <xdr:nvSpPr>
        <xdr:cNvPr id="17" name="Rectangle 174"/>
        <xdr:cNvSpPr>
          <a:spLocks noChangeArrowheads="1"/>
        </xdr:cNvSpPr>
      </xdr:nvSpPr>
      <xdr:spPr bwMode="auto">
        <a:xfrm>
          <a:off x="15929723" y="19445567"/>
          <a:ext cx="608372" cy="2370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18：00</a:t>
          </a:r>
        </a:p>
      </xdr:txBody>
    </xdr:sp>
    <xdr:clientData/>
  </xdr:oneCellAnchor>
  <xdr:oneCellAnchor>
    <xdr:from>
      <xdr:col>75</xdr:col>
      <xdr:colOff>392205</xdr:colOff>
      <xdr:row>70</xdr:row>
      <xdr:rowOff>11206</xdr:rowOff>
    </xdr:from>
    <xdr:ext cx="617878" cy="237053"/>
    <xdr:sp macro="" textlink="">
      <xdr:nvSpPr>
        <xdr:cNvPr id="18" name="Rectangle 173"/>
        <xdr:cNvSpPr>
          <a:spLocks noChangeArrowheads="1"/>
        </xdr:cNvSpPr>
      </xdr:nvSpPr>
      <xdr:spPr bwMode="auto">
        <a:xfrm>
          <a:off x="18289680" y="19423156"/>
          <a:ext cx="608372" cy="2370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22：00</a:t>
          </a:r>
        </a:p>
      </xdr:txBody>
    </xdr:sp>
    <xdr:clientData/>
  </xdr:oneCellAnchor>
  <xdr:oneCellAnchor>
    <xdr:from>
      <xdr:col>85</xdr:col>
      <xdr:colOff>369794</xdr:colOff>
      <xdr:row>70</xdr:row>
      <xdr:rowOff>11206</xdr:rowOff>
    </xdr:from>
    <xdr:ext cx="617878" cy="237053"/>
    <xdr:sp macro="" textlink="">
      <xdr:nvSpPr>
        <xdr:cNvPr id="19" name="Rectangle 96"/>
        <xdr:cNvSpPr>
          <a:spLocks noChangeArrowheads="1"/>
        </xdr:cNvSpPr>
      </xdr:nvSpPr>
      <xdr:spPr bwMode="auto">
        <a:xfrm>
          <a:off x="25125269" y="19423156"/>
          <a:ext cx="608372" cy="2370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10：00</a:t>
          </a:r>
        </a:p>
      </xdr:txBody>
    </xdr:sp>
    <xdr:clientData/>
  </xdr:oneCellAnchor>
  <xdr:oneCellAnchor>
    <xdr:from>
      <xdr:col>82</xdr:col>
      <xdr:colOff>280148</xdr:colOff>
      <xdr:row>70</xdr:row>
      <xdr:rowOff>0</xdr:rowOff>
    </xdr:from>
    <xdr:ext cx="518197" cy="237053"/>
    <xdr:sp macro="" textlink="">
      <xdr:nvSpPr>
        <xdr:cNvPr id="20" name="Rectangle 175"/>
        <xdr:cNvSpPr>
          <a:spLocks noChangeArrowheads="1"/>
        </xdr:cNvSpPr>
      </xdr:nvSpPr>
      <xdr:spPr bwMode="auto">
        <a:xfrm>
          <a:off x="22978223" y="19411950"/>
          <a:ext cx="508601" cy="2370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6：00</a:t>
          </a:r>
        </a:p>
      </xdr:txBody>
    </xdr:sp>
    <xdr:clientData/>
  </xdr:oneCellAnchor>
  <xdr:oneCellAnchor>
    <xdr:from>
      <xdr:col>77</xdr:col>
      <xdr:colOff>168087</xdr:colOff>
      <xdr:row>70</xdr:row>
      <xdr:rowOff>22411</xdr:rowOff>
    </xdr:from>
    <xdr:ext cx="508601" cy="237053"/>
    <xdr:sp macro="" textlink="">
      <xdr:nvSpPr>
        <xdr:cNvPr id="21" name="Rectangle 166"/>
        <xdr:cNvSpPr>
          <a:spLocks noChangeArrowheads="1"/>
        </xdr:cNvSpPr>
      </xdr:nvSpPr>
      <xdr:spPr bwMode="auto">
        <a:xfrm>
          <a:off x="19437162" y="19434361"/>
          <a:ext cx="508601" cy="2370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0：00</a:t>
          </a:r>
        </a:p>
      </xdr:txBody>
    </xdr:sp>
    <xdr:clientData/>
  </xdr:oneCellAnchor>
  <xdr:twoCellAnchor>
    <xdr:from>
      <xdr:col>71</xdr:col>
      <xdr:colOff>145676</xdr:colOff>
      <xdr:row>74</xdr:row>
      <xdr:rowOff>1</xdr:rowOff>
    </xdr:from>
    <xdr:to>
      <xdr:col>72</xdr:col>
      <xdr:colOff>74893</xdr:colOff>
      <xdr:row>75</xdr:row>
      <xdr:rowOff>39034</xdr:rowOff>
    </xdr:to>
    <xdr:sp macro="" textlink="">
      <xdr:nvSpPr>
        <xdr:cNvPr id="22" name="Rectangle 218"/>
        <xdr:cNvSpPr>
          <a:spLocks noChangeArrowheads="1"/>
        </xdr:cNvSpPr>
      </xdr:nvSpPr>
      <xdr:spPr bwMode="auto">
        <a:xfrm>
          <a:off x="15299951" y="20478751"/>
          <a:ext cx="615017" cy="305733"/>
        </a:xfrm>
        <a:prstGeom prst="rect">
          <a:avLst/>
        </a:prstGeom>
        <a:solidFill>
          <a:srgbClr xmlns:mc="http://schemas.openxmlformats.org/markup-compatibility/2006" xmlns:a14="http://schemas.microsoft.com/office/drawing/2010/main" val="FFFFFF" mc:Ignorable="a14" a14:legacySpreadsheetColorIndex="65"/>
        </a:solidFill>
        <a:ln w="317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2860" rIns="45720"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丸ｺﾞｼｯｸM-PRO"/>
              <a:ea typeface="HG丸ｺﾞｼｯｸM-PRO"/>
            </a:rPr>
            <a:t>GH</a:t>
          </a:r>
        </a:p>
      </xdr:txBody>
    </xdr:sp>
    <xdr:clientData/>
  </xdr:twoCellAnchor>
  <xdr:twoCellAnchor>
    <xdr:from>
      <xdr:col>71</xdr:col>
      <xdr:colOff>22413</xdr:colOff>
      <xdr:row>76</xdr:row>
      <xdr:rowOff>190500</xdr:rowOff>
    </xdr:from>
    <xdr:to>
      <xdr:col>72</xdr:col>
      <xdr:colOff>267013</xdr:colOff>
      <xdr:row>77</xdr:row>
      <xdr:rowOff>232709</xdr:rowOff>
    </xdr:to>
    <xdr:sp macro="" textlink="">
      <xdr:nvSpPr>
        <xdr:cNvPr id="23" name="Rectangle 219"/>
        <xdr:cNvSpPr>
          <a:spLocks noChangeArrowheads="1"/>
        </xdr:cNvSpPr>
      </xdr:nvSpPr>
      <xdr:spPr bwMode="auto">
        <a:xfrm>
          <a:off x="15176688" y="21202650"/>
          <a:ext cx="930400" cy="308909"/>
        </a:xfrm>
        <a:prstGeom prst="rect">
          <a:avLst/>
        </a:prstGeom>
        <a:solidFill>
          <a:srgbClr xmlns:mc="http://schemas.openxmlformats.org/markup-compatibility/2006" xmlns:a14="http://schemas.microsoft.com/office/drawing/2010/main" val="FFFFFF" mc:Ignorable="a14" a14:legacySpreadsheetColorIndex="65"/>
        </a:solidFill>
        <a:ln w="317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2860" rIns="45720"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丸ｺﾞｼｯｸM-PRO"/>
              <a:ea typeface="HG丸ｺﾞｼｯｸM-PRO"/>
            </a:rPr>
            <a:t>短期入所</a:t>
          </a:r>
        </a:p>
      </xdr:txBody>
    </xdr:sp>
    <xdr:clientData/>
  </xdr:twoCellAnchor>
  <xdr:twoCellAnchor>
    <xdr:from>
      <xdr:col>72</xdr:col>
      <xdr:colOff>392206</xdr:colOff>
      <xdr:row>72</xdr:row>
      <xdr:rowOff>219262</xdr:rowOff>
    </xdr:from>
    <xdr:to>
      <xdr:col>72</xdr:col>
      <xdr:colOff>392208</xdr:colOff>
      <xdr:row>78</xdr:row>
      <xdr:rowOff>78441</xdr:rowOff>
    </xdr:to>
    <xdr:cxnSp macro="">
      <xdr:nvCxnSpPr>
        <xdr:cNvPr id="24" name="直線コネクタ 23"/>
        <xdr:cNvCxnSpPr>
          <a:stCxn id="61878" idx="1"/>
        </xdr:cNvCxnSpPr>
      </xdr:nvCxnSpPr>
      <xdr:spPr>
        <a:xfrm flipH="1">
          <a:off x="16232281" y="20164612"/>
          <a:ext cx="2" cy="1459379"/>
        </a:xfrm>
        <a:prstGeom prst="line">
          <a:avLst/>
        </a:prstGeom>
        <a:ln w="190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72</xdr:col>
      <xdr:colOff>428625</xdr:colOff>
      <xdr:row>75</xdr:row>
      <xdr:rowOff>247650</xdr:rowOff>
    </xdr:from>
    <xdr:to>
      <xdr:col>77</xdr:col>
      <xdr:colOff>438150</xdr:colOff>
      <xdr:row>76</xdr:row>
      <xdr:rowOff>247650</xdr:rowOff>
    </xdr:to>
    <xdr:sp macro="" textlink="">
      <xdr:nvSpPr>
        <xdr:cNvPr id="61891" name="AutoShape 178"/>
        <xdr:cNvSpPr>
          <a:spLocks/>
        </xdr:cNvSpPr>
      </xdr:nvSpPr>
      <xdr:spPr bwMode="auto">
        <a:xfrm rot="-5400000">
          <a:off x="17854613" y="19407187"/>
          <a:ext cx="266700" cy="3438525"/>
        </a:xfrm>
        <a:prstGeom prst="leftBrace">
          <a:avLst>
            <a:gd name="adj1" fmla="val 14695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74</xdr:col>
      <xdr:colOff>571500</xdr:colOff>
      <xdr:row>77</xdr:row>
      <xdr:rowOff>0</xdr:rowOff>
    </xdr:from>
    <xdr:ext cx="309059" cy="237053"/>
    <xdr:sp macro="" textlink="">
      <xdr:nvSpPr>
        <xdr:cNvPr id="26" name="Rectangle 104"/>
        <xdr:cNvSpPr>
          <a:spLocks noChangeArrowheads="1"/>
        </xdr:cNvSpPr>
      </xdr:nvSpPr>
      <xdr:spPr bwMode="auto">
        <a:xfrm>
          <a:off x="17996647" y="21526500"/>
          <a:ext cx="309059" cy="2370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6ｈ</a:t>
          </a:r>
        </a:p>
      </xdr:txBody>
    </xdr:sp>
    <xdr:clientData/>
  </xdr:oneCellAnchor>
  <xdr:twoCellAnchor>
    <xdr:from>
      <xdr:col>72</xdr:col>
      <xdr:colOff>419100</xdr:colOff>
      <xdr:row>73</xdr:row>
      <xdr:rowOff>47625</xdr:rowOff>
    </xdr:from>
    <xdr:to>
      <xdr:col>76</xdr:col>
      <xdr:colOff>0</xdr:colOff>
      <xdr:row>74</xdr:row>
      <xdr:rowOff>38100</xdr:rowOff>
    </xdr:to>
    <xdr:sp macro="" textlink="">
      <xdr:nvSpPr>
        <xdr:cNvPr id="61893" name="AutoShape 178"/>
        <xdr:cNvSpPr>
          <a:spLocks/>
        </xdr:cNvSpPr>
      </xdr:nvSpPr>
      <xdr:spPr bwMode="auto">
        <a:xfrm rot="-5400000">
          <a:off x="17292637" y="19226213"/>
          <a:ext cx="257175" cy="2324100"/>
        </a:xfrm>
        <a:prstGeom prst="leftBrace">
          <a:avLst>
            <a:gd name="adj1" fmla="val 14576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77</xdr:col>
      <xdr:colOff>523875</xdr:colOff>
      <xdr:row>75</xdr:row>
      <xdr:rowOff>266700</xdr:rowOff>
    </xdr:from>
    <xdr:to>
      <xdr:col>85</xdr:col>
      <xdr:colOff>628650</xdr:colOff>
      <xdr:row>77</xdr:row>
      <xdr:rowOff>9525</xdr:rowOff>
    </xdr:to>
    <xdr:sp macro="" textlink="">
      <xdr:nvSpPr>
        <xdr:cNvPr id="61894" name="AutoShape 178"/>
        <xdr:cNvSpPr>
          <a:spLocks/>
        </xdr:cNvSpPr>
      </xdr:nvSpPr>
      <xdr:spPr bwMode="auto">
        <a:xfrm rot="-5400000">
          <a:off x="22450425" y="18354675"/>
          <a:ext cx="276225" cy="5591175"/>
        </a:xfrm>
        <a:prstGeom prst="leftBrace">
          <a:avLst>
            <a:gd name="adj1" fmla="val 1468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82</xdr:col>
      <xdr:colOff>638175</xdr:colOff>
      <xdr:row>73</xdr:row>
      <xdr:rowOff>66675</xdr:rowOff>
    </xdr:from>
    <xdr:to>
      <xdr:col>85</xdr:col>
      <xdr:colOff>647700</xdr:colOff>
      <xdr:row>74</xdr:row>
      <xdr:rowOff>66675</xdr:rowOff>
    </xdr:to>
    <xdr:sp macro="" textlink="">
      <xdr:nvSpPr>
        <xdr:cNvPr id="61895" name="AutoShape 178"/>
        <xdr:cNvSpPr>
          <a:spLocks/>
        </xdr:cNvSpPr>
      </xdr:nvSpPr>
      <xdr:spPr bwMode="auto">
        <a:xfrm rot="-5400000">
          <a:off x="24236363" y="19378612"/>
          <a:ext cx="266700" cy="2066925"/>
        </a:xfrm>
        <a:prstGeom prst="leftBrace">
          <a:avLst>
            <a:gd name="adj1" fmla="val 14689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66675</xdr:colOff>
      <xdr:row>73</xdr:row>
      <xdr:rowOff>66675</xdr:rowOff>
    </xdr:from>
    <xdr:to>
      <xdr:col>82</xdr:col>
      <xdr:colOff>495300</xdr:colOff>
      <xdr:row>74</xdr:row>
      <xdr:rowOff>38100</xdr:rowOff>
    </xdr:to>
    <xdr:sp macro="" textlink="">
      <xdr:nvSpPr>
        <xdr:cNvPr id="61896" name="AutoShape 178"/>
        <xdr:cNvSpPr>
          <a:spLocks/>
        </xdr:cNvSpPr>
      </xdr:nvSpPr>
      <xdr:spPr bwMode="auto">
        <a:xfrm rot="-5400000">
          <a:off x="20802600" y="18126075"/>
          <a:ext cx="238125" cy="4543425"/>
        </a:xfrm>
        <a:prstGeom prst="leftBrace">
          <a:avLst>
            <a:gd name="adj1" fmla="val 1439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38100</xdr:colOff>
      <xdr:row>72</xdr:row>
      <xdr:rowOff>238125</xdr:rowOff>
    </xdr:from>
    <xdr:to>
      <xdr:col>76</xdr:col>
      <xdr:colOff>38100</xdr:colOff>
      <xdr:row>78</xdr:row>
      <xdr:rowOff>95250</xdr:rowOff>
    </xdr:to>
    <xdr:cxnSp macro="">
      <xdr:nvCxnSpPr>
        <xdr:cNvPr id="61897" name="直線コネクタ 30"/>
        <xdr:cNvCxnSpPr>
          <a:cxnSpLocks noChangeShapeType="1"/>
        </xdr:cNvCxnSpPr>
      </xdr:nvCxnSpPr>
      <xdr:spPr bwMode="auto">
        <a:xfrm flipH="1">
          <a:off x="18621375" y="20183475"/>
          <a:ext cx="0" cy="1457325"/>
        </a:xfrm>
        <a:prstGeom prst="line">
          <a:avLst/>
        </a:prstGeom>
        <a:noFill/>
        <a:ln w="19050" algn="ctr">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77</xdr:col>
      <xdr:colOff>459441</xdr:colOff>
      <xdr:row>72</xdr:row>
      <xdr:rowOff>257735</xdr:rowOff>
    </xdr:from>
    <xdr:to>
      <xdr:col>77</xdr:col>
      <xdr:colOff>459443</xdr:colOff>
      <xdr:row>78</xdr:row>
      <xdr:rowOff>116914</xdr:rowOff>
    </xdr:to>
    <xdr:cxnSp macro="">
      <xdr:nvCxnSpPr>
        <xdr:cNvPr id="32" name="直線コネクタ 31"/>
        <xdr:cNvCxnSpPr/>
      </xdr:nvCxnSpPr>
      <xdr:spPr>
        <a:xfrm flipH="1">
          <a:off x="19728516" y="20203085"/>
          <a:ext cx="2" cy="1459379"/>
        </a:xfrm>
        <a:prstGeom prst="line">
          <a:avLst/>
        </a:prstGeom>
        <a:ln w="190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571500</xdr:colOff>
      <xdr:row>72</xdr:row>
      <xdr:rowOff>246530</xdr:rowOff>
    </xdr:from>
    <xdr:to>
      <xdr:col>82</xdr:col>
      <xdr:colOff>571502</xdr:colOff>
      <xdr:row>78</xdr:row>
      <xdr:rowOff>105709</xdr:rowOff>
    </xdr:to>
    <xdr:cxnSp macro="">
      <xdr:nvCxnSpPr>
        <xdr:cNvPr id="33" name="直線コネクタ 32"/>
        <xdr:cNvCxnSpPr/>
      </xdr:nvCxnSpPr>
      <xdr:spPr>
        <a:xfrm flipH="1">
          <a:off x="23269575" y="20191880"/>
          <a:ext cx="2" cy="1459379"/>
        </a:xfrm>
        <a:prstGeom prst="line">
          <a:avLst/>
        </a:prstGeom>
        <a:ln w="190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86</xdr:col>
      <xdr:colOff>22411</xdr:colOff>
      <xdr:row>72</xdr:row>
      <xdr:rowOff>257735</xdr:rowOff>
    </xdr:from>
    <xdr:to>
      <xdr:col>86</xdr:col>
      <xdr:colOff>22413</xdr:colOff>
      <xdr:row>78</xdr:row>
      <xdr:rowOff>116914</xdr:rowOff>
    </xdr:to>
    <xdr:cxnSp macro="">
      <xdr:nvCxnSpPr>
        <xdr:cNvPr id="34" name="直線コネクタ 33"/>
        <xdr:cNvCxnSpPr/>
      </xdr:nvCxnSpPr>
      <xdr:spPr>
        <a:xfrm flipH="1">
          <a:off x="25463686" y="20203085"/>
          <a:ext cx="2" cy="1459379"/>
        </a:xfrm>
        <a:prstGeom prst="line">
          <a:avLst/>
        </a:prstGeom>
        <a:ln w="19050">
          <a:prstDash val="sysDot"/>
        </a:ln>
      </xdr:spPr>
      <xdr:style>
        <a:lnRef idx="1">
          <a:schemeClr val="dk1"/>
        </a:lnRef>
        <a:fillRef idx="0">
          <a:schemeClr val="dk1"/>
        </a:fillRef>
        <a:effectRef idx="0">
          <a:schemeClr val="dk1"/>
        </a:effectRef>
        <a:fontRef idx="minor">
          <a:schemeClr val="tx1"/>
        </a:fontRef>
      </xdr:style>
    </xdr:cxnSp>
    <xdr:clientData/>
  </xdr:twoCellAnchor>
  <xdr:oneCellAnchor>
    <xdr:from>
      <xdr:col>74</xdr:col>
      <xdr:colOff>44822</xdr:colOff>
      <xdr:row>74</xdr:row>
      <xdr:rowOff>67236</xdr:rowOff>
    </xdr:from>
    <xdr:ext cx="309059" cy="237053"/>
    <xdr:sp macro="" textlink="">
      <xdr:nvSpPr>
        <xdr:cNvPr id="35" name="Rectangle 104"/>
        <xdr:cNvSpPr>
          <a:spLocks noChangeArrowheads="1"/>
        </xdr:cNvSpPr>
      </xdr:nvSpPr>
      <xdr:spPr bwMode="auto">
        <a:xfrm>
          <a:off x="17469969" y="20786912"/>
          <a:ext cx="309059" cy="2370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HGS創英角ﾎﾟｯﾌﾟ体"/>
              <a:ea typeface="HGS創英角ﾎﾟｯﾌﾟ体"/>
            </a:rPr>
            <a:t>4</a:t>
          </a: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ｈ</a:t>
          </a:r>
        </a:p>
      </xdr:txBody>
    </xdr:sp>
    <xdr:clientData/>
  </xdr:oneCellAnchor>
  <xdr:oneCellAnchor>
    <xdr:from>
      <xdr:col>78</xdr:col>
      <xdr:colOff>87270</xdr:colOff>
      <xdr:row>74</xdr:row>
      <xdr:rowOff>89648</xdr:rowOff>
    </xdr:from>
    <xdr:ext cx="1748171" cy="237053"/>
    <xdr:sp macro="" textlink="">
      <xdr:nvSpPr>
        <xdr:cNvPr id="36" name="Rectangle 104"/>
        <xdr:cNvSpPr>
          <a:spLocks noChangeArrowheads="1"/>
        </xdr:cNvSpPr>
      </xdr:nvSpPr>
      <xdr:spPr bwMode="auto">
        <a:xfrm>
          <a:off x="20246652" y="20809324"/>
          <a:ext cx="1748171" cy="2370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夜間支援員の欄に「○」</a:t>
          </a:r>
        </a:p>
      </xdr:txBody>
    </xdr:sp>
    <xdr:clientData/>
  </xdr:oneCellAnchor>
  <xdr:oneCellAnchor>
    <xdr:from>
      <xdr:col>81</xdr:col>
      <xdr:colOff>364732</xdr:colOff>
      <xdr:row>77</xdr:row>
      <xdr:rowOff>67235</xdr:rowOff>
    </xdr:from>
    <xdr:ext cx="408831" cy="237053"/>
    <xdr:sp macro="" textlink="">
      <xdr:nvSpPr>
        <xdr:cNvPr id="37" name="Rectangle 104"/>
        <xdr:cNvSpPr>
          <a:spLocks noChangeArrowheads="1"/>
        </xdr:cNvSpPr>
      </xdr:nvSpPr>
      <xdr:spPr bwMode="auto">
        <a:xfrm>
          <a:off x="22574791" y="21593735"/>
          <a:ext cx="408831" cy="2370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HGS創英角ﾎﾟｯﾌﾟ体"/>
              <a:ea typeface="HGS創英角ﾎﾟｯﾌﾟ体"/>
            </a:rPr>
            <a:t>10</a:t>
          </a: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ｈ</a:t>
          </a:r>
        </a:p>
      </xdr:txBody>
    </xdr:sp>
    <xdr:clientData/>
  </xdr:oneCellAnchor>
  <xdr:oneCellAnchor>
    <xdr:from>
      <xdr:col>84</xdr:col>
      <xdr:colOff>134470</xdr:colOff>
      <xdr:row>74</xdr:row>
      <xdr:rowOff>112059</xdr:rowOff>
    </xdr:from>
    <xdr:ext cx="309059" cy="237053"/>
    <xdr:sp macro="" textlink="">
      <xdr:nvSpPr>
        <xdr:cNvPr id="38" name="Rectangle 104"/>
        <xdr:cNvSpPr>
          <a:spLocks noChangeArrowheads="1"/>
        </xdr:cNvSpPr>
      </xdr:nvSpPr>
      <xdr:spPr bwMode="auto">
        <a:xfrm>
          <a:off x="24395205" y="20831735"/>
          <a:ext cx="309059" cy="2370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HGS創英角ﾎﾟｯﾌﾟ体"/>
              <a:ea typeface="HGS創英角ﾎﾟｯﾌﾟ体"/>
            </a:rPr>
            <a:t>4</a:t>
          </a: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ｈ</a:t>
          </a:r>
        </a:p>
      </xdr:txBody>
    </xdr:sp>
    <xdr:clientData/>
  </xdr:oneCellAnchor>
  <mc:AlternateContent xmlns:mc="http://schemas.openxmlformats.org/markup-compatibility/2006">
    <mc:Choice xmlns:a14="http://schemas.microsoft.com/office/drawing/2010/main" Requires="a14">
      <xdr:twoCellAnchor editAs="oneCell">
        <xdr:from>
          <xdr:col>0</xdr:col>
          <xdr:colOff>123825</xdr:colOff>
          <xdr:row>84</xdr:row>
          <xdr:rowOff>57150</xdr:rowOff>
        </xdr:from>
        <xdr:to>
          <xdr:col>52</xdr:col>
          <xdr:colOff>133350</xdr:colOff>
          <xdr:row>90</xdr:row>
          <xdr:rowOff>1581150</xdr:rowOff>
        </xdr:to>
        <xdr:pic>
          <xdr:nvPicPr>
            <xdr:cNvPr id="61905" name="図 38"/>
            <xdr:cNvPicPr>
              <a:picLocks noChangeAspect="1" noChangeArrowheads="1"/>
              <a:extLst>
                <a:ext uri="{84589F7E-364E-4C9E-8A38-B11213B215E9}">
                  <a14:cameraTool cellRange="$BS$68:$CJ$79" spid="_x0000_s62030"/>
                </a:ext>
              </a:extLst>
            </xdr:cNvPicPr>
          </xdr:nvPicPr>
          <xdr:blipFill>
            <a:blip xmlns:r="http://schemas.openxmlformats.org/officeDocument/2006/relationships" r:embed="rId1"/>
            <a:srcRect/>
            <a:stretch>
              <a:fillRect/>
            </a:stretch>
          </xdr:blipFill>
          <xdr:spPr bwMode="auto">
            <a:xfrm>
              <a:off x="123825" y="23202900"/>
              <a:ext cx="11363325" cy="32194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0</xdr:col>
      <xdr:colOff>89647</xdr:colOff>
      <xdr:row>65</xdr:row>
      <xdr:rowOff>201706</xdr:rowOff>
    </xdr:from>
    <xdr:to>
      <xdr:col>61</xdr:col>
      <xdr:colOff>100852</xdr:colOff>
      <xdr:row>66</xdr:row>
      <xdr:rowOff>110938</xdr:rowOff>
    </xdr:to>
    <xdr:sp macro="" textlink="">
      <xdr:nvSpPr>
        <xdr:cNvPr id="40" name="AutoShape 4"/>
        <xdr:cNvSpPr>
          <a:spLocks noChangeArrowheads="1"/>
        </xdr:cNvSpPr>
      </xdr:nvSpPr>
      <xdr:spPr bwMode="auto">
        <a:xfrm>
          <a:off x="89647" y="17984881"/>
          <a:ext cx="13165230" cy="47120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1" i="0" u="none" strike="noStrike" kern="0" cap="none" spc="0" normalizeH="0" baseline="0" noProof="0">
              <a:ln>
                <a:noFill/>
              </a:ln>
              <a:solidFill>
                <a:srgbClr val="000000"/>
              </a:solidFill>
              <a:effectLst/>
              <a:uLnTx/>
              <a:uFillTx/>
              <a:latin typeface="ＭＳ Ｐゴシック"/>
              <a:ea typeface="ＭＳ Ｐゴシック"/>
            </a:rPr>
            <a:t>共同生活援助事業と短期入所事業を同一建物で行う場合の職員配置状況確認調査票の記載について</a:t>
          </a:r>
        </a:p>
      </xdr:txBody>
    </xdr:sp>
    <xdr:clientData/>
  </xdr:twoCellAnchor>
  <xdr:twoCellAnchor>
    <xdr:from>
      <xdr:col>29</xdr:col>
      <xdr:colOff>123264</xdr:colOff>
      <xdr:row>12</xdr:row>
      <xdr:rowOff>89647</xdr:rowOff>
    </xdr:from>
    <xdr:to>
      <xdr:col>45</xdr:col>
      <xdr:colOff>145676</xdr:colOff>
      <xdr:row>14</xdr:row>
      <xdr:rowOff>168090</xdr:rowOff>
    </xdr:to>
    <xdr:sp macro="" textlink="">
      <xdr:nvSpPr>
        <xdr:cNvPr id="41" name="AutoShape 119"/>
        <xdr:cNvSpPr>
          <a:spLocks/>
        </xdr:cNvSpPr>
      </xdr:nvSpPr>
      <xdr:spPr bwMode="auto">
        <a:xfrm>
          <a:off x="6533589" y="3290047"/>
          <a:ext cx="3527612" cy="611843"/>
        </a:xfrm>
        <a:prstGeom prst="borderCallout2">
          <a:avLst>
            <a:gd name="adj1" fmla="val 17394"/>
            <a:gd name="adj2" fmla="val -2694"/>
            <a:gd name="adj3" fmla="val 81030"/>
            <a:gd name="adj4" fmla="val -6348"/>
            <a:gd name="adj5" fmla="val 212817"/>
            <a:gd name="adj6" fmla="val -63689"/>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管理者を兼務する場合は、各サービスでの管理者業務に必要な時間数を確保する必要があるため、兼務する職務と時間を按分してください</a:t>
          </a:r>
        </a:p>
      </xdr:txBody>
    </xdr:sp>
    <xdr:clientData/>
  </xdr:twoCellAnchor>
  <xdr:twoCellAnchor>
    <xdr:from>
      <xdr:col>18</xdr:col>
      <xdr:colOff>112059</xdr:colOff>
      <xdr:row>12</xdr:row>
      <xdr:rowOff>67237</xdr:rowOff>
    </xdr:from>
    <xdr:to>
      <xdr:col>28</xdr:col>
      <xdr:colOff>145678</xdr:colOff>
      <xdr:row>14</xdr:row>
      <xdr:rowOff>145680</xdr:rowOff>
    </xdr:to>
    <xdr:sp macro="" textlink="">
      <xdr:nvSpPr>
        <xdr:cNvPr id="42" name="AutoShape 119"/>
        <xdr:cNvSpPr>
          <a:spLocks/>
        </xdr:cNvSpPr>
      </xdr:nvSpPr>
      <xdr:spPr bwMode="auto">
        <a:xfrm>
          <a:off x="3941109" y="3267637"/>
          <a:ext cx="2395819" cy="611843"/>
        </a:xfrm>
        <a:prstGeom prst="borderCallout2">
          <a:avLst>
            <a:gd name="adj1" fmla="val -11697"/>
            <a:gd name="adj2" fmla="val 6480"/>
            <a:gd name="adj3" fmla="val -349877"/>
            <a:gd name="adj4" fmla="val -843"/>
            <a:gd name="adj5" fmla="val -374454"/>
            <a:gd name="adj6" fmla="val -38918"/>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rPr>
            <a:t>1</a:t>
          </a: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週間に当該事業所における常勤</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職員の勤務すべき時間数</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（就業規則上に定める時間数）</a:t>
          </a:r>
        </a:p>
      </xdr:txBody>
    </xdr:sp>
    <xdr:clientData/>
  </xdr:twoCellAnchor>
  <xdr:twoCellAnchor>
    <xdr:from>
      <xdr:col>48</xdr:col>
      <xdr:colOff>168089</xdr:colOff>
      <xdr:row>12</xdr:row>
      <xdr:rowOff>123264</xdr:rowOff>
    </xdr:from>
    <xdr:to>
      <xdr:col>61</xdr:col>
      <xdr:colOff>111312</xdr:colOff>
      <xdr:row>14</xdr:row>
      <xdr:rowOff>89648</xdr:rowOff>
    </xdr:to>
    <xdr:sp macro="" textlink="">
      <xdr:nvSpPr>
        <xdr:cNvPr id="43" name="AutoShape 6"/>
        <xdr:cNvSpPr>
          <a:spLocks/>
        </xdr:cNvSpPr>
      </xdr:nvSpPr>
      <xdr:spPr bwMode="auto">
        <a:xfrm>
          <a:off x="10721789" y="3323664"/>
          <a:ext cx="2543548" cy="499784"/>
        </a:xfrm>
        <a:prstGeom prst="borderCallout2">
          <a:avLst>
            <a:gd name="adj1" fmla="val 18750"/>
            <a:gd name="adj2" fmla="val -8333"/>
            <a:gd name="adj3" fmla="val 18750"/>
            <a:gd name="adj4" fmla="val -16667"/>
            <a:gd name="adj5" fmla="val 418949"/>
            <a:gd name="adj6" fmla="val 39384"/>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同一職種の従業者を複数配置する場合、</a:t>
          </a:r>
          <a:endParaRPr kumimoji="0" lang="en-US" altLang="ja-JP" sz="10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セルを結合してください</a:t>
          </a:r>
        </a:p>
      </xdr:txBody>
    </xdr:sp>
    <xdr:clientData/>
  </xdr:twoCellAnchor>
  <xdr:twoCellAnchor>
    <xdr:from>
      <xdr:col>29</xdr:col>
      <xdr:colOff>212911</xdr:colOff>
      <xdr:row>18</xdr:row>
      <xdr:rowOff>78443</xdr:rowOff>
    </xdr:from>
    <xdr:to>
      <xdr:col>46</xdr:col>
      <xdr:colOff>123264</xdr:colOff>
      <xdr:row>20</xdr:row>
      <xdr:rowOff>268941</xdr:rowOff>
    </xdr:to>
    <xdr:sp macro="" textlink="">
      <xdr:nvSpPr>
        <xdr:cNvPr id="44" name="AutoShape 7"/>
        <xdr:cNvSpPr>
          <a:spLocks/>
        </xdr:cNvSpPr>
      </xdr:nvSpPr>
      <xdr:spPr bwMode="auto">
        <a:xfrm>
          <a:off x="6623236" y="4898093"/>
          <a:ext cx="3634628" cy="761998"/>
        </a:xfrm>
        <a:prstGeom prst="borderCallout2">
          <a:avLst>
            <a:gd name="adj1" fmla="val 26667"/>
            <a:gd name="adj2" fmla="val 102144"/>
            <a:gd name="adj3" fmla="val 26667"/>
            <a:gd name="adj4" fmla="val 112602"/>
            <a:gd name="adj5" fmla="val 164488"/>
            <a:gd name="adj6" fmla="val 138767"/>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a:t>
          </a:r>
          <a:r>
            <a:rPr kumimoji="0" lang="en-US" altLang="ja-JP" sz="1000" b="1" i="0" u="none" strike="noStrike" kern="0" cap="none" spc="0" normalizeH="0" baseline="0" noProof="0">
              <a:ln>
                <a:noFill/>
              </a:ln>
              <a:solidFill>
                <a:srgbClr val="000000"/>
              </a:solidFill>
              <a:effectLst/>
              <a:uLnTx/>
              <a:uFillTx/>
              <a:latin typeface="HG丸ｺﾞｼｯｸM-PRO"/>
              <a:ea typeface="HG丸ｺﾞｼｯｸM-PRO"/>
            </a:rPr>
            <a:t>40+24+30+24+8+8+12+4</a:t>
          </a: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）／４０＝</a:t>
          </a:r>
          <a:r>
            <a:rPr kumimoji="0" lang="en-US" altLang="ja-JP" sz="1000" b="1" i="0" u="none" strike="noStrike" kern="0" cap="none" spc="0" normalizeH="0" baseline="0" noProof="0">
              <a:ln>
                <a:noFill/>
              </a:ln>
              <a:solidFill>
                <a:srgbClr val="000000"/>
              </a:solidFill>
              <a:effectLst/>
              <a:uLnTx/>
              <a:uFillTx/>
              <a:latin typeface="HG丸ｺﾞｼｯｸM-PRO"/>
              <a:ea typeface="HG丸ｺﾞｼｯｸM-PRO"/>
            </a:rPr>
            <a:t>3.75</a:t>
          </a:r>
          <a:endParaRPr kumimoji="0"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lang="ja-JP" altLang="en-US"/>
            <a:t> </a:t>
          </a:r>
          <a:r>
            <a:rPr lang="ja-JP" altLang="en-US" sz="1000" b="0" i="0" u="none" strike="noStrike">
              <a:effectLst/>
              <a:latin typeface="+mn-lt"/>
              <a:ea typeface="+mn-ea"/>
              <a:cs typeface="+mn-cs"/>
            </a:rPr>
            <a:t>　</a:t>
          </a:r>
          <a:r>
            <a:rPr lang="ja-JP" altLang="en-US"/>
            <a:t> </a:t>
          </a:r>
          <a:r>
            <a:rPr lang="ja-JP" altLang="en-US" sz="1000" b="0" i="0" u="none" strike="noStrike">
              <a:effectLst/>
              <a:latin typeface="+mn-lt"/>
              <a:ea typeface="+mn-ea"/>
              <a:cs typeface="+mn-cs"/>
            </a:rPr>
            <a:t>　</a:t>
          </a:r>
          <a:r>
            <a:rPr lang="ja-JP" altLang="en-US"/>
            <a:t> </a:t>
          </a: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a:t>
          </a:r>
          <a:r>
            <a:rPr kumimoji="0" lang="en-US" altLang="ja-JP" sz="1000" b="1" i="0" u="none" strike="noStrike" kern="0" cap="none" spc="0" normalizeH="0" baseline="0" noProof="0">
              <a:ln>
                <a:noFill/>
              </a:ln>
              <a:solidFill>
                <a:srgbClr val="000000"/>
              </a:solidFill>
              <a:effectLst/>
              <a:uLnTx/>
              <a:uFillTx/>
              <a:latin typeface="HG丸ｺﾞｼｯｸM-PRO"/>
              <a:ea typeface="HG丸ｺﾞｼｯｸM-PRO"/>
            </a:rPr>
            <a:t>3.7</a:t>
          </a: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（小数点第２位以下切り捨て）</a:t>
          </a:r>
          <a:endParaRPr kumimoji="0" lang="en-US" altLang="ja-JP" sz="10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000" b="1" i="0" u="none" strike="noStrike" kern="0" cap="none" spc="0" normalizeH="0" baseline="0" noProof="0">
              <a:ln>
                <a:noFill/>
              </a:ln>
              <a:solidFill>
                <a:srgbClr val="000000"/>
              </a:solidFill>
              <a:effectLst/>
              <a:uLnTx/>
              <a:uFillTx/>
              <a:latin typeface="HG丸ｺﾞｼｯｸM-PRO"/>
              <a:ea typeface="HG丸ｺﾞｼｯｸM-PRO"/>
            </a:rPr>
            <a:t>※</a:t>
          </a: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ＧＨの報酬区分は</a:t>
          </a:r>
          <a:r>
            <a:rPr kumimoji="0" lang="en-US" altLang="ja-JP" sz="1000" b="1" i="0" u="none" strike="noStrike" kern="0" cap="none" spc="0" normalizeH="0" baseline="0" noProof="0">
              <a:ln>
                <a:noFill/>
              </a:ln>
              <a:solidFill>
                <a:srgbClr val="000000"/>
              </a:solidFill>
              <a:effectLst/>
              <a:uLnTx/>
              <a:uFillTx/>
              <a:latin typeface="HG丸ｺﾞｼｯｸM-PRO"/>
              <a:ea typeface="HG丸ｺﾞｼｯｸM-PRO"/>
            </a:rPr>
            <a:t>Ⅱ</a:t>
          </a: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型（５：１）になる</a:t>
          </a:r>
        </a:p>
      </xdr:txBody>
    </xdr:sp>
    <xdr:clientData/>
  </xdr:twoCellAnchor>
  <xdr:twoCellAnchor>
    <xdr:from>
      <xdr:col>26</xdr:col>
      <xdr:colOff>169769</xdr:colOff>
      <xdr:row>26</xdr:row>
      <xdr:rowOff>100855</xdr:rowOff>
    </xdr:from>
    <xdr:to>
      <xdr:col>43</xdr:col>
      <xdr:colOff>145678</xdr:colOff>
      <xdr:row>28</xdr:row>
      <xdr:rowOff>44826</xdr:rowOff>
    </xdr:to>
    <xdr:sp macro="" textlink="">
      <xdr:nvSpPr>
        <xdr:cNvPr id="45" name="AutoShape 8"/>
        <xdr:cNvSpPr>
          <a:spLocks/>
        </xdr:cNvSpPr>
      </xdr:nvSpPr>
      <xdr:spPr bwMode="auto">
        <a:xfrm>
          <a:off x="5922869" y="7206505"/>
          <a:ext cx="3700184" cy="515471"/>
        </a:xfrm>
        <a:prstGeom prst="rect">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夜間支援員と兼務する場合であっても、</a:t>
          </a:r>
          <a:r>
            <a:rPr lang="ja-JP" altLang="ja-JP" sz="1000" b="1" i="0" baseline="0">
              <a:effectLst/>
              <a:latin typeface="HG丸ｺﾞｼｯｸM-PRO" panose="020F0600000000000000" pitchFamily="50" charset="-128"/>
              <a:ea typeface="HG丸ｺﾞｼｯｸM-PRO" panose="020F0600000000000000" pitchFamily="50" charset="-128"/>
              <a:cs typeface="+mn-cs"/>
            </a:rPr>
            <a:t>ＧＨの</a:t>
          </a:r>
          <a:endParaRPr lang="en-US" altLang="ja-JP" sz="1000" b="1" i="0" baseline="0">
            <a:effectLst/>
            <a:latin typeface="HG丸ｺﾞｼｯｸM-PRO" panose="020F0600000000000000" pitchFamily="50" charset="-128"/>
            <a:ea typeface="HG丸ｺﾞｼｯｸM-PRO" panose="020F0600000000000000" pitchFamily="50" charset="-128"/>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en-US" sz="1000" b="1" i="0" baseline="0">
              <a:effectLst/>
              <a:latin typeface="HG丸ｺﾞｼｯｸM-PRO" panose="020F0600000000000000" pitchFamily="50" charset="-128"/>
              <a:ea typeface="HG丸ｺﾞｼｯｸM-PRO" panose="020F0600000000000000" pitchFamily="50" charset="-128"/>
              <a:cs typeface="+mn-cs"/>
            </a:rPr>
            <a:t>勤務表</a:t>
          </a:r>
          <a:r>
            <a:rPr lang="ja-JP" altLang="ja-JP" sz="1000" b="1" i="0" baseline="0">
              <a:effectLst/>
              <a:latin typeface="HG丸ｺﾞｼｯｸM-PRO" panose="020F0600000000000000" pitchFamily="50" charset="-128"/>
              <a:ea typeface="HG丸ｺﾞｼｯｸM-PRO" panose="020F0600000000000000" pitchFamily="50" charset="-128"/>
              <a:cs typeface="+mn-cs"/>
            </a:rPr>
            <a:t>には</a:t>
          </a: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夜間時間帯の勤務時間を入れないでください。</a:t>
          </a:r>
        </a:p>
      </xdr:txBody>
    </xdr:sp>
    <xdr:clientData/>
  </xdr:twoCellAnchor>
  <xdr:twoCellAnchor>
    <xdr:from>
      <xdr:col>27</xdr:col>
      <xdr:colOff>113738</xdr:colOff>
      <xdr:row>35</xdr:row>
      <xdr:rowOff>156882</xdr:rowOff>
    </xdr:from>
    <xdr:to>
      <xdr:col>41</xdr:col>
      <xdr:colOff>56029</xdr:colOff>
      <xdr:row>37</xdr:row>
      <xdr:rowOff>123264</xdr:rowOff>
    </xdr:to>
    <xdr:sp macro="" textlink="">
      <xdr:nvSpPr>
        <xdr:cNvPr id="46" name="AutoShape 8"/>
        <xdr:cNvSpPr>
          <a:spLocks/>
        </xdr:cNvSpPr>
      </xdr:nvSpPr>
      <xdr:spPr bwMode="auto">
        <a:xfrm>
          <a:off x="6085913" y="9796182"/>
          <a:ext cx="3009341" cy="537882"/>
        </a:xfrm>
        <a:prstGeom prst="rect">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夜間支援を行う日に「○」を付けてください</a:t>
          </a:r>
        </a:p>
      </xdr:txBody>
    </xdr:sp>
    <xdr:clientData/>
  </xdr:twoCellAnchor>
  <xdr:twoCellAnchor>
    <xdr:from>
      <xdr:col>18</xdr:col>
      <xdr:colOff>314325</xdr:colOff>
      <xdr:row>47</xdr:row>
      <xdr:rowOff>57150</xdr:rowOff>
    </xdr:from>
    <xdr:to>
      <xdr:col>19</xdr:col>
      <xdr:colOff>171450</xdr:colOff>
      <xdr:row>48</xdr:row>
      <xdr:rowOff>114300</xdr:rowOff>
    </xdr:to>
    <xdr:sp macro="" textlink="">
      <xdr:nvSpPr>
        <xdr:cNvPr id="61913" name="Arc 39"/>
        <xdr:cNvSpPr>
          <a:spLocks/>
        </xdr:cNvSpPr>
      </xdr:nvSpPr>
      <xdr:spPr bwMode="auto">
        <a:xfrm rot="7835724">
          <a:off x="4105275" y="13068300"/>
          <a:ext cx="323850" cy="247650"/>
        </a:xfrm>
        <a:custGeom>
          <a:avLst/>
          <a:gdLst>
            <a:gd name="T0" fmla="*/ 146422 w 21600"/>
            <a:gd name="T1" fmla="*/ 0 h 24567"/>
            <a:gd name="T2" fmla="*/ 313940 w 21600"/>
            <a:gd name="T3" fmla="*/ 247650 h 24567"/>
            <a:gd name="T4" fmla="*/ 0 w 21600"/>
            <a:gd name="T5" fmla="*/ 194213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142875</xdr:colOff>
      <xdr:row>46</xdr:row>
      <xdr:rowOff>19050</xdr:rowOff>
    </xdr:from>
    <xdr:to>
      <xdr:col>25</xdr:col>
      <xdr:colOff>171450</xdr:colOff>
      <xdr:row>47</xdr:row>
      <xdr:rowOff>76200</xdr:rowOff>
    </xdr:to>
    <xdr:sp macro="" textlink="">
      <xdr:nvSpPr>
        <xdr:cNvPr id="61914" name="Arc 138"/>
        <xdr:cNvSpPr>
          <a:spLocks/>
        </xdr:cNvSpPr>
      </xdr:nvSpPr>
      <xdr:spPr bwMode="auto">
        <a:xfrm rot="7835724">
          <a:off x="5419725" y="12763500"/>
          <a:ext cx="323850" cy="247650"/>
        </a:xfrm>
        <a:custGeom>
          <a:avLst/>
          <a:gdLst>
            <a:gd name="T0" fmla="*/ 146422 w 21600"/>
            <a:gd name="T1" fmla="*/ 0 h 24567"/>
            <a:gd name="T2" fmla="*/ 313940 w 21600"/>
            <a:gd name="T3" fmla="*/ 247650 h 24567"/>
            <a:gd name="T4" fmla="*/ 0 w 21600"/>
            <a:gd name="T5" fmla="*/ 194213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180975</xdr:colOff>
      <xdr:row>46</xdr:row>
      <xdr:rowOff>9525</xdr:rowOff>
    </xdr:from>
    <xdr:to>
      <xdr:col>20</xdr:col>
      <xdr:colOff>209550</xdr:colOff>
      <xdr:row>47</xdr:row>
      <xdr:rowOff>66675</xdr:rowOff>
    </xdr:to>
    <xdr:sp macro="" textlink="">
      <xdr:nvSpPr>
        <xdr:cNvPr id="61915" name="Arc 139"/>
        <xdr:cNvSpPr>
          <a:spLocks/>
        </xdr:cNvSpPr>
      </xdr:nvSpPr>
      <xdr:spPr bwMode="auto">
        <a:xfrm rot="7835724">
          <a:off x="4362450" y="12753975"/>
          <a:ext cx="323850" cy="247650"/>
        </a:xfrm>
        <a:custGeom>
          <a:avLst/>
          <a:gdLst>
            <a:gd name="T0" fmla="*/ 146422 w 21600"/>
            <a:gd name="T1" fmla="*/ 0 h 24567"/>
            <a:gd name="T2" fmla="*/ 313940 w 21600"/>
            <a:gd name="T3" fmla="*/ 252693 h 24567"/>
            <a:gd name="T4" fmla="*/ 0 w 21600"/>
            <a:gd name="T5" fmla="*/ 198168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152400</xdr:colOff>
      <xdr:row>45</xdr:row>
      <xdr:rowOff>9525</xdr:rowOff>
    </xdr:from>
    <xdr:to>
      <xdr:col>23</xdr:col>
      <xdr:colOff>180975</xdr:colOff>
      <xdr:row>46</xdr:row>
      <xdr:rowOff>0</xdr:rowOff>
    </xdr:to>
    <xdr:sp macro="" textlink="">
      <xdr:nvSpPr>
        <xdr:cNvPr id="61916" name="Arc 140"/>
        <xdr:cNvSpPr>
          <a:spLocks/>
        </xdr:cNvSpPr>
      </xdr:nvSpPr>
      <xdr:spPr bwMode="auto">
        <a:xfrm rot="7835724">
          <a:off x="5024437" y="12453938"/>
          <a:ext cx="257175" cy="247650"/>
        </a:xfrm>
        <a:custGeom>
          <a:avLst/>
          <a:gdLst>
            <a:gd name="T0" fmla="*/ 117290 w 21600"/>
            <a:gd name="T1" fmla="*/ 0 h 24567"/>
            <a:gd name="T2" fmla="*/ 251478 w 21600"/>
            <a:gd name="T3" fmla="*/ 247650 h 24567"/>
            <a:gd name="T4" fmla="*/ 0 w 21600"/>
            <a:gd name="T5" fmla="*/ 194213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145676</xdr:colOff>
      <xdr:row>58</xdr:row>
      <xdr:rowOff>134471</xdr:rowOff>
    </xdr:from>
    <xdr:to>
      <xdr:col>46</xdr:col>
      <xdr:colOff>168089</xdr:colOff>
      <xdr:row>60</xdr:row>
      <xdr:rowOff>0</xdr:rowOff>
    </xdr:to>
    <xdr:sp macro="" textlink="">
      <xdr:nvSpPr>
        <xdr:cNvPr id="51" name="AutoShape 8"/>
        <xdr:cNvSpPr>
          <a:spLocks/>
        </xdr:cNvSpPr>
      </xdr:nvSpPr>
      <xdr:spPr bwMode="auto">
        <a:xfrm>
          <a:off x="6556001" y="16050746"/>
          <a:ext cx="3746688" cy="398929"/>
        </a:xfrm>
        <a:prstGeom prst="rect">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　日中の勤務時間　　　　　　　　⇒　セルを着色する</a:t>
          </a:r>
          <a:endParaRPr kumimoji="0" lang="en-US" altLang="ja-JP" sz="10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　翌日に連続する夜間の勤務時間　⇒　弧でつなぐ</a:t>
          </a:r>
        </a:p>
      </xdr:txBody>
    </xdr:sp>
    <xdr:clientData/>
  </xdr:twoCellAnchor>
  <xdr:twoCellAnchor>
    <xdr:from>
      <xdr:col>15</xdr:col>
      <xdr:colOff>67236</xdr:colOff>
      <xdr:row>58</xdr:row>
      <xdr:rowOff>67236</xdr:rowOff>
    </xdr:from>
    <xdr:to>
      <xdr:col>28</xdr:col>
      <xdr:colOff>10585</xdr:colOff>
      <xdr:row>60</xdr:row>
      <xdr:rowOff>0</xdr:rowOff>
    </xdr:to>
    <xdr:sp macro="" textlink="">
      <xdr:nvSpPr>
        <xdr:cNvPr id="52" name="AutoShape 10"/>
        <xdr:cNvSpPr>
          <a:spLocks/>
        </xdr:cNvSpPr>
      </xdr:nvSpPr>
      <xdr:spPr bwMode="auto">
        <a:xfrm>
          <a:off x="3296211" y="15983511"/>
          <a:ext cx="2905624" cy="466164"/>
        </a:xfrm>
        <a:prstGeom prst="rect">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短期入所の勤務表には、夜勤／宿直としての勤務時間も記載してください</a:t>
          </a:r>
        </a:p>
      </xdr:txBody>
    </xdr:sp>
    <xdr:clientData/>
  </xdr:twoCellAnchor>
  <xdr:twoCellAnchor>
    <xdr:from>
      <xdr:col>18</xdr:col>
      <xdr:colOff>314325</xdr:colOff>
      <xdr:row>55</xdr:row>
      <xdr:rowOff>57150</xdr:rowOff>
    </xdr:from>
    <xdr:to>
      <xdr:col>19</xdr:col>
      <xdr:colOff>171450</xdr:colOff>
      <xdr:row>56</xdr:row>
      <xdr:rowOff>114300</xdr:rowOff>
    </xdr:to>
    <xdr:sp macro="" textlink="">
      <xdr:nvSpPr>
        <xdr:cNvPr id="61919" name="Arc 39"/>
        <xdr:cNvSpPr>
          <a:spLocks/>
        </xdr:cNvSpPr>
      </xdr:nvSpPr>
      <xdr:spPr bwMode="auto">
        <a:xfrm rot="7835724">
          <a:off x="4105275" y="15211425"/>
          <a:ext cx="323850" cy="247650"/>
        </a:xfrm>
        <a:custGeom>
          <a:avLst/>
          <a:gdLst>
            <a:gd name="T0" fmla="*/ 146422 w 21600"/>
            <a:gd name="T1" fmla="*/ 0 h 24567"/>
            <a:gd name="T2" fmla="*/ 313940 w 21600"/>
            <a:gd name="T3" fmla="*/ 247650 h 24567"/>
            <a:gd name="T4" fmla="*/ 0 w 21600"/>
            <a:gd name="T5" fmla="*/ 194213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142875</xdr:colOff>
      <xdr:row>54</xdr:row>
      <xdr:rowOff>19050</xdr:rowOff>
    </xdr:from>
    <xdr:to>
      <xdr:col>25</xdr:col>
      <xdr:colOff>171450</xdr:colOff>
      <xdr:row>55</xdr:row>
      <xdr:rowOff>76200</xdr:rowOff>
    </xdr:to>
    <xdr:sp macro="" textlink="">
      <xdr:nvSpPr>
        <xdr:cNvPr id="61920" name="Arc 138"/>
        <xdr:cNvSpPr>
          <a:spLocks/>
        </xdr:cNvSpPr>
      </xdr:nvSpPr>
      <xdr:spPr bwMode="auto">
        <a:xfrm rot="7835724">
          <a:off x="5419725" y="14906625"/>
          <a:ext cx="323850" cy="247650"/>
        </a:xfrm>
        <a:custGeom>
          <a:avLst/>
          <a:gdLst>
            <a:gd name="T0" fmla="*/ 146422 w 21600"/>
            <a:gd name="T1" fmla="*/ 0 h 24567"/>
            <a:gd name="T2" fmla="*/ 313940 w 21600"/>
            <a:gd name="T3" fmla="*/ 247650 h 24567"/>
            <a:gd name="T4" fmla="*/ 0 w 21600"/>
            <a:gd name="T5" fmla="*/ 194213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180975</xdr:colOff>
      <xdr:row>54</xdr:row>
      <xdr:rowOff>9525</xdr:rowOff>
    </xdr:from>
    <xdr:to>
      <xdr:col>20</xdr:col>
      <xdr:colOff>209550</xdr:colOff>
      <xdr:row>55</xdr:row>
      <xdr:rowOff>66675</xdr:rowOff>
    </xdr:to>
    <xdr:sp macro="" textlink="">
      <xdr:nvSpPr>
        <xdr:cNvPr id="61921" name="Arc 139"/>
        <xdr:cNvSpPr>
          <a:spLocks/>
        </xdr:cNvSpPr>
      </xdr:nvSpPr>
      <xdr:spPr bwMode="auto">
        <a:xfrm rot="7835724">
          <a:off x="4362450" y="14897100"/>
          <a:ext cx="323850" cy="247650"/>
        </a:xfrm>
        <a:custGeom>
          <a:avLst/>
          <a:gdLst>
            <a:gd name="T0" fmla="*/ 146422 w 21600"/>
            <a:gd name="T1" fmla="*/ 0 h 24567"/>
            <a:gd name="T2" fmla="*/ 313940 w 21600"/>
            <a:gd name="T3" fmla="*/ 252693 h 24567"/>
            <a:gd name="T4" fmla="*/ 0 w 21600"/>
            <a:gd name="T5" fmla="*/ 198168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152400</xdr:colOff>
      <xdr:row>53</xdr:row>
      <xdr:rowOff>9525</xdr:rowOff>
    </xdr:from>
    <xdr:to>
      <xdr:col>23</xdr:col>
      <xdr:colOff>180975</xdr:colOff>
      <xdr:row>54</xdr:row>
      <xdr:rowOff>0</xdr:rowOff>
    </xdr:to>
    <xdr:sp macro="" textlink="">
      <xdr:nvSpPr>
        <xdr:cNvPr id="61922" name="Arc 140"/>
        <xdr:cNvSpPr>
          <a:spLocks/>
        </xdr:cNvSpPr>
      </xdr:nvSpPr>
      <xdr:spPr bwMode="auto">
        <a:xfrm rot="7835724">
          <a:off x="5024437" y="14597063"/>
          <a:ext cx="257175" cy="247650"/>
        </a:xfrm>
        <a:custGeom>
          <a:avLst/>
          <a:gdLst>
            <a:gd name="T0" fmla="*/ 117290 w 21600"/>
            <a:gd name="T1" fmla="*/ 0 h 24567"/>
            <a:gd name="T2" fmla="*/ 251478 w 21600"/>
            <a:gd name="T3" fmla="*/ 247650 h 24567"/>
            <a:gd name="T4" fmla="*/ 0 w 21600"/>
            <a:gd name="T5" fmla="*/ 194213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219075</xdr:colOff>
      <xdr:row>47</xdr:row>
      <xdr:rowOff>47625</xdr:rowOff>
    </xdr:from>
    <xdr:to>
      <xdr:col>23</xdr:col>
      <xdr:colOff>19050</xdr:colOff>
      <xdr:row>48</xdr:row>
      <xdr:rowOff>104775</xdr:rowOff>
    </xdr:to>
    <xdr:sp macro="" textlink="">
      <xdr:nvSpPr>
        <xdr:cNvPr id="61923" name="Arc 39"/>
        <xdr:cNvSpPr>
          <a:spLocks/>
        </xdr:cNvSpPr>
      </xdr:nvSpPr>
      <xdr:spPr bwMode="auto">
        <a:xfrm rot="7835724">
          <a:off x="4833938" y="13063537"/>
          <a:ext cx="323850" cy="238125"/>
        </a:xfrm>
        <a:custGeom>
          <a:avLst/>
          <a:gdLst>
            <a:gd name="T0" fmla="*/ 146422 w 21600"/>
            <a:gd name="T1" fmla="*/ 0 h 24567"/>
            <a:gd name="T2" fmla="*/ 313940 w 21600"/>
            <a:gd name="T3" fmla="*/ 239246 h 24567"/>
            <a:gd name="T4" fmla="*/ 0 w 21600"/>
            <a:gd name="T5" fmla="*/ 187622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314325</xdr:colOff>
      <xdr:row>55</xdr:row>
      <xdr:rowOff>57150</xdr:rowOff>
    </xdr:from>
    <xdr:to>
      <xdr:col>19</xdr:col>
      <xdr:colOff>171450</xdr:colOff>
      <xdr:row>56</xdr:row>
      <xdr:rowOff>114300</xdr:rowOff>
    </xdr:to>
    <xdr:sp macro="" textlink="">
      <xdr:nvSpPr>
        <xdr:cNvPr id="61924" name="Arc 39"/>
        <xdr:cNvSpPr>
          <a:spLocks/>
        </xdr:cNvSpPr>
      </xdr:nvSpPr>
      <xdr:spPr bwMode="auto">
        <a:xfrm rot="7835724">
          <a:off x="4105275" y="15211425"/>
          <a:ext cx="323850" cy="247650"/>
        </a:xfrm>
        <a:custGeom>
          <a:avLst/>
          <a:gdLst>
            <a:gd name="T0" fmla="*/ 146422 w 21600"/>
            <a:gd name="T1" fmla="*/ 0 h 24567"/>
            <a:gd name="T2" fmla="*/ 313940 w 21600"/>
            <a:gd name="T3" fmla="*/ 247650 h 24567"/>
            <a:gd name="T4" fmla="*/ 0 w 21600"/>
            <a:gd name="T5" fmla="*/ 194213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190501</xdr:colOff>
      <xdr:row>39</xdr:row>
      <xdr:rowOff>168094</xdr:rowOff>
    </xdr:from>
    <xdr:to>
      <xdr:col>46</xdr:col>
      <xdr:colOff>134471</xdr:colOff>
      <xdr:row>41</xdr:row>
      <xdr:rowOff>190502</xdr:rowOff>
    </xdr:to>
    <xdr:sp macro="" textlink="">
      <xdr:nvSpPr>
        <xdr:cNvPr id="59" name="AutoShape 9"/>
        <xdr:cNvSpPr>
          <a:spLocks/>
        </xdr:cNvSpPr>
      </xdr:nvSpPr>
      <xdr:spPr bwMode="auto">
        <a:xfrm>
          <a:off x="6600826" y="10950394"/>
          <a:ext cx="3668245" cy="593908"/>
        </a:xfrm>
        <a:prstGeom prst="borderCallout2">
          <a:avLst>
            <a:gd name="adj1" fmla="val 14458"/>
            <a:gd name="adj2" fmla="val -3019"/>
            <a:gd name="adj3" fmla="val -32209"/>
            <a:gd name="adj4" fmla="val -19879"/>
            <a:gd name="adj5" fmla="val -32964"/>
            <a:gd name="adj6" fmla="val -40312"/>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短期入所が「単独型」の場合は、</a:t>
          </a:r>
          <a:endParaRPr kumimoji="0" lang="en-US" altLang="ja-JP" sz="10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GHには短期入所とは別の夜間支援員の配置が必要です</a:t>
          </a:r>
        </a:p>
      </xdr:txBody>
    </xdr:sp>
    <xdr:clientData/>
  </xdr:twoCellAnchor>
  <xdr:twoCellAnchor>
    <xdr:from>
      <xdr:col>31</xdr:col>
      <xdr:colOff>142875</xdr:colOff>
      <xdr:row>54</xdr:row>
      <xdr:rowOff>19050</xdr:rowOff>
    </xdr:from>
    <xdr:to>
      <xdr:col>32</xdr:col>
      <xdr:colOff>171450</xdr:colOff>
      <xdr:row>55</xdr:row>
      <xdr:rowOff>76200</xdr:rowOff>
    </xdr:to>
    <xdr:sp macro="" textlink="">
      <xdr:nvSpPr>
        <xdr:cNvPr id="61926" name="Arc 138"/>
        <xdr:cNvSpPr>
          <a:spLocks/>
        </xdr:cNvSpPr>
      </xdr:nvSpPr>
      <xdr:spPr bwMode="auto">
        <a:xfrm rot="7835724">
          <a:off x="6953250" y="14906625"/>
          <a:ext cx="323850" cy="247650"/>
        </a:xfrm>
        <a:custGeom>
          <a:avLst/>
          <a:gdLst>
            <a:gd name="T0" fmla="*/ 146422 w 21600"/>
            <a:gd name="T1" fmla="*/ 0 h 24567"/>
            <a:gd name="T2" fmla="*/ 313940 w 21600"/>
            <a:gd name="T3" fmla="*/ 247650 h 24567"/>
            <a:gd name="T4" fmla="*/ 0 w 21600"/>
            <a:gd name="T5" fmla="*/ 194213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180975</xdr:colOff>
      <xdr:row>54</xdr:row>
      <xdr:rowOff>9525</xdr:rowOff>
    </xdr:from>
    <xdr:to>
      <xdr:col>27</xdr:col>
      <xdr:colOff>209550</xdr:colOff>
      <xdr:row>55</xdr:row>
      <xdr:rowOff>66675</xdr:rowOff>
    </xdr:to>
    <xdr:sp macro="" textlink="">
      <xdr:nvSpPr>
        <xdr:cNvPr id="61927" name="Arc 139"/>
        <xdr:cNvSpPr>
          <a:spLocks/>
        </xdr:cNvSpPr>
      </xdr:nvSpPr>
      <xdr:spPr bwMode="auto">
        <a:xfrm rot="7835724">
          <a:off x="5895975" y="14897100"/>
          <a:ext cx="323850" cy="247650"/>
        </a:xfrm>
        <a:custGeom>
          <a:avLst/>
          <a:gdLst>
            <a:gd name="T0" fmla="*/ 146422 w 21600"/>
            <a:gd name="T1" fmla="*/ 0 h 24567"/>
            <a:gd name="T2" fmla="*/ 313940 w 21600"/>
            <a:gd name="T3" fmla="*/ 252693 h 24567"/>
            <a:gd name="T4" fmla="*/ 0 w 21600"/>
            <a:gd name="T5" fmla="*/ 198168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314325</xdr:colOff>
      <xdr:row>55</xdr:row>
      <xdr:rowOff>57150</xdr:rowOff>
    </xdr:from>
    <xdr:to>
      <xdr:col>33</xdr:col>
      <xdr:colOff>171450</xdr:colOff>
      <xdr:row>56</xdr:row>
      <xdr:rowOff>114300</xdr:rowOff>
    </xdr:to>
    <xdr:sp macro="" textlink="">
      <xdr:nvSpPr>
        <xdr:cNvPr id="61928" name="Arc 39"/>
        <xdr:cNvSpPr>
          <a:spLocks/>
        </xdr:cNvSpPr>
      </xdr:nvSpPr>
      <xdr:spPr bwMode="auto">
        <a:xfrm rot="7835724">
          <a:off x="7210425" y="15249525"/>
          <a:ext cx="323850" cy="171450"/>
        </a:xfrm>
        <a:custGeom>
          <a:avLst/>
          <a:gdLst>
            <a:gd name="T0" fmla="*/ 146422 w 21600"/>
            <a:gd name="T1" fmla="*/ 0 h 24567"/>
            <a:gd name="T2" fmla="*/ 313940 w 21600"/>
            <a:gd name="T3" fmla="*/ 171450 h 24567"/>
            <a:gd name="T4" fmla="*/ 0 w 21600"/>
            <a:gd name="T5" fmla="*/ 134455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142875</xdr:colOff>
      <xdr:row>54</xdr:row>
      <xdr:rowOff>19050</xdr:rowOff>
    </xdr:from>
    <xdr:to>
      <xdr:col>39</xdr:col>
      <xdr:colOff>171450</xdr:colOff>
      <xdr:row>55</xdr:row>
      <xdr:rowOff>76200</xdr:rowOff>
    </xdr:to>
    <xdr:sp macro="" textlink="">
      <xdr:nvSpPr>
        <xdr:cNvPr id="61929" name="Arc 138"/>
        <xdr:cNvSpPr>
          <a:spLocks/>
        </xdr:cNvSpPr>
      </xdr:nvSpPr>
      <xdr:spPr bwMode="auto">
        <a:xfrm rot="7835724">
          <a:off x="8486775" y="14906625"/>
          <a:ext cx="323850" cy="247650"/>
        </a:xfrm>
        <a:custGeom>
          <a:avLst/>
          <a:gdLst>
            <a:gd name="T0" fmla="*/ 146422 w 21600"/>
            <a:gd name="T1" fmla="*/ 0 h 24567"/>
            <a:gd name="T2" fmla="*/ 313940 w 21600"/>
            <a:gd name="T3" fmla="*/ 247650 h 24567"/>
            <a:gd name="T4" fmla="*/ 0 w 21600"/>
            <a:gd name="T5" fmla="*/ 194213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180975</xdr:colOff>
      <xdr:row>54</xdr:row>
      <xdr:rowOff>9525</xdr:rowOff>
    </xdr:from>
    <xdr:to>
      <xdr:col>34</xdr:col>
      <xdr:colOff>209550</xdr:colOff>
      <xdr:row>55</xdr:row>
      <xdr:rowOff>66675</xdr:rowOff>
    </xdr:to>
    <xdr:sp macro="" textlink="">
      <xdr:nvSpPr>
        <xdr:cNvPr id="61930" name="Arc 139"/>
        <xdr:cNvSpPr>
          <a:spLocks/>
        </xdr:cNvSpPr>
      </xdr:nvSpPr>
      <xdr:spPr bwMode="auto">
        <a:xfrm rot="7835724">
          <a:off x="7429500" y="14897100"/>
          <a:ext cx="323850" cy="247650"/>
        </a:xfrm>
        <a:custGeom>
          <a:avLst/>
          <a:gdLst>
            <a:gd name="T0" fmla="*/ 146422 w 21600"/>
            <a:gd name="T1" fmla="*/ 0 h 24567"/>
            <a:gd name="T2" fmla="*/ 313940 w 21600"/>
            <a:gd name="T3" fmla="*/ 252693 h 24567"/>
            <a:gd name="T4" fmla="*/ 0 w 21600"/>
            <a:gd name="T5" fmla="*/ 198168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152400</xdr:colOff>
      <xdr:row>53</xdr:row>
      <xdr:rowOff>9525</xdr:rowOff>
    </xdr:from>
    <xdr:to>
      <xdr:col>37</xdr:col>
      <xdr:colOff>180975</xdr:colOff>
      <xdr:row>54</xdr:row>
      <xdr:rowOff>0</xdr:rowOff>
    </xdr:to>
    <xdr:sp macro="" textlink="">
      <xdr:nvSpPr>
        <xdr:cNvPr id="61931" name="Arc 140"/>
        <xdr:cNvSpPr>
          <a:spLocks/>
        </xdr:cNvSpPr>
      </xdr:nvSpPr>
      <xdr:spPr bwMode="auto">
        <a:xfrm rot="7835724">
          <a:off x="8091487" y="14597063"/>
          <a:ext cx="257175" cy="247650"/>
        </a:xfrm>
        <a:custGeom>
          <a:avLst/>
          <a:gdLst>
            <a:gd name="T0" fmla="*/ 117290 w 21600"/>
            <a:gd name="T1" fmla="*/ 0 h 24567"/>
            <a:gd name="T2" fmla="*/ 251478 w 21600"/>
            <a:gd name="T3" fmla="*/ 247650 h 24567"/>
            <a:gd name="T4" fmla="*/ 0 w 21600"/>
            <a:gd name="T5" fmla="*/ 194213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314325</xdr:colOff>
      <xdr:row>55</xdr:row>
      <xdr:rowOff>57150</xdr:rowOff>
    </xdr:from>
    <xdr:to>
      <xdr:col>33</xdr:col>
      <xdr:colOff>171450</xdr:colOff>
      <xdr:row>56</xdr:row>
      <xdr:rowOff>114300</xdr:rowOff>
    </xdr:to>
    <xdr:sp macro="" textlink="">
      <xdr:nvSpPr>
        <xdr:cNvPr id="61932" name="Arc 39"/>
        <xdr:cNvSpPr>
          <a:spLocks/>
        </xdr:cNvSpPr>
      </xdr:nvSpPr>
      <xdr:spPr bwMode="auto">
        <a:xfrm rot="7835724">
          <a:off x="7210425" y="15249525"/>
          <a:ext cx="323850" cy="171450"/>
        </a:xfrm>
        <a:custGeom>
          <a:avLst/>
          <a:gdLst>
            <a:gd name="T0" fmla="*/ 146422 w 21600"/>
            <a:gd name="T1" fmla="*/ 0 h 24567"/>
            <a:gd name="T2" fmla="*/ 313940 w 21600"/>
            <a:gd name="T3" fmla="*/ 171450 h 24567"/>
            <a:gd name="T4" fmla="*/ 0 w 21600"/>
            <a:gd name="T5" fmla="*/ 134455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314325</xdr:colOff>
      <xdr:row>55</xdr:row>
      <xdr:rowOff>57150</xdr:rowOff>
    </xdr:from>
    <xdr:to>
      <xdr:col>40</xdr:col>
      <xdr:colOff>171450</xdr:colOff>
      <xdr:row>56</xdr:row>
      <xdr:rowOff>114300</xdr:rowOff>
    </xdr:to>
    <xdr:sp macro="" textlink="">
      <xdr:nvSpPr>
        <xdr:cNvPr id="61933" name="Arc 39"/>
        <xdr:cNvSpPr>
          <a:spLocks/>
        </xdr:cNvSpPr>
      </xdr:nvSpPr>
      <xdr:spPr bwMode="auto">
        <a:xfrm rot="7835724">
          <a:off x="8743950" y="15249525"/>
          <a:ext cx="323850" cy="171450"/>
        </a:xfrm>
        <a:custGeom>
          <a:avLst/>
          <a:gdLst>
            <a:gd name="T0" fmla="*/ 146422 w 21600"/>
            <a:gd name="T1" fmla="*/ 0 h 24567"/>
            <a:gd name="T2" fmla="*/ 313940 w 21600"/>
            <a:gd name="T3" fmla="*/ 171450 h 24567"/>
            <a:gd name="T4" fmla="*/ 0 w 21600"/>
            <a:gd name="T5" fmla="*/ 134455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142875</xdr:colOff>
      <xdr:row>54</xdr:row>
      <xdr:rowOff>19050</xdr:rowOff>
    </xdr:from>
    <xdr:to>
      <xdr:col>46</xdr:col>
      <xdr:colOff>171450</xdr:colOff>
      <xdr:row>55</xdr:row>
      <xdr:rowOff>76200</xdr:rowOff>
    </xdr:to>
    <xdr:sp macro="" textlink="">
      <xdr:nvSpPr>
        <xdr:cNvPr id="61934" name="Arc 138"/>
        <xdr:cNvSpPr>
          <a:spLocks/>
        </xdr:cNvSpPr>
      </xdr:nvSpPr>
      <xdr:spPr bwMode="auto">
        <a:xfrm rot="7835724">
          <a:off x="10020300" y="14906625"/>
          <a:ext cx="323850" cy="247650"/>
        </a:xfrm>
        <a:custGeom>
          <a:avLst/>
          <a:gdLst>
            <a:gd name="T0" fmla="*/ 146422 w 21600"/>
            <a:gd name="T1" fmla="*/ 0 h 24567"/>
            <a:gd name="T2" fmla="*/ 313940 w 21600"/>
            <a:gd name="T3" fmla="*/ 247650 h 24567"/>
            <a:gd name="T4" fmla="*/ 0 w 21600"/>
            <a:gd name="T5" fmla="*/ 194213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180975</xdr:colOff>
      <xdr:row>54</xdr:row>
      <xdr:rowOff>9525</xdr:rowOff>
    </xdr:from>
    <xdr:to>
      <xdr:col>41</xdr:col>
      <xdr:colOff>209550</xdr:colOff>
      <xdr:row>55</xdr:row>
      <xdr:rowOff>66675</xdr:rowOff>
    </xdr:to>
    <xdr:sp macro="" textlink="">
      <xdr:nvSpPr>
        <xdr:cNvPr id="61935" name="Arc 139"/>
        <xdr:cNvSpPr>
          <a:spLocks/>
        </xdr:cNvSpPr>
      </xdr:nvSpPr>
      <xdr:spPr bwMode="auto">
        <a:xfrm rot="7835724">
          <a:off x="8963025" y="14897100"/>
          <a:ext cx="323850" cy="247650"/>
        </a:xfrm>
        <a:custGeom>
          <a:avLst/>
          <a:gdLst>
            <a:gd name="T0" fmla="*/ 146422 w 21600"/>
            <a:gd name="T1" fmla="*/ 0 h 24567"/>
            <a:gd name="T2" fmla="*/ 313940 w 21600"/>
            <a:gd name="T3" fmla="*/ 252693 h 24567"/>
            <a:gd name="T4" fmla="*/ 0 w 21600"/>
            <a:gd name="T5" fmla="*/ 198168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43</xdr:col>
      <xdr:colOff>152400</xdr:colOff>
      <xdr:row>53</xdr:row>
      <xdr:rowOff>9525</xdr:rowOff>
    </xdr:from>
    <xdr:to>
      <xdr:col>44</xdr:col>
      <xdr:colOff>180975</xdr:colOff>
      <xdr:row>54</xdr:row>
      <xdr:rowOff>0</xdr:rowOff>
    </xdr:to>
    <xdr:sp macro="" textlink="">
      <xdr:nvSpPr>
        <xdr:cNvPr id="61936" name="Arc 140"/>
        <xdr:cNvSpPr>
          <a:spLocks/>
        </xdr:cNvSpPr>
      </xdr:nvSpPr>
      <xdr:spPr bwMode="auto">
        <a:xfrm rot="7835724">
          <a:off x="9625012" y="14597063"/>
          <a:ext cx="257175" cy="247650"/>
        </a:xfrm>
        <a:custGeom>
          <a:avLst/>
          <a:gdLst>
            <a:gd name="T0" fmla="*/ 117290 w 21600"/>
            <a:gd name="T1" fmla="*/ 0 h 24567"/>
            <a:gd name="T2" fmla="*/ 251478 w 21600"/>
            <a:gd name="T3" fmla="*/ 247650 h 24567"/>
            <a:gd name="T4" fmla="*/ 0 w 21600"/>
            <a:gd name="T5" fmla="*/ 194213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314325</xdr:colOff>
      <xdr:row>55</xdr:row>
      <xdr:rowOff>57150</xdr:rowOff>
    </xdr:from>
    <xdr:to>
      <xdr:col>40</xdr:col>
      <xdr:colOff>171450</xdr:colOff>
      <xdr:row>56</xdr:row>
      <xdr:rowOff>114300</xdr:rowOff>
    </xdr:to>
    <xdr:sp macro="" textlink="">
      <xdr:nvSpPr>
        <xdr:cNvPr id="61937" name="Arc 39"/>
        <xdr:cNvSpPr>
          <a:spLocks/>
        </xdr:cNvSpPr>
      </xdr:nvSpPr>
      <xdr:spPr bwMode="auto">
        <a:xfrm rot="7835724">
          <a:off x="8743950" y="15249525"/>
          <a:ext cx="323850" cy="171450"/>
        </a:xfrm>
        <a:custGeom>
          <a:avLst/>
          <a:gdLst>
            <a:gd name="T0" fmla="*/ 146422 w 21600"/>
            <a:gd name="T1" fmla="*/ 0 h 24567"/>
            <a:gd name="T2" fmla="*/ 313940 w 21600"/>
            <a:gd name="T3" fmla="*/ 171450 h 24567"/>
            <a:gd name="T4" fmla="*/ 0 w 21600"/>
            <a:gd name="T5" fmla="*/ 134455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161925</xdr:colOff>
      <xdr:row>48</xdr:row>
      <xdr:rowOff>47625</xdr:rowOff>
    </xdr:from>
    <xdr:to>
      <xdr:col>24</xdr:col>
      <xdr:colOff>190500</xdr:colOff>
      <xdr:row>49</xdr:row>
      <xdr:rowOff>0</xdr:rowOff>
    </xdr:to>
    <xdr:sp macro="" textlink="">
      <xdr:nvSpPr>
        <xdr:cNvPr id="61938" name="Arc 39"/>
        <xdr:cNvSpPr>
          <a:spLocks/>
        </xdr:cNvSpPr>
      </xdr:nvSpPr>
      <xdr:spPr bwMode="auto">
        <a:xfrm rot="7835724">
          <a:off x="5272087" y="13273088"/>
          <a:ext cx="219075" cy="247650"/>
        </a:xfrm>
        <a:custGeom>
          <a:avLst/>
          <a:gdLst>
            <a:gd name="T0" fmla="*/ 100570 w 21600"/>
            <a:gd name="T1" fmla="*/ 0 h 24567"/>
            <a:gd name="T2" fmla="*/ 215629 w 21600"/>
            <a:gd name="T3" fmla="*/ 244288 h 24567"/>
            <a:gd name="T4" fmla="*/ 0 w 21600"/>
            <a:gd name="T5" fmla="*/ 191576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152400</xdr:colOff>
      <xdr:row>56</xdr:row>
      <xdr:rowOff>19050</xdr:rowOff>
    </xdr:from>
    <xdr:to>
      <xdr:col>24</xdr:col>
      <xdr:colOff>104775</xdr:colOff>
      <xdr:row>57</xdr:row>
      <xdr:rowOff>0</xdr:rowOff>
    </xdr:to>
    <xdr:sp macro="" textlink="">
      <xdr:nvSpPr>
        <xdr:cNvPr id="61939" name="Arc 39"/>
        <xdr:cNvSpPr>
          <a:spLocks/>
        </xdr:cNvSpPr>
      </xdr:nvSpPr>
      <xdr:spPr bwMode="auto">
        <a:xfrm rot="7835724">
          <a:off x="5210175" y="15440025"/>
          <a:ext cx="247650" cy="171450"/>
        </a:xfrm>
        <a:custGeom>
          <a:avLst/>
          <a:gdLst>
            <a:gd name="T0" fmla="*/ 110703 w 21600"/>
            <a:gd name="T1" fmla="*/ 0 h 24567"/>
            <a:gd name="T2" fmla="*/ 237355 w 21600"/>
            <a:gd name="T3" fmla="*/ 171450 h 24567"/>
            <a:gd name="T4" fmla="*/ 0 w 21600"/>
            <a:gd name="T5" fmla="*/ 134455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161925</xdr:colOff>
      <xdr:row>56</xdr:row>
      <xdr:rowOff>9525</xdr:rowOff>
    </xdr:from>
    <xdr:to>
      <xdr:col>31</xdr:col>
      <xdr:colOff>114300</xdr:colOff>
      <xdr:row>57</xdr:row>
      <xdr:rowOff>0</xdr:rowOff>
    </xdr:to>
    <xdr:sp macro="" textlink="">
      <xdr:nvSpPr>
        <xdr:cNvPr id="61940" name="Arc 39"/>
        <xdr:cNvSpPr>
          <a:spLocks/>
        </xdr:cNvSpPr>
      </xdr:nvSpPr>
      <xdr:spPr bwMode="auto">
        <a:xfrm rot="7835724">
          <a:off x="6748462" y="15435263"/>
          <a:ext cx="257175" cy="171450"/>
        </a:xfrm>
        <a:custGeom>
          <a:avLst/>
          <a:gdLst>
            <a:gd name="T0" fmla="*/ 115770 w 21600"/>
            <a:gd name="T1" fmla="*/ 0 h 24567"/>
            <a:gd name="T2" fmla="*/ 248218 w 21600"/>
            <a:gd name="T3" fmla="*/ 171450 h 24567"/>
            <a:gd name="T4" fmla="*/ 0 w 21600"/>
            <a:gd name="T5" fmla="*/ 134455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200025</xdr:colOff>
      <xdr:row>56</xdr:row>
      <xdr:rowOff>47625</xdr:rowOff>
    </xdr:from>
    <xdr:to>
      <xdr:col>38</xdr:col>
      <xdr:colOff>152400</xdr:colOff>
      <xdr:row>57</xdr:row>
      <xdr:rowOff>0</xdr:rowOff>
    </xdr:to>
    <xdr:sp macro="" textlink="">
      <xdr:nvSpPr>
        <xdr:cNvPr id="61941" name="Arc 39"/>
        <xdr:cNvSpPr>
          <a:spLocks/>
        </xdr:cNvSpPr>
      </xdr:nvSpPr>
      <xdr:spPr bwMode="auto">
        <a:xfrm rot="7835724">
          <a:off x="8339137" y="15454313"/>
          <a:ext cx="219075" cy="171450"/>
        </a:xfrm>
        <a:custGeom>
          <a:avLst/>
          <a:gdLst>
            <a:gd name="T0" fmla="*/ 100570 w 21600"/>
            <a:gd name="T1" fmla="*/ 0 h 24567"/>
            <a:gd name="T2" fmla="*/ 215629 w 21600"/>
            <a:gd name="T3" fmla="*/ 171450 h 24567"/>
            <a:gd name="T4" fmla="*/ 0 w 21600"/>
            <a:gd name="T5" fmla="*/ 134455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190500</xdr:colOff>
      <xdr:row>56</xdr:row>
      <xdr:rowOff>57150</xdr:rowOff>
    </xdr:from>
    <xdr:to>
      <xdr:col>45</xdr:col>
      <xdr:colOff>142875</xdr:colOff>
      <xdr:row>57</xdr:row>
      <xdr:rowOff>0</xdr:rowOff>
    </xdr:to>
    <xdr:sp macro="" textlink="">
      <xdr:nvSpPr>
        <xdr:cNvPr id="61942" name="Arc 39"/>
        <xdr:cNvSpPr>
          <a:spLocks/>
        </xdr:cNvSpPr>
      </xdr:nvSpPr>
      <xdr:spPr bwMode="auto">
        <a:xfrm rot="7835724">
          <a:off x="9867900" y="15459075"/>
          <a:ext cx="209550" cy="171450"/>
        </a:xfrm>
        <a:custGeom>
          <a:avLst/>
          <a:gdLst>
            <a:gd name="T0" fmla="*/ 95503 w 21600"/>
            <a:gd name="T1" fmla="*/ 0 h 24567"/>
            <a:gd name="T2" fmla="*/ 204766 w 21600"/>
            <a:gd name="T3" fmla="*/ 171450 h 24567"/>
            <a:gd name="T4" fmla="*/ 0 w 21600"/>
            <a:gd name="T5" fmla="*/ 134455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152400</xdr:colOff>
      <xdr:row>53</xdr:row>
      <xdr:rowOff>38100</xdr:rowOff>
    </xdr:from>
    <xdr:to>
      <xdr:col>42</xdr:col>
      <xdr:colOff>180975</xdr:colOff>
      <xdr:row>54</xdr:row>
      <xdr:rowOff>38100</xdr:rowOff>
    </xdr:to>
    <xdr:sp macro="" textlink="">
      <xdr:nvSpPr>
        <xdr:cNvPr id="61943" name="Arc 140"/>
        <xdr:cNvSpPr>
          <a:spLocks/>
        </xdr:cNvSpPr>
      </xdr:nvSpPr>
      <xdr:spPr bwMode="auto">
        <a:xfrm rot="7835724">
          <a:off x="9182100" y="14630400"/>
          <a:ext cx="266700" cy="247650"/>
        </a:xfrm>
        <a:custGeom>
          <a:avLst/>
          <a:gdLst>
            <a:gd name="T0" fmla="*/ 117290 w 21600"/>
            <a:gd name="T1" fmla="*/ 0 h 24567"/>
            <a:gd name="T2" fmla="*/ 251478 w 21600"/>
            <a:gd name="T3" fmla="*/ 247650 h 24567"/>
            <a:gd name="T4" fmla="*/ 0 w 21600"/>
            <a:gd name="T5" fmla="*/ 194213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171450</xdr:colOff>
      <xdr:row>53</xdr:row>
      <xdr:rowOff>47625</xdr:rowOff>
    </xdr:from>
    <xdr:to>
      <xdr:col>21</xdr:col>
      <xdr:colOff>200025</xdr:colOff>
      <xdr:row>54</xdr:row>
      <xdr:rowOff>47625</xdr:rowOff>
    </xdr:to>
    <xdr:sp macro="" textlink="">
      <xdr:nvSpPr>
        <xdr:cNvPr id="61944" name="Arc 140"/>
        <xdr:cNvSpPr>
          <a:spLocks/>
        </xdr:cNvSpPr>
      </xdr:nvSpPr>
      <xdr:spPr bwMode="auto">
        <a:xfrm rot="7835724">
          <a:off x="4600575" y="14639925"/>
          <a:ext cx="266700" cy="247650"/>
        </a:xfrm>
        <a:custGeom>
          <a:avLst/>
          <a:gdLst>
            <a:gd name="T0" fmla="*/ 117290 w 21600"/>
            <a:gd name="T1" fmla="*/ 0 h 24567"/>
            <a:gd name="T2" fmla="*/ 251478 w 21600"/>
            <a:gd name="T3" fmla="*/ 247650 h 24567"/>
            <a:gd name="T4" fmla="*/ 0 w 21600"/>
            <a:gd name="T5" fmla="*/ 194213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161925</xdr:colOff>
      <xdr:row>55</xdr:row>
      <xdr:rowOff>19050</xdr:rowOff>
    </xdr:from>
    <xdr:to>
      <xdr:col>22</xdr:col>
      <xdr:colOff>190500</xdr:colOff>
      <xdr:row>56</xdr:row>
      <xdr:rowOff>76200</xdr:rowOff>
    </xdr:to>
    <xdr:sp macro="" textlink="">
      <xdr:nvSpPr>
        <xdr:cNvPr id="61945" name="Arc 138"/>
        <xdr:cNvSpPr>
          <a:spLocks/>
        </xdr:cNvSpPr>
      </xdr:nvSpPr>
      <xdr:spPr bwMode="auto">
        <a:xfrm rot="7835724">
          <a:off x="4781550" y="15173325"/>
          <a:ext cx="323850" cy="247650"/>
        </a:xfrm>
        <a:custGeom>
          <a:avLst/>
          <a:gdLst>
            <a:gd name="T0" fmla="*/ 146422 w 21600"/>
            <a:gd name="T1" fmla="*/ 0 h 24567"/>
            <a:gd name="T2" fmla="*/ 313940 w 21600"/>
            <a:gd name="T3" fmla="*/ 247650 h 24567"/>
            <a:gd name="T4" fmla="*/ 0 w 21600"/>
            <a:gd name="T5" fmla="*/ 194213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314325</xdr:colOff>
      <xdr:row>55</xdr:row>
      <xdr:rowOff>57150</xdr:rowOff>
    </xdr:from>
    <xdr:to>
      <xdr:col>26</xdr:col>
      <xdr:colOff>171450</xdr:colOff>
      <xdr:row>56</xdr:row>
      <xdr:rowOff>114300</xdr:rowOff>
    </xdr:to>
    <xdr:sp macro="" textlink="">
      <xdr:nvSpPr>
        <xdr:cNvPr id="61946" name="Arc 39"/>
        <xdr:cNvSpPr>
          <a:spLocks/>
        </xdr:cNvSpPr>
      </xdr:nvSpPr>
      <xdr:spPr bwMode="auto">
        <a:xfrm rot="7835724">
          <a:off x="5676900" y="15249525"/>
          <a:ext cx="323850" cy="171450"/>
        </a:xfrm>
        <a:custGeom>
          <a:avLst/>
          <a:gdLst>
            <a:gd name="T0" fmla="*/ 146422 w 21600"/>
            <a:gd name="T1" fmla="*/ 0 h 24567"/>
            <a:gd name="T2" fmla="*/ 313940 w 21600"/>
            <a:gd name="T3" fmla="*/ 171450 h 24567"/>
            <a:gd name="T4" fmla="*/ 0 w 21600"/>
            <a:gd name="T5" fmla="*/ 134455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142875</xdr:colOff>
      <xdr:row>54</xdr:row>
      <xdr:rowOff>19050</xdr:rowOff>
    </xdr:from>
    <xdr:to>
      <xdr:col>32</xdr:col>
      <xdr:colOff>171450</xdr:colOff>
      <xdr:row>55</xdr:row>
      <xdr:rowOff>76200</xdr:rowOff>
    </xdr:to>
    <xdr:sp macro="" textlink="">
      <xdr:nvSpPr>
        <xdr:cNvPr id="61947" name="Arc 138"/>
        <xdr:cNvSpPr>
          <a:spLocks/>
        </xdr:cNvSpPr>
      </xdr:nvSpPr>
      <xdr:spPr bwMode="auto">
        <a:xfrm rot="7835724">
          <a:off x="6953250" y="14906625"/>
          <a:ext cx="323850" cy="247650"/>
        </a:xfrm>
        <a:custGeom>
          <a:avLst/>
          <a:gdLst>
            <a:gd name="T0" fmla="*/ 146422 w 21600"/>
            <a:gd name="T1" fmla="*/ 0 h 24567"/>
            <a:gd name="T2" fmla="*/ 313940 w 21600"/>
            <a:gd name="T3" fmla="*/ 247650 h 24567"/>
            <a:gd name="T4" fmla="*/ 0 w 21600"/>
            <a:gd name="T5" fmla="*/ 194213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180975</xdr:colOff>
      <xdr:row>54</xdr:row>
      <xdr:rowOff>9525</xdr:rowOff>
    </xdr:from>
    <xdr:to>
      <xdr:col>27</xdr:col>
      <xdr:colOff>209550</xdr:colOff>
      <xdr:row>55</xdr:row>
      <xdr:rowOff>66675</xdr:rowOff>
    </xdr:to>
    <xdr:sp macro="" textlink="">
      <xdr:nvSpPr>
        <xdr:cNvPr id="61948" name="Arc 139"/>
        <xdr:cNvSpPr>
          <a:spLocks/>
        </xdr:cNvSpPr>
      </xdr:nvSpPr>
      <xdr:spPr bwMode="auto">
        <a:xfrm rot="7835724">
          <a:off x="5895975" y="14897100"/>
          <a:ext cx="323850" cy="247650"/>
        </a:xfrm>
        <a:custGeom>
          <a:avLst/>
          <a:gdLst>
            <a:gd name="T0" fmla="*/ 146422 w 21600"/>
            <a:gd name="T1" fmla="*/ 0 h 24567"/>
            <a:gd name="T2" fmla="*/ 313940 w 21600"/>
            <a:gd name="T3" fmla="*/ 252693 h 24567"/>
            <a:gd name="T4" fmla="*/ 0 w 21600"/>
            <a:gd name="T5" fmla="*/ 198168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152400</xdr:colOff>
      <xdr:row>53</xdr:row>
      <xdr:rowOff>9525</xdr:rowOff>
    </xdr:from>
    <xdr:to>
      <xdr:col>30</xdr:col>
      <xdr:colOff>180975</xdr:colOff>
      <xdr:row>54</xdr:row>
      <xdr:rowOff>0</xdr:rowOff>
    </xdr:to>
    <xdr:sp macro="" textlink="">
      <xdr:nvSpPr>
        <xdr:cNvPr id="61949" name="Arc 140"/>
        <xdr:cNvSpPr>
          <a:spLocks/>
        </xdr:cNvSpPr>
      </xdr:nvSpPr>
      <xdr:spPr bwMode="auto">
        <a:xfrm rot="7835724">
          <a:off x="6557962" y="14597063"/>
          <a:ext cx="257175" cy="247650"/>
        </a:xfrm>
        <a:custGeom>
          <a:avLst/>
          <a:gdLst>
            <a:gd name="T0" fmla="*/ 117290 w 21600"/>
            <a:gd name="T1" fmla="*/ 0 h 24567"/>
            <a:gd name="T2" fmla="*/ 251478 w 21600"/>
            <a:gd name="T3" fmla="*/ 247650 h 24567"/>
            <a:gd name="T4" fmla="*/ 0 w 21600"/>
            <a:gd name="T5" fmla="*/ 194213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314325</xdr:colOff>
      <xdr:row>55</xdr:row>
      <xdr:rowOff>57150</xdr:rowOff>
    </xdr:from>
    <xdr:to>
      <xdr:col>26</xdr:col>
      <xdr:colOff>171450</xdr:colOff>
      <xdr:row>56</xdr:row>
      <xdr:rowOff>114300</xdr:rowOff>
    </xdr:to>
    <xdr:sp macro="" textlink="">
      <xdr:nvSpPr>
        <xdr:cNvPr id="61950" name="Arc 39"/>
        <xdr:cNvSpPr>
          <a:spLocks/>
        </xdr:cNvSpPr>
      </xdr:nvSpPr>
      <xdr:spPr bwMode="auto">
        <a:xfrm rot="7835724">
          <a:off x="5676900" y="15249525"/>
          <a:ext cx="323850" cy="171450"/>
        </a:xfrm>
        <a:custGeom>
          <a:avLst/>
          <a:gdLst>
            <a:gd name="T0" fmla="*/ 146422 w 21600"/>
            <a:gd name="T1" fmla="*/ 0 h 24567"/>
            <a:gd name="T2" fmla="*/ 313940 w 21600"/>
            <a:gd name="T3" fmla="*/ 171450 h 24567"/>
            <a:gd name="T4" fmla="*/ 0 w 21600"/>
            <a:gd name="T5" fmla="*/ 134455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152400</xdr:colOff>
      <xdr:row>56</xdr:row>
      <xdr:rowOff>19050</xdr:rowOff>
    </xdr:from>
    <xdr:to>
      <xdr:col>31</xdr:col>
      <xdr:colOff>104775</xdr:colOff>
      <xdr:row>57</xdr:row>
      <xdr:rowOff>0</xdr:rowOff>
    </xdr:to>
    <xdr:sp macro="" textlink="">
      <xdr:nvSpPr>
        <xdr:cNvPr id="61951" name="Arc 39"/>
        <xdr:cNvSpPr>
          <a:spLocks/>
        </xdr:cNvSpPr>
      </xdr:nvSpPr>
      <xdr:spPr bwMode="auto">
        <a:xfrm rot="7835724">
          <a:off x="6743700" y="15440025"/>
          <a:ext cx="247650" cy="171450"/>
        </a:xfrm>
        <a:custGeom>
          <a:avLst/>
          <a:gdLst>
            <a:gd name="T0" fmla="*/ 110703 w 21600"/>
            <a:gd name="T1" fmla="*/ 0 h 24567"/>
            <a:gd name="T2" fmla="*/ 237355 w 21600"/>
            <a:gd name="T3" fmla="*/ 171450 h 24567"/>
            <a:gd name="T4" fmla="*/ 0 w 21600"/>
            <a:gd name="T5" fmla="*/ 134455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171450</xdr:colOff>
      <xdr:row>53</xdr:row>
      <xdr:rowOff>47625</xdr:rowOff>
    </xdr:from>
    <xdr:to>
      <xdr:col>28</xdr:col>
      <xdr:colOff>200025</xdr:colOff>
      <xdr:row>54</xdr:row>
      <xdr:rowOff>47625</xdr:rowOff>
    </xdr:to>
    <xdr:sp macro="" textlink="">
      <xdr:nvSpPr>
        <xdr:cNvPr id="61952" name="Arc 140"/>
        <xdr:cNvSpPr>
          <a:spLocks/>
        </xdr:cNvSpPr>
      </xdr:nvSpPr>
      <xdr:spPr bwMode="auto">
        <a:xfrm rot="7835724">
          <a:off x="6134100" y="14639925"/>
          <a:ext cx="266700" cy="247650"/>
        </a:xfrm>
        <a:custGeom>
          <a:avLst/>
          <a:gdLst>
            <a:gd name="T0" fmla="*/ 117290 w 21600"/>
            <a:gd name="T1" fmla="*/ 0 h 24567"/>
            <a:gd name="T2" fmla="*/ 251478 w 21600"/>
            <a:gd name="T3" fmla="*/ 247650 h 24567"/>
            <a:gd name="T4" fmla="*/ 0 w 21600"/>
            <a:gd name="T5" fmla="*/ 194213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161925</xdr:colOff>
      <xdr:row>55</xdr:row>
      <xdr:rowOff>19050</xdr:rowOff>
    </xdr:from>
    <xdr:to>
      <xdr:col>29</xdr:col>
      <xdr:colOff>190500</xdr:colOff>
      <xdr:row>56</xdr:row>
      <xdr:rowOff>76200</xdr:rowOff>
    </xdr:to>
    <xdr:sp macro="" textlink="">
      <xdr:nvSpPr>
        <xdr:cNvPr id="61953" name="Arc 138"/>
        <xdr:cNvSpPr>
          <a:spLocks/>
        </xdr:cNvSpPr>
      </xdr:nvSpPr>
      <xdr:spPr bwMode="auto">
        <a:xfrm rot="7835724">
          <a:off x="6315075" y="15173325"/>
          <a:ext cx="323850" cy="247650"/>
        </a:xfrm>
        <a:custGeom>
          <a:avLst/>
          <a:gdLst>
            <a:gd name="T0" fmla="*/ 146422 w 21600"/>
            <a:gd name="T1" fmla="*/ 0 h 24567"/>
            <a:gd name="T2" fmla="*/ 313940 w 21600"/>
            <a:gd name="T3" fmla="*/ 247650 h 24567"/>
            <a:gd name="T4" fmla="*/ 0 w 21600"/>
            <a:gd name="T5" fmla="*/ 194213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314325</xdr:colOff>
      <xdr:row>55</xdr:row>
      <xdr:rowOff>57150</xdr:rowOff>
    </xdr:from>
    <xdr:to>
      <xdr:col>33</xdr:col>
      <xdr:colOff>171450</xdr:colOff>
      <xdr:row>56</xdr:row>
      <xdr:rowOff>114300</xdr:rowOff>
    </xdr:to>
    <xdr:sp macro="" textlink="">
      <xdr:nvSpPr>
        <xdr:cNvPr id="61954" name="Arc 39"/>
        <xdr:cNvSpPr>
          <a:spLocks/>
        </xdr:cNvSpPr>
      </xdr:nvSpPr>
      <xdr:spPr bwMode="auto">
        <a:xfrm rot="7835724">
          <a:off x="7210425" y="15249525"/>
          <a:ext cx="323850" cy="171450"/>
        </a:xfrm>
        <a:custGeom>
          <a:avLst/>
          <a:gdLst>
            <a:gd name="T0" fmla="*/ 146422 w 21600"/>
            <a:gd name="T1" fmla="*/ 0 h 24567"/>
            <a:gd name="T2" fmla="*/ 313940 w 21600"/>
            <a:gd name="T3" fmla="*/ 171450 h 24567"/>
            <a:gd name="T4" fmla="*/ 0 w 21600"/>
            <a:gd name="T5" fmla="*/ 134455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142875</xdr:colOff>
      <xdr:row>54</xdr:row>
      <xdr:rowOff>19050</xdr:rowOff>
    </xdr:from>
    <xdr:to>
      <xdr:col>39</xdr:col>
      <xdr:colOff>171450</xdr:colOff>
      <xdr:row>55</xdr:row>
      <xdr:rowOff>76200</xdr:rowOff>
    </xdr:to>
    <xdr:sp macro="" textlink="">
      <xdr:nvSpPr>
        <xdr:cNvPr id="61955" name="Arc 138"/>
        <xdr:cNvSpPr>
          <a:spLocks/>
        </xdr:cNvSpPr>
      </xdr:nvSpPr>
      <xdr:spPr bwMode="auto">
        <a:xfrm rot="7835724">
          <a:off x="8486775" y="14906625"/>
          <a:ext cx="323850" cy="247650"/>
        </a:xfrm>
        <a:custGeom>
          <a:avLst/>
          <a:gdLst>
            <a:gd name="T0" fmla="*/ 146422 w 21600"/>
            <a:gd name="T1" fmla="*/ 0 h 24567"/>
            <a:gd name="T2" fmla="*/ 313940 w 21600"/>
            <a:gd name="T3" fmla="*/ 247650 h 24567"/>
            <a:gd name="T4" fmla="*/ 0 w 21600"/>
            <a:gd name="T5" fmla="*/ 194213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180975</xdr:colOff>
      <xdr:row>54</xdr:row>
      <xdr:rowOff>9525</xdr:rowOff>
    </xdr:from>
    <xdr:to>
      <xdr:col>34</xdr:col>
      <xdr:colOff>209550</xdr:colOff>
      <xdr:row>55</xdr:row>
      <xdr:rowOff>66675</xdr:rowOff>
    </xdr:to>
    <xdr:sp macro="" textlink="">
      <xdr:nvSpPr>
        <xdr:cNvPr id="61956" name="Arc 139"/>
        <xdr:cNvSpPr>
          <a:spLocks/>
        </xdr:cNvSpPr>
      </xdr:nvSpPr>
      <xdr:spPr bwMode="auto">
        <a:xfrm rot="7835724">
          <a:off x="7429500" y="14897100"/>
          <a:ext cx="323850" cy="247650"/>
        </a:xfrm>
        <a:custGeom>
          <a:avLst/>
          <a:gdLst>
            <a:gd name="T0" fmla="*/ 146422 w 21600"/>
            <a:gd name="T1" fmla="*/ 0 h 24567"/>
            <a:gd name="T2" fmla="*/ 313940 w 21600"/>
            <a:gd name="T3" fmla="*/ 252693 h 24567"/>
            <a:gd name="T4" fmla="*/ 0 w 21600"/>
            <a:gd name="T5" fmla="*/ 198168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314325</xdr:colOff>
      <xdr:row>55</xdr:row>
      <xdr:rowOff>57150</xdr:rowOff>
    </xdr:from>
    <xdr:to>
      <xdr:col>33</xdr:col>
      <xdr:colOff>171450</xdr:colOff>
      <xdr:row>56</xdr:row>
      <xdr:rowOff>114300</xdr:rowOff>
    </xdr:to>
    <xdr:sp macro="" textlink="">
      <xdr:nvSpPr>
        <xdr:cNvPr id="61957" name="Arc 39"/>
        <xdr:cNvSpPr>
          <a:spLocks/>
        </xdr:cNvSpPr>
      </xdr:nvSpPr>
      <xdr:spPr bwMode="auto">
        <a:xfrm rot="7835724">
          <a:off x="7210425" y="15249525"/>
          <a:ext cx="323850" cy="171450"/>
        </a:xfrm>
        <a:custGeom>
          <a:avLst/>
          <a:gdLst>
            <a:gd name="T0" fmla="*/ 146422 w 21600"/>
            <a:gd name="T1" fmla="*/ 0 h 24567"/>
            <a:gd name="T2" fmla="*/ 313940 w 21600"/>
            <a:gd name="T3" fmla="*/ 171450 h 24567"/>
            <a:gd name="T4" fmla="*/ 0 w 21600"/>
            <a:gd name="T5" fmla="*/ 134455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171450</xdr:colOff>
      <xdr:row>53</xdr:row>
      <xdr:rowOff>47625</xdr:rowOff>
    </xdr:from>
    <xdr:to>
      <xdr:col>35</xdr:col>
      <xdr:colOff>200025</xdr:colOff>
      <xdr:row>54</xdr:row>
      <xdr:rowOff>47625</xdr:rowOff>
    </xdr:to>
    <xdr:sp macro="" textlink="">
      <xdr:nvSpPr>
        <xdr:cNvPr id="61958" name="Arc 140"/>
        <xdr:cNvSpPr>
          <a:spLocks/>
        </xdr:cNvSpPr>
      </xdr:nvSpPr>
      <xdr:spPr bwMode="auto">
        <a:xfrm rot="7835724">
          <a:off x="7667625" y="14639925"/>
          <a:ext cx="266700" cy="247650"/>
        </a:xfrm>
        <a:custGeom>
          <a:avLst/>
          <a:gdLst>
            <a:gd name="T0" fmla="*/ 117290 w 21600"/>
            <a:gd name="T1" fmla="*/ 0 h 24567"/>
            <a:gd name="T2" fmla="*/ 251478 w 21600"/>
            <a:gd name="T3" fmla="*/ 247650 h 24567"/>
            <a:gd name="T4" fmla="*/ 0 w 21600"/>
            <a:gd name="T5" fmla="*/ 194213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161925</xdr:colOff>
      <xdr:row>55</xdr:row>
      <xdr:rowOff>19050</xdr:rowOff>
    </xdr:from>
    <xdr:to>
      <xdr:col>36</xdr:col>
      <xdr:colOff>190500</xdr:colOff>
      <xdr:row>56</xdr:row>
      <xdr:rowOff>76200</xdr:rowOff>
    </xdr:to>
    <xdr:sp macro="" textlink="">
      <xdr:nvSpPr>
        <xdr:cNvPr id="61959" name="Arc 138"/>
        <xdr:cNvSpPr>
          <a:spLocks/>
        </xdr:cNvSpPr>
      </xdr:nvSpPr>
      <xdr:spPr bwMode="auto">
        <a:xfrm rot="7835724">
          <a:off x="7848600" y="15173325"/>
          <a:ext cx="323850" cy="247650"/>
        </a:xfrm>
        <a:custGeom>
          <a:avLst/>
          <a:gdLst>
            <a:gd name="T0" fmla="*/ 146422 w 21600"/>
            <a:gd name="T1" fmla="*/ 0 h 24567"/>
            <a:gd name="T2" fmla="*/ 313940 w 21600"/>
            <a:gd name="T3" fmla="*/ 247650 h 24567"/>
            <a:gd name="T4" fmla="*/ 0 w 21600"/>
            <a:gd name="T5" fmla="*/ 194213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314325</xdr:colOff>
      <xdr:row>55</xdr:row>
      <xdr:rowOff>57150</xdr:rowOff>
    </xdr:from>
    <xdr:to>
      <xdr:col>40</xdr:col>
      <xdr:colOff>171450</xdr:colOff>
      <xdr:row>56</xdr:row>
      <xdr:rowOff>114300</xdr:rowOff>
    </xdr:to>
    <xdr:sp macro="" textlink="">
      <xdr:nvSpPr>
        <xdr:cNvPr id="61960" name="Arc 39"/>
        <xdr:cNvSpPr>
          <a:spLocks/>
        </xdr:cNvSpPr>
      </xdr:nvSpPr>
      <xdr:spPr bwMode="auto">
        <a:xfrm rot="7835724">
          <a:off x="8743950" y="15249525"/>
          <a:ext cx="323850" cy="171450"/>
        </a:xfrm>
        <a:custGeom>
          <a:avLst/>
          <a:gdLst>
            <a:gd name="T0" fmla="*/ 146422 w 21600"/>
            <a:gd name="T1" fmla="*/ 0 h 24567"/>
            <a:gd name="T2" fmla="*/ 313940 w 21600"/>
            <a:gd name="T3" fmla="*/ 171450 h 24567"/>
            <a:gd name="T4" fmla="*/ 0 w 21600"/>
            <a:gd name="T5" fmla="*/ 134455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142875</xdr:colOff>
      <xdr:row>54</xdr:row>
      <xdr:rowOff>19050</xdr:rowOff>
    </xdr:from>
    <xdr:to>
      <xdr:col>46</xdr:col>
      <xdr:colOff>171450</xdr:colOff>
      <xdr:row>55</xdr:row>
      <xdr:rowOff>76200</xdr:rowOff>
    </xdr:to>
    <xdr:sp macro="" textlink="">
      <xdr:nvSpPr>
        <xdr:cNvPr id="61961" name="Arc 138"/>
        <xdr:cNvSpPr>
          <a:spLocks/>
        </xdr:cNvSpPr>
      </xdr:nvSpPr>
      <xdr:spPr bwMode="auto">
        <a:xfrm rot="7835724">
          <a:off x="10020300" y="14906625"/>
          <a:ext cx="323850" cy="247650"/>
        </a:xfrm>
        <a:custGeom>
          <a:avLst/>
          <a:gdLst>
            <a:gd name="T0" fmla="*/ 146422 w 21600"/>
            <a:gd name="T1" fmla="*/ 0 h 24567"/>
            <a:gd name="T2" fmla="*/ 313940 w 21600"/>
            <a:gd name="T3" fmla="*/ 247650 h 24567"/>
            <a:gd name="T4" fmla="*/ 0 w 21600"/>
            <a:gd name="T5" fmla="*/ 194213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180975</xdr:colOff>
      <xdr:row>54</xdr:row>
      <xdr:rowOff>9525</xdr:rowOff>
    </xdr:from>
    <xdr:to>
      <xdr:col>41</xdr:col>
      <xdr:colOff>209550</xdr:colOff>
      <xdr:row>55</xdr:row>
      <xdr:rowOff>66675</xdr:rowOff>
    </xdr:to>
    <xdr:sp macro="" textlink="">
      <xdr:nvSpPr>
        <xdr:cNvPr id="61962" name="Arc 139"/>
        <xdr:cNvSpPr>
          <a:spLocks/>
        </xdr:cNvSpPr>
      </xdr:nvSpPr>
      <xdr:spPr bwMode="auto">
        <a:xfrm rot="7835724">
          <a:off x="8963025" y="14897100"/>
          <a:ext cx="323850" cy="247650"/>
        </a:xfrm>
        <a:custGeom>
          <a:avLst/>
          <a:gdLst>
            <a:gd name="T0" fmla="*/ 146422 w 21600"/>
            <a:gd name="T1" fmla="*/ 0 h 24567"/>
            <a:gd name="T2" fmla="*/ 313940 w 21600"/>
            <a:gd name="T3" fmla="*/ 252693 h 24567"/>
            <a:gd name="T4" fmla="*/ 0 w 21600"/>
            <a:gd name="T5" fmla="*/ 198168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314325</xdr:colOff>
      <xdr:row>55</xdr:row>
      <xdr:rowOff>57150</xdr:rowOff>
    </xdr:from>
    <xdr:to>
      <xdr:col>40</xdr:col>
      <xdr:colOff>171450</xdr:colOff>
      <xdr:row>56</xdr:row>
      <xdr:rowOff>114300</xdr:rowOff>
    </xdr:to>
    <xdr:sp macro="" textlink="">
      <xdr:nvSpPr>
        <xdr:cNvPr id="61963" name="Arc 39"/>
        <xdr:cNvSpPr>
          <a:spLocks/>
        </xdr:cNvSpPr>
      </xdr:nvSpPr>
      <xdr:spPr bwMode="auto">
        <a:xfrm rot="7835724">
          <a:off x="8743950" y="15249525"/>
          <a:ext cx="323850" cy="171450"/>
        </a:xfrm>
        <a:custGeom>
          <a:avLst/>
          <a:gdLst>
            <a:gd name="T0" fmla="*/ 146422 w 21600"/>
            <a:gd name="T1" fmla="*/ 0 h 24567"/>
            <a:gd name="T2" fmla="*/ 313940 w 21600"/>
            <a:gd name="T3" fmla="*/ 171450 h 24567"/>
            <a:gd name="T4" fmla="*/ 0 w 21600"/>
            <a:gd name="T5" fmla="*/ 134455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161925</xdr:colOff>
      <xdr:row>55</xdr:row>
      <xdr:rowOff>19050</xdr:rowOff>
    </xdr:from>
    <xdr:to>
      <xdr:col>43</xdr:col>
      <xdr:colOff>190500</xdr:colOff>
      <xdr:row>56</xdr:row>
      <xdr:rowOff>76200</xdr:rowOff>
    </xdr:to>
    <xdr:sp macro="" textlink="">
      <xdr:nvSpPr>
        <xdr:cNvPr id="61964" name="Arc 138"/>
        <xdr:cNvSpPr>
          <a:spLocks/>
        </xdr:cNvSpPr>
      </xdr:nvSpPr>
      <xdr:spPr bwMode="auto">
        <a:xfrm rot="7835724">
          <a:off x="9382125" y="15173325"/>
          <a:ext cx="323850" cy="247650"/>
        </a:xfrm>
        <a:custGeom>
          <a:avLst/>
          <a:gdLst>
            <a:gd name="T0" fmla="*/ 146422 w 21600"/>
            <a:gd name="T1" fmla="*/ 0 h 24567"/>
            <a:gd name="T2" fmla="*/ 313940 w 21600"/>
            <a:gd name="T3" fmla="*/ 247650 h 24567"/>
            <a:gd name="T4" fmla="*/ 0 w 21600"/>
            <a:gd name="T5" fmla="*/ 194213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161925</xdr:colOff>
      <xdr:row>45</xdr:row>
      <xdr:rowOff>9525</xdr:rowOff>
    </xdr:from>
    <xdr:to>
      <xdr:col>21</xdr:col>
      <xdr:colOff>190500</xdr:colOff>
      <xdr:row>46</xdr:row>
      <xdr:rowOff>66675</xdr:rowOff>
    </xdr:to>
    <xdr:sp macro="" textlink="">
      <xdr:nvSpPr>
        <xdr:cNvPr id="61965" name="Arc 39"/>
        <xdr:cNvSpPr>
          <a:spLocks/>
        </xdr:cNvSpPr>
      </xdr:nvSpPr>
      <xdr:spPr bwMode="auto">
        <a:xfrm rot="7835724">
          <a:off x="4562475" y="12487275"/>
          <a:ext cx="323850" cy="247650"/>
        </a:xfrm>
        <a:custGeom>
          <a:avLst/>
          <a:gdLst>
            <a:gd name="T0" fmla="*/ 146422 w 21600"/>
            <a:gd name="T1" fmla="*/ 0 h 24567"/>
            <a:gd name="T2" fmla="*/ 313940 w 21600"/>
            <a:gd name="T3" fmla="*/ 244288 h 24567"/>
            <a:gd name="T4" fmla="*/ 0 w 21600"/>
            <a:gd name="T5" fmla="*/ 191576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314325</xdr:colOff>
      <xdr:row>47</xdr:row>
      <xdr:rowOff>57150</xdr:rowOff>
    </xdr:from>
    <xdr:to>
      <xdr:col>26</xdr:col>
      <xdr:colOff>171450</xdr:colOff>
      <xdr:row>48</xdr:row>
      <xdr:rowOff>114300</xdr:rowOff>
    </xdr:to>
    <xdr:sp macro="" textlink="">
      <xdr:nvSpPr>
        <xdr:cNvPr id="61966" name="Arc 39"/>
        <xdr:cNvSpPr>
          <a:spLocks/>
        </xdr:cNvSpPr>
      </xdr:nvSpPr>
      <xdr:spPr bwMode="auto">
        <a:xfrm rot="7835724">
          <a:off x="5676900" y="13106400"/>
          <a:ext cx="323850" cy="171450"/>
        </a:xfrm>
        <a:custGeom>
          <a:avLst/>
          <a:gdLst>
            <a:gd name="T0" fmla="*/ 146422 w 21600"/>
            <a:gd name="T1" fmla="*/ 0 h 24567"/>
            <a:gd name="T2" fmla="*/ 313940 w 21600"/>
            <a:gd name="T3" fmla="*/ 171450 h 24567"/>
            <a:gd name="T4" fmla="*/ 0 w 21600"/>
            <a:gd name="T5" fmla="*/ 134455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142875</xdr:colOff>
      <xdr:row>46</xdr:row>
      <xdr:rowOff>19050</xdr:rowOff>
    </xdr:from>
    <xdr:to>
      <xdr:col>32</xdr:col>
      <xdr:colOff>171450</xdr:colOff>
      <xdr:row>47</xdr:row>
      <xdr:rowOff>76200</xdr:rowOff>
    </xdr:to>
    <xdr:sp macro="" textlink="">
      <xdr:nvSpPr>
        <xdr:cNvPr id="61967" name="Arc 138"/>
        <xdr:cNvSpPr>
          <a:spLocks/>
        </xdr:cNvSpPr>
      </xdr:nvSpPr>
      <xdr:spPr bwMode="auto">
        <a:xfrm rot="7835724">
          <a:off x="6953250" y="12763500"/>
          <a:ext cx="323850" cy="247650"/>
        </a:xfrm>
        <a:custGeom>
          <a:avLst/>
          <a:gdLst>
            <a:gd name="T0" fmla="*/ 146422 w 21600"/>
            <a:gd name="T1" fmla="*/ 0 h 24567"/>
            <a:gd name="T2" fmla="*/ 313940 w 21600"/>
            <a:gd name="T3" fmla="*/ 247650 h 24567"/>
            <a:gd name="T4" fmla="*/ 0 w 21600"/>
            <a:gd name="T5" fmla="*/ 194213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180975</xdr:colOff>
      <xdr:row>46</xdr:row>
      <xdr:rowOff>9525</xdr:rowOff>
    </xdr:from>
    <xdr:to>
      <xdr:col>27</xdr:col>
      <xdr:colOff>209550</xdr:colOff>
      <xdr:row>47</xdr:row>
      <xdr:rowOff>66675</xdr:rowOff>
    </xdr:to>
    <xdr:sp macro="" textlink="">
      <xdr:nvSpPr>
        <xdr:cNvPr id="61968" name="Arc 139"/>
        <xdr:cNvSpPr>
          <a:spLocks/>
        </xdr:cNvSpPr>
      </xdr:nvSpPr>
      <xdr:spPr bwMode="auto">
        <a:xfrm rot="7835724">
          <a:off x="5895975" y="12753975"/>
          <a:ext cx="323850" cy="247650"/>
        </a:xfrm>
        <a:custGeom>
          <a:avLst/>
          <a:gdLst>
            <a:gd name="T0" fmla="*/ 146422 w 21600"/>
            <a:gd name="T1" fmla="*/ 0 h 24567"/>
            <a:gd name="T2" fmla="*/ 313940 w 21600"/>
            <a:gd name="T3" fmla="*/ 252693 h 24567"/>
            <a:gd name="T4" fmla="*/ 0 w 21600"/>
            <a:gd name="T5" fmla="*/ 198168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152400</xdr:colOff>
      <xdr:row>45</xdr:row>
      <xdr:rowOff>9525</xdr:rowOff>
    </xdr:from>
    <xdr:to>
      <xdr:col>30</xdr:col>
      <xdr:colOff>180975</xdr:colOff>
      <xdr:row>46</xdr:row>
      <xdr:rowOff>0</xdr:rowOff>
    </xdr:to>
    <xdr:sp macro="" textlink="">
      <xdr:nvSpPr>
        <xdr:cNvPr id="61969" name="Arc 140"/>
        <xdr:cNvSpPr>
          <a:spLocks/>
        </xdr:cNvSpPr>
      </xdr:nvSpPr>
      <xdr:spPr bwMode="auto">
        <a:xfrm rot="7835724">
          <a:off x="6557962" y="12453938"/>
          <a:ext cx="257175" cy="247650"/>
        </a:xfrm>
        <a:custGeom>
          <a:avLst/>
          <a:gdLst>
            <a:gd name="T0" fmla="*/ 117290 w 21600"/>
            <a:gd name="T1" fmla="*/ 0 h 24567"/>
            <a:gd name="T2" fmla="*/ 251478 w 21600"/>
            <a:gd name="T3" fmla="*/ 247650 h 24567"/>
            <a:gd name="T4" fmla="*/ 0 w 21600"/>
            <a:gd name="T5" fmla="*/ 194213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219075</xdr:colOff>
      <xdr:row>47</xdr:row>
      <xdr:rowOff>47625</xdr:rowOff>
    </xdr:from>
    <xdr:to>
      <xdr:col>30</xdr:col>
      <xdr:colOff>19050</xdr:colOff>
      <xdr:row>48</xdr:row>
      <xdr:rowOff>104775</xdr:rowOff>
    </xdr:to>
    <xdr:sp macro="" textlink="">
      <xdr:nvSpPr>
        <xdr:cNvPr id="61970" name="Arc 39"/>
        <xdr:cNvSpPr>
          <a:spLocks/>
        </xdr:cNvSpPr>
      </xdr:nvSpPr>
      <xdr:spPr bwMode="auto">
        <a:xfrm rot="7835724">
          <a:off x="6367463" y="13063537"/>
          <a:ext cx="323850" cy="238125"/>
        </a:xfrm>
        <a:custGeom>
          <a:avLst/>
          <a:gdLst>
            <a:gd name="T0" fmla="*/ 146422 w 21600"/>
            <a:gd name="T1" fmla="*/ 0 h 24567"/>
            <a:gd name="T2" fmla="*/ 313940 w 21600"/>
            <a:gd name="T3" fmla="*/ 239246 h 24567"/>
            <a:gd name="T4" fmla="*/ 0 w 21600"/>
            <a:gd name="T5" fmla="*/ 187622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161925</xdr:colOff>
      <xdr:row>48</xdr:row>
      <xdr:rowOff>47625</xdr:rowOff>
    </xdr:from>
    <xdr:to>
      <xdr:col>31</xdr:col>
      <xdr:colOff>190500</xdr:colOff>
      <xdr:row>49</xdr:row>
      <xdr:rowOff>0</xdr:rowOff>
    </xdr:to>
    <xdr:sp macro="" textlink="">
      <xdr:nvSpPr>
        <xdr:cNvPr id="61971" name="Arc 39"/>
        <xdr:cNvSpPr>
          <a:spLocks/>
        </xdr:cNvSpPr>
      </xdr:nvSpPr>
      <xdr:spPr bwMode="auto">
        <a:xfrm rot="7835724">
          <a:off x="6805612" y="13273088"/>
          <a:ext cx="219075" cy="247650"/>
        </a:xfrm>
        <a:custGeom>
          <a:avLst/>
          <a:gdLst>
            <a:gd name="T0" fmla="*/ 100570 w 21600"/>
            <a:gd name="T1" fmla="*/ 0 h 24567"/>
            <a:gd name="T2" fmla="*/ 215629 w 21600"/>
            <a:gd name="T3" fmla="*/ 244288 h 24567"/>
            <a:gd name="T4" fmla="*/ 0 w 21600"/>
            <a:gd name="T5" fmla="*/ 191576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161925</xdr:colOff>
      <xdr:row>45</xdr:row>
      <xdr:rowOff>9525</xdr:rowOff>
    </xdr:from>
    <xdr:to>
      <xdr:col>28</xdr:col>
      <xdr:colOff>190500</xdr:colOff>
      <xdr:row>46</xdr:row>
      <xdr:rowOff>66675</xdr:rowOff>
    </xdr:to>
    <xdr:sp macro="" textlink="">
      <xdr:nvSpPr>
        <xdr:cNvPr id="61972" name="Arc 39"/>
        <xdr:cNvSpPr>
          <a:spLocks/>
        </xdr:cNvSpPr>
      </xdr:nvSpPr>
      <xdr:spPr bwMode="auto">
        <a:xfrm rot="7835724">
          <a:off x="6096000" y="12487275"/>
          <a:ext cx="323850" cy="247650"/>
        </a:xfrm>
        <a:custGeom>
          <a:avLst/>
          <a:gdLst>
            <a:gd name="T0" fmla="*/ 146422 w 21600"/>
            <a:gd name="T1" fmla="*/ 0 h 24567"/>
            <a:gd name="T2" fmla="*/ 313940 w 21600"/>
            <a:gd name="T3" fmla="*/ 244288 h 24567"/>
            <a:gd name="T4" fmla="*/ 0 w 21600"/>
            <a:gd name="T5" fmla="*/ 191576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314325</xdr:colOff>
      <xdr:row>47</xdr:row>
      <xdr:rowOff>57150</xdr:rowOff>
    </xdr:from>
    <xdr:to>
      <xdr:col>33</xdr:col>
      <xdr:colOff>171450</xdr:colOff>
      <xdr:row>48</xdr:row>
      <xdr:rowOff>114300</xdr:rowOff>
    </xdr:to>
    <xdr:sp macro="" textlink="">
      <xdr:nvSpPr>
        <xdr:cNvPr id="61973" name="Arc 39"/>
        <xdr:cNvSpPr>
          <a:spLocks/>
        </xdr:cNvSpPr>
      </xdr:nvSpPr>
      <xdr:spPr bwMode="auto">
        <a:xfrm rot="7835724">
          <a:off x="7210425" y="13106400"/>
          <a:ext cx="323850" cy="171450"/>
        </a:xfrm>
        <a:custGeom>
          <a:avLst/>
          <a:gdLst>
            <a:gd name="T0" fmla="*/ 146422 w 21600"/>
            <a:gd name="T1" fmla="*/ 0 h 24567"/>
            <a:gd name="T2" fmla="*/ 313940 w 21600"/>
            <a:gd name="T3" fmla="*/ 171450 h 24567"/>
            <a:gd name="T4" fmla="*/ 0 w 21600"/>
            <a:gd name="T5" fmla="*/ 134455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142875</xdr:colOff>
      <xdr:row>46</xdr:row>
      <xdr:rowOff>19050</xdr:rowOff>
    </xdr:from>
    <xdr:to>
      <xdr:col>39</xdr:col>
      <xdr:colOff>171450</xdr:colOff>
      <xdr:row>47</xdr:row>
      <xdr:rowOff>76200</xdr:rowOff>
    </xdr:to>
    <xdr:sp macro="" textlink="">
      <xdr:nvSpPr>
        <xdr:cNvPr id="61974" name="Arc 138"/>
        <xdr:cNvSpPr>
          <a:spLocks/>
        </xdr:cNvSpPr>
      </xdr:nvSpPr>
      <xdr:spPr bwMode="auto">
        <a:xfrm rot="7835724">
          <a:off x="8486775" y="12763500"/>
          <a:ext cx="323850" cy="247650"/>
        </a:xfrm>
        <a:custGeom>
          <a:avLst/>
          <a:gdLst>
            <a:gd name="T0" fmla="*/ 146422 w 21600"/>
            <a:gd name="T1" fmla="*/ 0 h 24567"/>
            <a:gd name="T2" fmla="*/ 313940 w 21600"/>
            <a:gd name="T3" fmla="*/ 247650 h 24567"/>
            <a:gd name="T4" fmla="*/ 0 w 21600"/>
            <a:gd name="T5" fmla="*/ 194213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180975</xdr:colOff>
      <xdr:row>46</xdr:row>
      <xdr:rowOff>9525</xdr:rowOff>
    </xdr:from>
    <xdr:to>
      <xdr:col>34</xdr:col>
      <xdr:colOff>209550</xdr:colOff>
      <xdr:row>47</xdr:row>
      <xdr:rowOff>66675</xdr:rowOff>
    </xdr:to>
    <xdr:sp macro="" textlink="">
      <xdr:nvSpPr>
        <xdr:cNvPr id="61975" name="Arc 139"/>
        <xdr:cNvSpPr>
          <a:spLocks/>
        </xdr:cNvSpPr>
      </xdr:nvSpPr>
      <xdr:spPr bwMode="auto">
        <a:xfrm rot="7835724">
          <a:off x="7429500" y="12753975"/>
          <a:ext cx="323850" cy="247650"/>
        </a:xfrm>
        <a:custGeom>
          <a:avLst/>
          <a:gdLst>
            <a:gd name="T0" fmla="*/ 146422 w 21600"/>
            <a:gd name="T1" fmla="*/ 0 h 24567"/>
            <a:gd name="T2" fmla="*/ 313940 w 21600"/>
            <a:gd name="T3" fmla="*/ 252693 h 24567"/>
            <a:gd name="T4" fmla="*/ 0 w 21600"/>
            <a:gd name="T5" fmla="*/ 198168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152400</xdr:colOff>
      <xdr:row>45</xdr:row>
      <xdr:rowOff>9525</xdr:rowOff>
    </xdr:from>
    <xdr:to>
      <xdr:col>37</xdr:col>
      <xdr:colOff>180975</xdr:colOff>
      <xdr:row>46</xdr:row>
      <xdr:rowOff>0</xdr:rowOff>
    </xdr:to>
    <xdr:sp macro="" textlink="">
      <xdr:nvSpPr>
        <xdr:cNvPr id="61976" name="Arc 140"/>
        <xdr:cNvSpPr>
          <a:spLocks/>
        </xdr:cNvSpPr>
      </xdr:nvSpPr>
      <xdr:spPr bwMode="auto">
        <a:xfrm rot="7835724">
          <a:off x="8091487" y="12453938"/>
          <a:ext cx="257175" cy="247650"/>
        </a:xfrm>
        <a:custGeom>
          <a:avLst/>
          <a:gdLst>
            <a:gd name="T0" fmla="*/ 117290 w 21600"/>
            <a:gd name="T1" fmla="*/ 0 h 24567"/>
            <a:gd name="T2" fmla="*/ 251478 w 21600"/>
            <a:gd name="T3" fmla="*/ 247650 h 24567"/>
            <a:gd name="T4" fmla="*/ 0 w 21600"/>
            <a:gd name="T5" fmla="*/ 194213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219075</xdr:colOff>
      <xdr:row>47</xdr:row>
      <xdr:rowOff>47625</xdr:rowOff>
    </xdr:from>
    <xdr:to>
      <xdr:col>37</xdr:col>
      <xdr:colOff>19050</xdr:colOff>
      <xdr:row>48</xdr:row>
      <xdr:rowOff>104775</xdr:rowOff>
    </xdr:to>
    <xdr:sp macro="" textlink="">
      <xdr:nvSpPr>
        <xdr:cNvPr id="61977" name="Arc 39"/>
        <xdr:cNvSpPr>
          <a:spLocks/>
        </xdr:cNvSpPr>
      </xdr:nvSpPr>
      <xdr:spPr bwMode="auto">
        <a:xfrm rot="7835724">
          <a:off x="7900988" y="13063537"/>
          <a:ext cx="323850" cy="238125"/>
        </a:xfrm>
        <a:custGeom>
          <a:avLst/>
          <a:gdLst>
            <a:gd name="T0" fmla="*/ 146422 w 21600"/>
            <a:gd name="T1" fmla="*/ 0 h 24567"/>
            <a:gd name="T2" fmla="*/ 313940 w 21600"/>
            <a:gd name="T3" fmla="*/ 239246 h 24567"/>
            <a:gd name="T4" fmla="*/ 0 w 21600"/>
            <a:gd name="T5" fmla="*/ 187622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161925</xdr:colOff>
      <xdr:row>48</xdr:row>
      <xdr:rowOff>47625</xdr:rowOff>
    </xdr:from>
    <xdr:to>
      <xdr:col>38</xdr:col>
      <xdr:colOff>190500</xdr:colOff>
      <xdr:row>49</xdr:row>
      <xdr:rowOff>0</xdr:rowOff>
    </xdr:to>
    <xdr:sp macro="" textlink="">
      <xdr:nvSpPr>
        <xdr:cNvPr id="61978" name="Arc 39"/>
        <xdr:cNvSpPr>
          <a:spLocks/>
        </xdr:cNvSpPr>
      </xdr:nvSpPr>
      <xdr:spPr bwMode="auto">
        <a:xfrm rot="7835724">
          <a:off x="8339137" y="13273088"/>
          <a:ext cx="219075" cy="247650"/>
        </a:xfrm>
        <a:custGeom>
          <a:avLst/>
          <a:gdLst>
            <a:gd name="T0" fmla="*/ 100570 w 21600"/>
            <a:gd name="T1" fmla="*/ 0 h 24567"/>
            <a:gd name="T2" fmla="*/ 215629 w 21600"/>
            <a:gd name="T3" fmla="*/ 244288 h 24567"/>
            <a:gd name="T4" fmla="*/ 0 w 21600"/>
            <a:gd name="T5" fmla="*/ 191576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161925</xdr:colOff>
      <xdr:row>45</xdr:row>
      <xdr:rowOff>9525</xdr:rowOff>
    </xdr:from>
    <xdr:to>
      <xdr:col>35</xdr:col>
      <xdr:colOff>190500</xdr:colOff>
      <xdr:row>46</xdr:row>
      <xdr:rowOff>66675</xdr:rowOff>
    </xdr:to>
    <xdr:sp macro="" textlink="">
      <xdr:nvSpPr>
        <xdr:cNvPr id="61979" name="Arc 39"/>
        <xdr:cNvSpPr>
          <a:spLocks/>
        </xdr:cNvSpPr>
      </xdr:nvSpPr>
      <xdr:spPr bwMode="auto">
        <a:xfrm rot="7835724">
          <a:off x="7629525" y="12487275"/>
          <a:ext cx="323850" cy="247650"/>
        </a:xfrm>
        <a:custGeom>
          <a:avLst/>
          <a:gdLst>
            <a:gd name="T0" fmla="*/ 146422 w 21600"/>
            <a:gd name="T1" fmla="*/ 0 h 24567"/>
            <a:gd name="T2" fmla="*/ 313940 w 21600"/>
            <a:gd name="T3" fmla="*/ 244288 h 24567"/>
            <a:gd name="T4" fmla="*/ 0 w 21600"/>
            <a:gd name="T5" fmla="*/ 191576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314325</xdr:colOff>
      <xdr:row>47</xdr:row>
      <xdr:rowOff>57150</xdr:rowOff>
    </xdr:from>
    <xdr:to>
      <xdr:col>40</xdr:col>
      <xdr:colOff>171450</xdr:colOff>
      <xdr:row>48</xdr:row>
      <xdr:rowOff>114300</xdr:rowOff>
    </xdr:to>
    <xdr:sp macro="" textlink="">
      <xdr:nvSpPr>
        <xdr:cNvPr id="61980" name="Arc 39"/>
        <xdr:cNvSpPr>
          <a:spLocks/>
        </xdr:cNvSpPr>
      </xdr:nvSpPr>
      <xdr:spPr bwMode="auto">
        <a:xfrm rot="7835724">
          <a:off x="8743950" y="13106400"/>
          <a:ext cx="323850" cy="171450"/>
        </a:xfrm>
        <a:custGeom>
          <a:avLst/>
          <a:gdLst>
            <a:gd name="T0" fmla="*/ 146422 w 21600"/>
            <a:gd name="T1" fmla="*/ 0 h 24567"/>
            <a:gd name="T2" fmla="*/ 313940 w 21600"/>
            <a:gd name="T3" fmla="*/ 171450 h 24567"/>
            <a:gd name="T4" fmla="*/ 0 w 21600"/>
            <a:gd name="T5" fmla="*/ 134455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142875</xdr:colOff>
      <xdr:row>46</xdr:row>
      <xdr:rowOff>19050</xdr:rowOff>
    </xdr:from>
    <xdr:to>
      <xdr:col>46</xdr:col>
      <xdr:colOff>171450</xdr:colOff>
      <xdr:row>47</xdr:row>
      <xdr:rowOff>76200</xdr:rowOff>
    </xdr:to>
    <xdr:sp macro="" textlink="">
      <xdr:nvSpPr>
        <xdr:cNvPr id="61981" name="Arc 138"/>
        <xdr:cNvSpPr>
          <a:spLocks/>
        </xdr:cNvSpPr>
      </xdr:nvSpPr>
      <xdr:spPr bwMode="auto">
        <a:xfrm rot="7835724">
          <a:off x="10020300" y="12763500"/>
          <a:ext cx="323850" cy="247650"/>
        </a:xfrm>
        <a:custGeom>
          <a:avLst/>
          <a:gdLst>
            <a:gd name="T0" fmla="*/ 146422 w 21600"/>
            <a:gd name="T1" fmla="*/ 0 h 24567"/>
            <a:gd name="T2" fmla="*/ 313940 w 21600"/>
            <a:gd name="T3" fmla="*/ 247650 h 24567"/>
            <a:gd name="T4" fmla="*/ 0 w 21600"/>
            <a:gd name="T5" fmla="*/ 194213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180975</xdr:colOff>
      <xdr:row>46</xdr:row>
      <xdr:rowOff>9525</xdr:rowOff>
    </xdr:from>
    <xdr:to>
      <xdr:col>41</xdr:col>
      <xdr:colOff>209550</xdr:colOff>
      <xdr:row>47</xdr:row>
      <xdr:rowOff>66675</xdr:rowOff>
    </xdr:to>
    <xdr:sp macro="" textlink="">
      <xdr:nvSpPr>
        <xdr:cNvPr id="61982" name="Arc 139"/>
        <xdr:cNvSpPr>
          <a:spLocks/>
        </xdr:cNvSpPr>
      </xdr:nvSpPr>
      <xdr:spPr bwMode="auto">
        <a:xfrm rot="7835724">
          <a:off x="8963025" y="12753975"/>
          <a:ext cx="323850" cy="247650"/>
        </a:xfrm>
        <a:custGeom>
          <a:avLst/>
          <a:gdLst>
            <a:gd name="T0" fmla="*/ 146422 w 21600"/>
            <a:gd name="T1" fmla="*/ 0 h 24567"/>
            <a:gd name="T2" fmla="*/ 313940 w 21600"/>
            <a:gd name="T3" fmla="*/ 252693 h 24567"/>
            <a:gd name="T4" fmla="*/ 0 w 21600"/>
            <a:gd name="T5" fmla="*/ 198168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43</xdr:col>
      <xdr:colOff>152400</xdr:colOff>
      <xdr:row>45</xdr:row>
      <xdr:rowOff>9525</xdr:rowOff>
    </xdr:from>
    <xdr:to>
      <xdr:col>44</xdr:col>
      <xdr:colOff>180975</xdr:colOff>
      <xdr:row>46</xdr:row>
      <xdr:rowOff>0</xdr:rowOff>
    </xdr:to>
    <xdr:sp macro="" textlink="">
      <xdr:nvSpPr>
        <xdr:cNvPr id="61983" name="Arc 140"/>
        <xdr:cNvSpPr>
          <a:spLocks/>
        </xdr:cNvSpPr>
      </xdr:nvSpPr>
      <xdr:spPr bwMode="auto">
        <a:xfrm rot="7835724">
          <a:off x="9625012" y="12453938"/>
          <a:ext cx="257175" cy="247650"/>
        </a:xfrm>
        <a:custGeom>
          <a:avLst/>
          <a:gdLst>
            <a:gd name="T0" fmla="*/ 117290 w 21600"/>
            <a:gd name="T1" fmla="*/ 0 h 24567"/>
            <a:gd name="T2" fmla="*/ 251478 w 21600"/>
            <a:gd name="T3" fmla="*/ 247650 h 24567"/>
            <a:gd name="T4" fmla="*/ 0 w 21600"/>
            <a:gd name="T5" fmla="*/ 194213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219075</xdr:colOff>
      <xdr:row>47</xdr:row>
      <xdr:rowOff>47625</xdr:rowOff>
    </xdr:from>
    <xdr:to>
      <xdr:col>44</xdr:col>
      <xdr:colOff>19050</xdr:colOff>
      <xdr:row>48</xdr:row>
      <xdr:rowOff>104775</xdr:rowOff>
    </xdr:to>
    <xdr:sp macro="" textlink="">
      <xdr:nvSpPr>
        <xdr:cNvPr id="61984" name="Arc 39"/>
        <xdr:cNvSpPr>
          <a:spLocks/>
        </xdr:cNvSpPr>
      </xdr:nvSpPr>
      <xdr:spPr bwMode="auto">
        <a:xfrm rot="7835724">
          <a:off x="9434513" y="13063537"/>
          <a:ext cx="323850" cy="238125"/>
        </a:xfrm>
        <a:custGeom>
          <a:avLst/>
          <a:gdLst>
            <a:gd name="T0" fmla="*/ 146422 w 21600"/>
            <a:gd name="T1" fmla="*/ 0 h 24567"/>
            <a:gd name="T2" fmla="*/ 313940 w 21600"/>
            <a:gd name="T3" fmla="*/ 239246 h 24567"/>
            <a:gd name="T4" fmla="*/ 0 w 21600"/>
            <a:gd name="T5" fmla="*/ 187622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161925</xdr:colOff>
      <xdr:row>48</xdr:row>
      <xdr:rowOff>47625</xdr:rowOff>
    </xdr:from>
    <xdr:to>
      <xdr:col>45</xdr:col>
      <xdr:colOff>190500</xdr:colOff>
      <xdr:row>49</xdr:row>
      <xdr:rowOff>0</xdr:rowOff>
    </xdr:to>
    <xdr:sp macro="" textlink="">
      <xdr:nvSpPr>
        <xdr:cNvPr id="61985" name="Arc 39"/>
        <xdr:cNvSpPr>
          <a:spLocks/>
        </xdr:cNvSpPr>
      </xdr:nvSpPr>
      <xdr:spPr bwMode="auto">
        <a:xfrm rot="7835724">
          <a:off x="9872662" y="13273088"/>
          <a:ext cx="219075" cy="247650"/>
        </a:xfrm>
        <a:custGeom>
          <a:avLst/>
          <a:gdLst>
            <a:gd name="T0" fmla="*/ 100570 w 21600"/>
            <a:gd name="T1" fmla="*/ 0 h 24567"/>
            <a:gd name="T2" fmla="*/ 215629 w 21600"/>
            <a:gd name="T3" fmla="*/ 244288 h 24567"/>
            <a:gd name="T4" fmla="*/ 0 w 21600"/>
            <a:gd name="T5" fmla="*/ 191576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161925</xdr:colOff>
      <xdr:row>45</xdr:row>
      <xdr:rowOff>9525</xdr:rowOff>
    </xdr:from>
    <xdr:to>
      <xdr:col>42</xdr:col>
      <xdr:colOff>190500</xdr:colOff>
      <xdr:row>46</xdr:row>
      <xdr:rowOff>66675</xdr:rowOff>
    </xdr:to>
    <xdr:sp macro="" textlink="">
      <xdr:nvSpPr>
        <xdr:cNvPr id="61986" name="Arc 39"/>
        <xdr:cNvSpPr>
          <a:spLocks/>
        </xdr:cNvSpPr>
      </xdr:nvSpPr>
      <xdr:spPr bwMode="auto">
        <a:xfrm rot="7835724">
          <a:off x="9163050" y="12487275"/>
          <a:ext cx="323850" cy="247650"/>
        </a:xfrm>
        <a:custGeom>
          <a:avLst/>
          <a:gdLst>
            <a:gd name="T0" fmla="*/ 146422 w 21600"/>
            <a:gd name="T1" fmla="*/ 0 h 24567"/>
            <a:gd name="T2" fmla="*/ 313940 w 21600"/>
            <a:gd name="T3" fmla="*/ 244288 h 24567"/>
            <a:gd name="T4" fmla="*/ 0 w 21600"/>
            <a:gd name="T5" fmla="*/ 191576 h 24567"/>
            <a:gd name="T6" fmla="*/ 0 60000 65536"/>
            <a:gd name="T7" fmla="*/ 0 60000 65536"/>
            <a:gd name="T8" fmla="*/ 0 60000 65536"/>
          </a:gdLst>
          <a:ahLst/>
          <a:cxnLst>
            <a:cxn ang="T6">
              <a:pos x="T0" y="T1"/>
            </a:cxn>
            <a:cxn ang="T7">
              <a:pos x="T2" y="T3"/>
            </a:cxn>
            <a:cxn ang="T8">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lnTo>
                <a:pt x="9766" y="-1"/>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179296</xdr:colOff>
      <xdr:row>48</xdr:row>
      <xdr:rowOff>168087</xdr:rowOff>
    </xdr:from>
    <xdr:to>
      <xdr:col>60</xdr:col>
      <xdr:colOff>190501</xdr:colOff>
      <xdr:row>53</xdr:row>
      <xdr:rowOff>168088</xdr:rowOff>
    </xdr:to>
    <xdr:sp macro="" textlink="">
      <xdr:nvSpPr>
        <xdr:cNvPr id="121" name="AutoShape 9"/>
        <xdr:cNvSpPr>
          <a:spLocks/>
        </xdr:cNvSpPr>
      </xdr:nvSpPr>
      <xdr:spPr bwMode="auto">
        <a:xfrm>
          <a:off x="9437596" y="13407837"/>
          <a:ext cx="3706905" cy="1343026"/>
        </a:xfrm>
        <a:prstGeom prst="borderCallout2">
          <a:avLst>
            <a:gd name="adj1" fmla="val 14458"/>
            <a:gd name="adj2" fmla="val -3019"/>
            <a:gd name="adj3" fmla="val -17394"/>
            <a:gd name="adj4" fmla="val -11819"/>
            <a:gd name="adj5" fmla="val -20001"/>
            <a:gd name="adj6" fmla="val -22700"/>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短期入所事業所はＧＨのユニットにそれぞれ併設している異なる事業所のため、夜間支援員などＧＨのサービス提供時間帯以外の職員についてはそれぞれ配置する必要がある。</a:t>
          </a:r>
          <a:endParaRPr kumimoji="0"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同一建物内のＧＨとＳＳの夜間支援員の同一時間帯の兼務は可能だが、ＳＳ①とＳＳ②の人員配置は別で配置が必要。</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10</xdr:col>
      <xdr:colOff>295275</xdr:colOff>
      <xdr:row>0</xdr:row>
      <xdr:rowOff>76200</xdr:rowOff>
    </xdr:from>
    <xdr:to>
      <xdr:col>12</xdr:col>
      <xdr:colOff>542925</xdr:colOff>
      <xdr:row>2</xdr:row>
      <xdr:rowOff>38100</xdr:rowOff>
    </xdr:to>
    <xdr:sp macro="" textlink="">
      <xdr:nvSpPr>
        <xdr:cNvPr id="2" name="Text Box 1"/>
        <xdr:cNvSpPr txBox="1">
          <a:spLocks noChangeArrowheads="1"/>
        </xdr:cNvSpPr>
      </xdr:nvSpPr>
      <xdr:spPr bwMode="auto">
        <a:xfrm>
          <a:off x="8077200" y="76200"/>
          <a:ext cx="1619250" cy="40005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1">
            <a:defRPr sz="1000"/>
          </a:pPr>
          <a:r>
            <a:rPr lang="ja-JP" altLang="en-US" sz="2400" b="0" i="0" strike="noStrike">
              <a:solidFill>
                <a:srgbClr val="000000"/>
              </a:solidFill>
              <a:latin typeface="ＭＳ Ｐゴシック"/>
              <a:ea typeface="ＭＳ Ｐゴシック"/>
            </a:rPr>
            <a:t>記載例</a:t>
          </a:r>
        </a:p>
      </xdr:txBody>
    </xdr:sp>
    <xdr:clientData/>
  </xdr:twoCellAnchor>
  <xdr:twoCellAnchor>
    <xdr:from>
      <xdr:col>9</xdr:col>
      <xdr:colOff>847725</xdr:colOff>
      <xdr:row>5</xdr:row>
      <xdr:rowOff>85725</xdr:rowOff>
    </xdr:from>
    <xdr:to>
      <xdr:col>12</xdr:col>
      <xdr:colOff>428625</xdr:colOff>
      <xdr:row>10</xdr:row>
      <xdr:rowOff>142875</xdr:rowOff>
    </xdr:to>
    <xdr:sp macro="" textlink="">
      <xdr:nvSpPr>
        <xdr:cNvPr id="3" name="AutoShape 5"/>
        <xdr:cNvSpPr>
          <a:spLocks noChangeArrowheads="1"/>
        </xdr:cNvSpPr>
      </xdr:nvSpPr>
      <xdr:spPr bwMode="auto">
        <a:xfrm>
          <a:off x="7286625" y="1076325"/>
          <a:ext cx="2295525" cy="942975"/>
        </a:xfrm>
        <a:prstGeom prst="wedgeEllipseCallout">
          <a:avLst>
            <a:gd name="adj1" fmla="val -98923"/>
            <a:gd name="adj2" fmla="val 76429"/>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ctr"/>
        <a:lstStyle/>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対応窓口について、体制、及び担当者、連絡先について記入してください。</a:t>
          </a:r>
        </a:p>
      </xdr:txBody>
    </xdr:sp>
    <xdr:clientData/>
  </xdr:twoCellAnchor>
  <xdr:twoCellAnchor>
    <xdr:from>
      <xdr:col>9</xdr:col>
      <xdr:colOff>809625</xdr:colOff>
      <xdr:row>15</xdr:row>
      <xdr:rowOff>142875</xdr:rowOff>
    </xdr:from>
    <xdr:to>
      <xdr:col>12</xdr:col>
      <xdr:colOff>495300</xdr:colOff>
      <xdr:row>22</xdr:row>
      <xdr:rowOff>38100</xdr:rowOff>
    </xdr:to>
    <xdr:sp macro="" textlink="">
      <xdr:nvSpPr>
        <xdr:cNvPr id="4" name="AutoShape 6"/>
        <xdr:cNvSpPr>
          <a:spLocks noChangeArrowheads="1"/>
        </xdr:cNvSpPr>
      </xdr:nvSpPr>
      <xdr:spPr bwMode="auto">
        <a:xfrm>
          <a:off x="7248525" y="2886075"/>
          <a:ext cx="2400300" cy="1095375"/>
        </a:xfrm>
        <a:prstGeom prst="wedgeEllipseCallout">
          <a:avLst>
            <a:gd name="adj1" fmla="val -199605"/>
            <a:gd name="adj2" fmla="val 48895"/>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ctr"/>
        <a:lstStyle/>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対応手続、体制について、具体的かつ明確に記入してください。</a:t>
          </a:r>
        </a:p>
      </xdr:txBody>
    </xdr:sp>
    <xdr:clientData/>
  </xdr:twoCellAnchor>
  <xdr:twoCellAnchor>
    <xdr:from>
      <xdr:col>9</xdr:col>
      <xdr:colOff>781050</xdr:colOff>
      <xdr:row>26</xdr:row>
      <xdr:rowOff>28575</xdr:rowOff>
    </xdr:from>
    <xdr:to>
      <xdr:col>12</xdr:col>
      <xdr:colOff>314325</xdr:colOff>
      <xdr:row>32</xdr:row>
      <xdr:rowOff>95250</xdr:rowOff>
    </xdr:to>
    <xdr:sp macro="" textlink="">
      <xdr:nvSpPr>
        <xdr:cNvPr id="5" name="AutoShape 7"/>
        <xdr:cNvSpPr>
          <a:spLocks noChangeArrowheads="1"/>
        </xdr:cNvSpPr>
      </xdr:nvSpPr>
      <xdr:spPr bwMode="auto">
        <a:xfrm>
          <a:off x="7219950" y="4657725"/>
          <a:ext cx="2247900" cy="1028700"/>
        </a:xfrm>
        <a:prstGeom prst="wedgeEllipseCallout">
          <a:avLst>
            <a:gd name="adj1" fmla="val -310593"/>
            <a:gd name="adj2" fmla="val 51852"/>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300"/>
            </a:lnSpc>
            <a:defRPr sz="1000"/>
          </a:pPr>
          <a:endParaRPr lang="ja-JP" altLang="en-US"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その他必要な事項について記載してください。</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4</xdr:col>
      <xdr:colOff>448235</xdr:colOff>
      <xdr:row>3</xdr:row>
      <xdr:rowOff>78440</xdr:rowOff>
    </xdr:from>
    <xdr:to>
      <xdr:col>6</xdr:col>
      <xdr:colOff>736476</xdr:colOff>
      <xdr:row>7</xdr:row>
      <xdr:rowOff>90892</xdr:rowOff>
    </xdr:to>
    <xdr:sp macro="" textlink="">
      <xdr:nvSpPr>
        <xdr:cNvPr id="2" name="正方形/長方形 1"/>
        <xdr:cNvSpPr/>
      </xdr:nvSpPr>
      <xdr:spPr>
        <a:xfrm>
          <a:off x="3191435" y="592790"/>
          <a:ext cx="1612216" cy="698252"/>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rgbClr val="FF0000"/>
              </a:solidFill>
            </a:rPr>
            <a:t>記載例</a:t>
          </a:r>
          <a:endParaRPr kumimoji="1" lang="en-US" altLang="ja-JP" sz="3200">
            <a:solidFill>
              <a:srgbClr val="FF0000"/>
            </a:solidFill>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22</xdr:col>
      <xdr:colOff>228599</xdr:colOff>
      <xdr:row>25</xdr:row>
      <xdr:rowOff>190500</xdr:rowOff>
    </xdr:from>
    <xdr:to>
      <xdr:col>29</xdr:col>
      <xdr:colOff>257174</xdr:colOff>
      <xdr:row>30</xdr:row>
      <xdr:rowOff>28575</xdr:rowOff>
    </xdr:to>
    <xdr:sp macro="" textlink="">
      <xdr:nvSpPr>
        <xdr:cNvPr id="2" name="AutoShape 1"/>
        <xdr:cNvSpPr>
          <a:spLocks noChangeArrowheads="1"/>
        </xdr:cNvSpPr>
      </xdr:nvSpPr>
      <xdr:spPr bwMode="auto">
        <a:xfrm>
          <a:off x="7981949" y="5495925"/>
          <a:ext cx="3495675" cy="8858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889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職員の人数を記入してください。</a:t>
          </a:r>
        </a:p>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兼務がある場合は、同一人物であっても、</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各職種にそれぞれ計上してください。</a:t>
          </a:r>
        </a:p>
      </xdr:txBody>
    </xdr:sp>
    <xdr:clientData/>
  </xdr:twoCellAnchor>
  <xdr:twoCellAnchor>
    <xdr:from>
      <xdr:col>21</xdr:col>
      <xdr:colOff>104775</xdr:colOff>
      <xdr:row>24</xdr:row>
      <xdr:rowOff>66675</xdr:rowOff>
    </xdr:from>
    <xdr:to>
      <xdr:col>22</xdr:col>
      <xdr:colOff>123825</xdr:colOff>
      <xdr:row>31</xdr:row>
      <xdr:rowOff>57150</xdr:rowOff>
    </xdr:to>
    <xdr:sp macro="" textlink="">
      <xdr:nvSpPr>
        <xdr:cNvPr id="230414" name="AutoShape 4"/>
        <xdr:cNvSpPr>
          <a:spLocks/>
        </xdr:cNvSpPr>
      </xdr:nvSpPr>
      <xdr:spPr bwMode="auto">
        <a:xfrm>
          <a:off x="7505700" y="5162550"/>
          <a:ext cx="371475" cy="1457325"/>
        </a:xfrm>
        <a:prstGeom prst="rightBracket">
          <a:avLst>
            <a:gd name="adj" fmla="val 32692"/>
          </a:avLst>
        </a:prstGeom>
        <a:noFill/>
        <a:ln w="635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333374</xdr:colOff>
      <xdr:row>11</xdr:row>
      <xdr:rowOff>152399</xdr:rowOff>
    </xdr:from>
    <xdr:to>
      <xdr:col>29</xdr:col>
      <xdr:colOff>133349</xdr:colOff>
      <xdr:row>16</xdr:row>
      <xdr:rowOff>57150</xdr:rowOff>
    </xdr:to>
    <xdr:sp macro="" textlink="">
      <xdr:nvSpPr>
        <xdr:cNvPr id="4" name="AutoShape 5"/>
        <xdr:cNvSpPr>
          <a:spLocks noChangeArrowheads="1"/>
        </xdr:cNvSpPr>
      </xdr:nvSpPr>
      <xdr:spPr bwMode="auto">
        <a:xfrm>
          <a:off x="8086724" y="2524124"/>
          <a:ext cx="3267075" cy="95250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889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500"/>
            </a:lnSpc>
            <a:defRPr sz="1000"/>
          </a:pPr>
          <a:r>
            <a:rPr lang="ja-JP" altLang="en-US" sz="1200" b="0" i="0" u="none" strike="noStrike" baseline="0">
              <a:solidFill>
                <a:srgbClr val="FF0000"/>
              </a:solidFill>
              <a:latin typeface="ＭＳ Ｐゴシック"/>
              <a:ea typeface="ＭＳ Ｐゴシック"/>
            </a:rPr>
            <a:t>「共同生活援助（介護サービス包括型）」</a:t>
          </a:r>
          <a:r>
            <a:rPr lang="ja-JP" altLang="en-US" sz="1200" b="0" i="0" u="none" strike="noStrike" baseline="0">
              <a:solidFill>
                <a:srgbClr val="000000"/>
              </a:solidFill>
              <a:latin typeface="ＭＳ Ｐゴシック"/>
              <a:ea typeface="ＭＳ Ｐゴシック"/>
            </a:rPr>
            <a:t>か、</a:t>
          </a:r>
          <a:endParaRPr lang="en-US" altLang="ja-JP" sz="1200" b="0" i="0" u="none" strike="noStrike" baseline="0">
            <a:solidFill>
              <a:srgbClr val="000000"/>
            </a:solidFill>
            <a:latin typeface="ＭＳ Ｐゴシック"/>
            <a:ea typeface="ＭＳ Ｐゴシック"/>
          </a:endParaRPr>
        </a:p>
        <a:p>
          <a:pPr algn="l" rtl="0">
            <a:lnSpc>
              <a:spcPts val="1500"/>
            </a:lnSpc>
            <a:defRPr sz="1000"/>
          </a:pPr>
          <a:r>
            <a:rPr lang="ja-JP" altLang="en-US" sz="1200" b="0" i="0" u="none" strike="noStrike" baseline="0">
              <a:solidFill>
                <a:srgbClr val="FF0000"/>
              </a:solidFill>
              <a:latin typeface="ＭＳ Ｐゴシック"/>
              <a:ea typeface="ＭＳ Ｐゴシック"/>
            </a:rPr>
            <a:t>「外部サービス包括型共同生活援助」</a:t>
          </a:r>
          <a:r>
            <a:rPr lang="ja-JP" altLang="en-US" sz="1200" b="0" i="0" u="none" strike="noStrike" baseline="0">
              <a:solidFill>
                <a:schemeClr val="tx1"/>
              </a:solidFill>
              <a:latin typeface="ＭＳ Ｐゴシック"/>
              <a:ea typeface="ＭＳ Ｐゴシック"/>
            </a:rPr>
            <a:t>か、</a:t>
          </a:r>
          <a:endParaRPr lang="en-US" altLang="ja-JP" sz="1200" b="0" i="0" u="none" strike="noStrike" baseline="0">
            <a:solidFill>
              <a:schemeClr val="tx1"/>
            </a:solidFill>
            <a:latin typeface="ＭＳ Ｐゴシック"/>
            <a:ea typeface="ＭＳ Ｐゴシック"/>
          </a:endParaRPr>
        </a:p>
        <a:p>
          <a:pPr algn="l" rtl="0">
            <a:lnSpc>
              <a:spcPts val="1500"/>
            </a:lnSpc>
            <a:defRPr sz="1000"/>
          </a:pPr>
          <a:r>
            <a:rPr lang="ja-JP" altLang="ja-JP" sz="1200" b="0" i="0" baseline="0">
              <a:solidFill>
                <a:srgbClr val="FF0000"/>
              </a:solidFill>
              <a:effectLst/>
              <a:latin typeface="+mn-lt"/>
              <a:ea typeface="+mn-ea"/>
              <a:cs typeface="+mn-cs"/>
            </a:rPr>
            <a:t>「</a:t>
          </a:r>
          <a:r>
            <a:rPr lang="ja-JP" altLang="en-US" sz="1200" b="0" i="0" baseline="0">
              <a:solidFill>
                <a:srgbClr val="FF0000"/>
              </a:solidFill>
              <a:effectLst/>
              <a:latin typeface="+mn-lt"/>
              <a:ea typeface="+mn-ea"/>
              <a:cs typeface="+mn-cs"/>
            </a:rPr>
            <a:t>日中サービス支援型</a:t>
          </a:r>
          <a:r>
            <a:rPr lang="ja-JP" altLang="ja-JP" sz="1200" b="0" i="0" baseline="0">
              <a:solidFill>
                <a:srgbClr val="FF0000"/>
              </a:solidFill>
              <a:effectLst/>
              <a:latin typeface="+mn-lt"/>
              <a:ea typeface="+mn-ea"/>
              <a:cs typeface="+mn-cs"/>
            </a:rPr>
            <a:t>共同生活援助」</a:t>
          </a:r>
          <a:endParaRPr lang="en-US" altLang="ja-JP" sz="1200" b="0" i="0" baseline="0">
            <a:solidFill>
              <a:srgbClr val="FF0000"/>
            </a:solidFill>
            <a:effectLst/>
            <a:latin typeface="+mn-lt"/>
            <a:ea typeface="+mn-ea"/>
            <a:cs typeface="+mn-cs"/>
          </a:endParaRPr>
        </a:p>
        <a:p>
          <a:pPr algn="l" rtl="0">
            <a:lnSpc>
              <a:spcPts val="1500"/>
            </a:lnSpc>
            <a:defRPr sz="1000"/>
          </a:pPr>
          <a:r>
            <a:rPr lang="ja-JP" altLang="en-US" sz="1200" b="0" i="0" u="none" strike="noStrike" baseline="0">
              <a:solidFill>
                <a:srgbClr val="000000"/>
              </a:solidFill>
              <a:latin typeface="ＭＳ Ｐゴシック"/>
              <a:ea typeface="ＭＳ Ｐゴシック"/>
            </a:rPr>
            <a:t>のいずれかを記入してください。</a:t>
          </a:r>
        </a:p>
      </xdr:txBody>
    </xdr:sp>
    <xdr:clientData/>
  </xdr:twoCellAnchor>
  <xdr:twoCellAnchor>
    <xdr:from>
      <xdr:col>21</xdr:col>
      <xdr:colOff>47627</xdr:colOff>
      <xdr:row>14</xdr:row>
      <xdr:rowOff>0</xdr:rowOff>
    </xdr:from>
    <xdr:to>
      <xdr:col>22</xdr:col>
      <xdr:colOff>333374</xdr:colOff>
      <xdr:row>14</xdr:row>
      <xdr:rowOff>9527</xdr:rowOff>
    </xdr:to>
    <xdr:cxnSp macro="">
      <xdr:nvCxnSpPr>
        <xdr:cNvPr id="5" name="直線矢印コネクタ 4"/>
        <xdr:cNvCxnSpPr>
          <a:stCxn id="4" idx="1"/>
        </xdr:cNvCxnSpPr>
      </xdr:nvCxnSpPr>
      <xdr:spPr>
        <a:xfrm flipH="1">
          <a:off x="7448552" y="3000375"/>
          <a:ext cx="638172" cy="9527"/>
        </a:xfrm>
        <a:prstGeom prst="straightConnector1">
          <a:avLst/>
        </a:prstGeom>
        <a:ln w="762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33</xdr:row>
      <xdr:rowOff>161925</xdr:rowOff>
    </xdr:from>
    <xdr:to>
      <xdr:col>29</xdr:col>
      <xdr:colOff>152400</xdr:colOff>
      <xdr:row>38</xdr:row>
      <xdr:rowOff>66676</xdr:rowOff>
    </xdr:to>
    <xdr:sp macro="" textlink="">
      <xdr:nvSpPr>
        <xdr:cNvPr id="6" name="AutoShape 5"/>
        <xdr:cNvSpPr>
          <a:spLocks noChangeArrowheads="1"/>
        </xdr:cNvSpPr>
      </xdr:nvSpPr>
      <xdr:spPr bwMode="auto">
        <a:xfrm>
          <a:off x="8105775" y="7143750"/>
          <a:ext cx="3267075" cy="95250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889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ユニットを設置する予定の区市町村名を記入してください。</a:t>
          </a:r>
        </a:p>
      </xdr:txBody>
    </xdr:sp>
    <xdr:clientData/>
  </xdr:twoCellAnchor>
  <xdr:twoCellAnchor>
    <xdr:from>
      <xdr:col>21</xdr:col>
      <xdr:colOff>66675</xdr:colOff>
      <xdr:row>36</xdr:row>
      <xdr:rowOff>0</xdr:rowOff>
    </xdr:from>
    <xdr:to>
      <xdr:col>22</xdr:col>
      <xdr:colOff>352422</xdr:colOff>
      <xdr:row>36</xdr:row>
      <xdr:rowOff>9527</xdr:rowOff>
    </xdr:to>
    <xdr:cxnSp macro="">
      <xdr:nvCxnSpPr>
        <xdr:cNvPr id="7" name="直線矢印コネクタ 6"/>
        <xdr:cNvCxnSpPr/>
      </xdr:nvCxnSpPr>
      <xdr:spPr>
        <a:xfrm flipH="1">
          <a:off x="7467600" y="7610475"/>
          <a:ext cx="638172" cy="9527"/>
        </a:xfrm>
        <a:prstGeom prst="straightConnector1">
          <a:avLst/>
        </a:prstGeom>
        <a:ln w="7620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17</xdr:col>
      <xdr:colOff>47626</xdr:colOff>
      <xdr:row>2</xdr:row>
      <xdr:rowOff>209550</xdr:rowOff>
    </xdr:from>
    <xdr:to>
      <xdr:col>19</xdr:col>
      <xdr:colOff>590550</xdr:colOff>
      <xdr:row>26</xdr:row>
      <xdr:rowOff>19050</xdr:rowOff>
    </xdr:to>
    <xdr:sp macro="" textlink="">
      <xdr:nvSpPr>
        <xdr:cNvPr id="2" name="角丸四角形 1"/>
        <xdr:cNvSpPr/>
      </xdr:nvSpPr>
      <xdr:spPr>
        <a:xfrm>
          <a:off x="10810876" y="542925"/>
          <a:ext cx="1266824" cy="5657850"/>
        </a:xfrm>
        <a:prstGeom prst="round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記載例</a:t>
          </a:r>
          <a:endParaRPr kumimoji="1" lang="en-US" altLang="ja-JP" sz="1100" b="1">
            <a:solidFill>
              <a:sysClr val="windowText" lastClr="000000"/>
            </a:solidFill>
          </a:endParaRPr>
        </a:p>
        <a:p>
          <a:pPr algn="ctr"/>
          <a:r>
            <a:rPr kumimoji="1" lang="ja-JP" altLang="en-US" sz="1100" b="1">
              <a:solidFill>
                <a:sysClr val="windowText" lastClr="000000"/>
              </a:solidFill>
            </a:rPr>
            <a:t>算定メモ</a:t>
          </a:r>
          <a:endParaRPr kumimoji="1" lang="en-US" altLang="ja-JP" sz="1100" b="1">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7/1 </a:t>
          </a:r>
          <a:r>
            <a:rPr kumimoji="1" lang="ja-JP" altLang="en-US" sz="1100">
              <a:solidFill>
                <a:sysClr val="windowText" lastClr="000000"/>
              </a:solidFill>
            </a:rPr>
            <a:t>開設</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知的障害者ＧＨ</a:t>
          </a:r>
          <a:endParaRPr kumimoji="1" lang="en-US" altLang="ja-JP" sz="1100">
            <a:solidFill>
              <a:sysClr val="windowText" lastClr="000000"/>
            </a:solidFill>
          </a:endParaRPr>
        </a:p>
        <a:p>
          <a:pPr algn="l"/>
          <a:r>
            <a:rPr kumimoji="1" lang="ja-JP" altLang="en-US" sz="1100">
              <a:solidFill>
                <a:sysClr val="windowText" lastClr="000000"/>
              </a:solidFill>
            </a:rPr>
            <a:t>区分　全員３</a:t>
          </a:r>
          <a:endParaRPr kumimoji="1" lang="en-US" altLang="ja-JP" sz="1100">
            <a:solidFill>
              <a:sysClr val="windowText" lastClr="000000"/>
            </a:solidFill>
          </a:endParaRPr>
        </a:p>
        <a:p>
          <a:pPr algn="l"/>
          <a:r>
            <a:rPr kumimoji="1" lang="ja-JP" altLang="en-US" sz="1100">
              <a:solidFill>
                <a:sysClr val="windowText" lastClr="000000"/>
              </a:solidFill>
            </a:rPr>
            <a:t>定員　５名</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家賃</a:t>
          </a:r>
          <a:endParaRPr kumimoji="1" lang="en-US" altLang="ja-JP" sz="1100">
            <a:solidFill>
              <a:sysClr val="windowText" lastClr="000000"/>
            </a:solidFill>
          </a:endParaRPr>
        </a:p>
        <a:p>
          <a:pPr algn="l"/>
          <a:r>
            <a:rPr kumimoji="1" lang="en-US" altLang="ja-JP" sz="1100">
              <a:solidFill>
                <a:sysClr val="windowText" lastClr="000000"/>
              </a:solidFill>
            </a:rPr>
            <a:t>50,000</a:t>
          </a:r>
          <a:r>
            <a:rPr kumimoji="1" lang="ja-JP" altLang="en-US" sz="1100">
              <a:solidFill>
                <a:sysClr val="windowText" lastClr="000000"/>
              </a:solidFill>
            </a:rPr>
            <a:t>円／月</a:t>
          </a:r>
          <a:endParaRPr kumimoji="1" lang="en-US" altLang="ja-JP" sz="1100">
            <a:solidFill>
              <a:sysClr val="windowText" lastClr="000000"/>
            </a:solidFill>
          </a:endParaRPr>
        </a:p>
        <a:p>
          <a:pPr algn="l"/>
          <a:r>
            <a:rPr kumimoji="1" lang="ja-JP" altLang="en-US" sz="1100">
              <a:solidFill>
                <a:sysClr val="windowText" lastClr="000000"/>
              </a:solidFill>
            </a:rPr>
            <a:t>食費</a:t>
          </a:r>
          <a:endParaRPr kumimoji="1" lang="en-US" altLang="ja-JP" sz="1100">
            <a:solidFill>
              <a:sysClr val="windowText" lastClr="000000"/>
            </a:solidFill>
          </a:endParaRPr>
        </a:p>
        <a:p>
          <a:pPr algn="l"/>
          <a:r>
            <a:rPr kumimoji="1" lang="en-US" altLang="ja-JP" sz="1100">
              <a:solidFill>
                <a:sysClr val="windowText" lastClr="000000"/>
              </a:solidFill>
            </a:rPr>
            <a:t>15,000</a:t>
          </a:r>
          <a:r>
            <a:rPr kumimoji="1" lang="ja-JP" altLang="ja-JP" sz="1100">
              <a:solidFill>
                <a:sysClr val="windowText" lastClr="000000"/>
              </a:solidFill>
              <a:effectLst/>
              <a:latin typeface="+mn-lt"/>
              <a:ea typeface="+mn-ea"/>
              <a:cs typeface="+mn-cs"/>
            </a:rPr>
            <a:t>円／月</a:t>
          </a:r>
          <a:endParaRPr kumimoji="1" lang="en-US" altLang="ja-JP" sz="1100">
            <a:solidFill>
              <a:sysClr val="windowText" lastClr="000000"/>
            </a:solidFill>
          </a:endParaRPr>
        </a:p>
        <a:p>
          <a:pPr algn="l"/>
          <a:r>
            <a:rPr kumimoji="1" lang="ja-JP" altLang="en-US" sz="1100">
              <a:solidFill>
                <a:sysClr val="windowText" lastClr="000000"/>
              </a:solidFill>
            </a:rPr>
            <a:t>光熱水費</a:t>
          </a:r>
          <a:endParaRPr kumimoji="1" lang="en-US" altLang="ja-JP" sz="1100">
            <a:solidFill>
              <a:sysClr val="windowText" lastClr="000000"/>
            </a:solidFill>
          </a:endParaRPr>
        </a:p>
        <a:p>
          <a:pPr algn="l"/>
          <a:r>
            <a:rPr kumimoji="1" lang="en-US" altLang="ja-JP" sz="1100">
              <a:solidFill>
                <a:sysClr val="windowText" lastClr="000000"/>
              </a:solidFill>
            </a:rPr>
            <a:t>10,000</a:t>
          </a:r>
          <a:r>
            <a:rPr kumimoji="1" lang="ja-JP" altLang="ja-JP" sz="1100">
              <a:solidFill>
                <a:sysClr val="windowText" lastClr="000000"/>
              </a:solidFill>
              <a:effectLst/>
              <a:latin typeface="+mn-lt"/>
              <a:ea typeface="+mn-ea"/>
              <a:cs typeface="+mn-cs"/>
            </a:rPr>
            <a:t>円／月</a:t>
          </a:r>
          <a:endParaRPr kumimoji="1" lang="en-US" altLang="ja-JP" sz="1100">
            <a:solidFill>
              <a:sysClr val="windowText" lastClr="000000"/>
            </a:solidFill>
          </a:endParaRPr>
        </a:p>
        <a:p>
          <a:pPr algn="l"/>
          <a:r>
            <a:rPr kumimoji="1" lang="ja-JP" altLang="en-US" sz="1100">
              <a:solidFill>
                <a:sysClr val="windowText" lastClr="000000"/>
              </a:solidFill>
            </a:rPr>
            <a:t>日用品費</a:t>
          </a:r>
          <a:endParaRPr kumimoji="1" lang="en-US" altLang="ja-JP" sz="1100">
            <a:solidFill>
              <a:sysClr val="windowText" lastClr="000000"/>
            </a:solidFill>
          </a:endParaRPr>
        </a:p>
        <a:p>
          <a:pPr algn="l"/>
          <a:r>
            <a:rPr kumimoji="1" lang="en-US" altLang="ja-JP" sz="1100">
              <a:solidFill>
                <a:sysClr val="windowText" lastClr="000000"/>
              </a:solidFill>
            </a:rPr>
            <a:t>5,000</a:t>
          </a:r>
          <a:r>
            <a:rPr kumimoji="1" lang="ja-JP" altLang="ja-JP" sz="1100">
              <a:solidFill>
                <a:sysClr val="windowText" lastClr="000000"/>
              </a:solidFill>
              <a:effectLst/>
              <a:latin typeface="+mn-lt"/>
              <a:ea typeface="+mn-ea"/>
              <a:cs typeface="+mn-cs"/>
            </a:rPr>
            <a:t>円／月</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人件費</a:t>
          </a:r>
          <a:endParaRPr kumimoji="1" lang="en-US" altLang="ja-JP" sz="1100">
            <a:solidFill>
              <a:sysClr val="windowText" lastClr="000000"/>
            </a:solidFill>
          </a:endParaRPr>
        </a:p>
        <a:p>
          <a:pPr algn="l"/>
          <a:r>
            <a:rPr kumimoji="1" lang="ja-JP" altLang="en-US" sz="1100">
              <a:solidFill>
                <a:sysClr val="windowText" lastClr="000000"/>
              </a:solidFill>
            </a:rPr>
            <a:t>管理者</a:t>
          </a:r>
          <a:endParaRPr kumimoji="1" lang="en-US" altLang="ja-JP" sz="1100">
            <a:solidFill>
              <a:sysClr val="windowText" lastClr="000000"/>
            </a:solidFill>
          </a:endParaRPr>
        </a:p>
        <a:p>
          <a:pPr algn="l"/>
          <a:r>
            <a:rPr kumimoji="1" lang="en-US" altLang="ja-JP" sz="1100">
              <a:solidFill>
                <a:sysClr val="windowText" lastClr="000000"/>
              </a:solidFill>
            </a:rPr>
            <a:t>300,000</a:t>
          </a:r>
          <a:r>
            <a:rPr kumimoji="1" lang="ja-JP" altLang="ja-JP" sz="1100">
              <a:solidFill>
                <a:sysClr val="windowText" lastClr="000000"/>
              </a:solidFill>
              <a:effectLst/>
              <a:latin typeface="+mn-lt"/>
              <a:ea typeface="+mn-ea"/>
              <a:cs typeface="+mn-cs"/>
            </a:rPr>
            <a:t>円／月</a:t>
          </a:r>
          <a:endParaRPr kumimoji="1" lang="en-US" altLang="ja-JP" sz="1100">
            <a:solidFill>
              <a:sysClr val="windowText" lastClr="000000"/>
            </a:solidFill>
          </a:endParaRPr>
        </a:p>
        <a:p>
          <a:pPr algn="l"/>
          <a:r>
            <a:rPr kumimoji="1" lang="ja-JP" altLang="en-US" sz="1100">
              <a:solidFill>
                <a:sysClr val="windowText" lastClr="000000"/>
              </a:solidFill>
            </a:rPr>
            <a:t>サビ管</a:t>
          </a:r>
          <a:r>
            <a:rPr kumimoji="1" lang="en-US" altLang="ja-JP" sz="900">
              <a:solidFill>
                <a:sysClr val="windowText" lastClr="000000"/>
              </a:solidFill>
            </a:rPr>
            <a:t>(</a:t>
          </a:r>
          <a:r>
            <a:rPr kumimoji="1" lang="ja-JP" altLang="en-US" sz="900">
              <a:solidFill>
                <a:sysClr val="windowText" lastClr="000000"/>
              </a:solidFill>
            </a:rPr>
            <a:t>非常勤</a:t>
          </a:r>
          <a:r>
            <a:rPr kumimoji="1" lang="en-US" altLang="ja-JP" sz="900">
              <a:solidFill>
                <a:sysClr val="windowText" lastClr="000000"/>
              </a:solidFill>
            </a:rPr>
            <a:t>)</a:t>
          </a:r>
        </a:p>
        <a:p>
          <a:pPr algn="l"/>
          <a:r>
            <a:rPr kumimoji="1" lang="en-US" altLang="ja-JP" sz="1100">
              <a:solidFill>
                <a:sysClr val="windowText" lastClr="000000"/>
              </a:solidFill>
            </a:rPr>
            <a:t>100,000</a:t>
          </a:r>
          <a:r>
            <a:rPr kumimoji="1" lang="ja-JP" altLang="ja-JP" sz="1100">
              <a:solidFill>
                <a:sysClr val="windowText" lastClr="000000"/>
              </a:solidFill>
              <a:effectLst/>
              <a:latin typeface="+mn-lt"/>
              <a:ea typeface="+mn-ea"/>
              <a:cs typeface="+mn-cs"/>
            </a:rPr>
            <a:t>円／月</a:t>
          </a:r>
          <a:endParaRPr kumimoji="1" lang="en-US" altLang="ja-JP" sz="1100">
            <a:solidFill>
              <a:sysClr val="windowText" lastClr="000000"/>
            </a:solidFill>
          </a:endParaRPr>
        </a:p>
        <a:p>
          <a:pPr algn="l"/>
          <a:r>
            <a:rPr kumimoji="1" lang="ja-JP" altLang="en-US" sz="1100">
              <a:solidFill>
                <a:sysClr val="windowText" lastClr="000000"/>
              </a:solidFill>
            </a:rPr>
            <a:t>世話人１</a:t>
          </a:r>
          <a:endParaRPr kumimoji="1" lang="en-US" altLang="ja-JP" sz="1100">
            <a:solidFill>
              <a:sysClr val="windowText" lastClr="000000"/>
            </a:solidFill>
          </a:endParaRPr>
        </a:p>
        <a:p>
          <a:pPr algn="l"/>
          <a:r>
            <a:rPr kumimoji="1" lang="en-US" altLang="ja-JP" sz="1100">
              <a:solidFill>
                <a:sysClr val="windowText" lastClr="000000"/>
              </a:solidFill>
            </a:rPr>
            <a:t>200,000</a:t>
          </a:r>
          <a:r>
            <a:rPr kumimoji="1" lang="ja-JP" altLang="ja-JP" sz="1100">
              <a:solidFill>
                <a:sysClr val="windowText" lastClr="000000"/>
              </a:solidFill>
              <a:effectLst/>
              <a:latin typeface="+mn-lt"/>
              <a:ea typeface="+mn-ea"/>
              <a:cs typeface="+mn-cs"/>
            </a:rPr>
            <a:t>円／月</a:t>
          </a:r>
          <a:endParaRPr kumimoji="1" lang="en-US" altLang="ja-JP" sz="1100">
            <a:solidFill>
              <a:sysClr val="windowText" lastClr="000000"/>
            </a:solidFill>
          </a:endParaRPr>
        </a:p>
        <a:p>
          <a:pPr algn="l"/>
          <a:r>
            <a:rPr kumimoji="1" lang="ja-JP" altLang="en-US" sz="1100">
              <a:solidFill>
                <a:sysClr val="windowText" lastClr="000000"/>
              </a:solidFill>
            </a:rPr>
            <a:t>世話人２</a:t>
          </a:r>
          <a:endParaRPr kumimoji="1" lang="en-US" altLang="ja-JP" sz="1100">
            <a:solidFill>
              <a:sysClr val="windowText" lastClr="000000"/>
            </a:solidFill>
          </a:endParaRPr>
        </a:p>
        <a:p>
          <a:pPr algn="l"/>
          <a:r>
            <a:rPr kumimoji="1" lang="en-US" altLang="ja-JP" sz="1100">
              <a:solidFill>
                <a:sysClr val="windowText" lastClr="000000"/>
              </a:solidFill>
            </a:rPr>
            <a:t>100,000</a:t>
          </a:r>
          <a:r>
            <a:rPr kumimoji="1" lang="ja-JP" altLang="ja-JP" sz="1100">
              <a:solidFill>
                <a:sysClr val="windowText" lastClr="000000"/>
              </a:solidFill>
              <a:effectLst/>
              <a:latin typeface="+mn-lt"/>
              <a:ea typeface="+mn-ea"/>
              <a:cs typeface="+mn-cs"/>
            </a:rPr>
            <a:t>円／月</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4</xdr:col>
      <xdr:colOff>114299</xdr:colOff>
      <xdr:row>12</xdr:row>
      <xdr:rowOff>76199</xdr:rowOff>
    </xdr:from>
    <xdr:to>
      <xdr:col>7</xdr:col>
      <xdr:colOff>400050</xdr:colOff>
      <xdr:row>13</xdr:row>
      <xdr:rowOff>295275</xdr:rowOff>
    </xdr:to>
    <xdr:sp macro="" textlink="">
      <xdr:nvSpPr>
        <xdr:cNvPr id="3" name="線吹き出し 1 (枠付き) 2"/>
        <xdr:cNvSpPr/>
      </xdr:nvSpPr>
      <xdr:spPr>
        <a:xfrm>
          <a:off x="2581274" y="2695574"/>
          <a:ext cx="2200276" cy="447676"/>
        </a:xfrm>
        <a:prstGeom prst="borderCallout1">
          <a:avLst>
            <a:gd name="adj1" fmla="val 18750"/>
            <a:gd name="adj2" fmla="val -974"/>
            <a:gd name="adj3" fmla="val -251273"/>
            <a:gd name="adj4" fmla="val 213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給付費や都加算は、サービスを行った月の翌々月に振り込まれます</a:t>
          </a:r>
        </a:p>
      </xdr:txBody>
    </xdr:sp>
    <xdr:clientData/>
  </xdr:twoCellAnchor>
  <xdr:twoCellAnchor>
    <xdr:from>
      <xdr:col>3</xdr:col>
      <xdr:colOff>1104900</xdr:colOff>
      <xdr:row>4</xdr:row>
      <xdr:rowOff>152400</xdr:rowOff>
    </xdr:from>
    <xdr:to>
      <xdr:col>6</xdr:col>
      <xdr:colOff>57150</xdr:colOff>
      <xdr:row>7</xdr:row>
      <xdr:rowOff>76199</xdr:rowOff>
    </xdr:to>
    <xdr:sp macro="" textlink="">
      <xdr:nvSpPr>
        <xdr:cNvPr id="4" name="正方形/長方形 3"/>
        <xdr:cNvSpPr/>
      </xdr:nvSpPr>
      <xdr:spPr>
        <a:xfrm>
          <a:off x="2400300" y="942975"/>
          <a:ext cx="1400175" cy="609599"/>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26</xdr:col>
      <xdr:colOff>190500</xdr:colOff>
      <xdr:row>36</xdr:row>
      <xdr:rowOff>12701</xdr:rowOff>
    </xdr:from>
    <xdr:to>
      <xdr:col>28</xdr:col>
      <xdr:colOff>0</xdr:colOff>
      <xdr:row>36</xdr:row>
      <xdr:rowOff>203201</xdr:rowOff>
    </xdr:to>
    <xdr:sp macro="" textlink="">
      <xdr:nvSpPr>
        <xdr:cNvPr id="2" name="屈折矢印 1"/>
        <xdr:cNvSpPr/>
      </xdr:nvSpPr>
      <xdr:spPr>
        <a:xfrm rot="5400000">
          <a:off x="5514975" y="9871076"/>
          <a:ext cx="190500" cy="209550"/>
        </a:xfrm>
        <a:prstGeom prst="bentUpArrow">
          <a:avLst/>
        </a:prstGeom>
        <a:solidFill>
          <a:schemeClr val="bg1">
            <a:lumMod val="85000"/>
          </a:schemeClr>
        </a:solidFill>
        <a:ln w="158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17</xdr:col>
      <xdr:colOff>33867</xdr:colOff>
      <xdr:row>62</xdr:row>
      <xdr:rowOff>29634</xdr:rowOff>
    </xdr:from>
    <xdr:to>
      <xdr:col>32</xdr:col>
      <xdr:colOff>138651</xdr:colOff>
      <xdr:row>64</xdr:row>
      <xdr:rowOff>230808</xdr:rowOff>
    </xdr:to>
    <xdr:sp macro="" textlink="">
      <xdr:nvSpPr>
        <xdr:cNvPr id="3" name="大かっこ 2"/>
        <xdr:cNvSpPr/>
      </xdr:nvSpPr>
      <xdr:spPr>
        <a:xfrm>
          <a:off x="3491442" y="17260359"/>
          <a:ext cx="3162309" cy="7345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99483</xdr:colOff>
      <xdr:row>80</xdr:row>
      <xdr:rowOff>13758</xdr:rowOff>
    </xdr:from>
    <xdr:to>
      <xdr:col>32</xdr:col>
      <xdr:colOff>137592</xdr:colOff>
      <xdr:row>82</xdr:row>
      <xdr:rowOff>224367</xdr:rowOff>
    </xdr:to>
    <xdr:sp macro="" textlink="">
      <xdr:nvSpPr>
        <xdr:cNvPr id="4" name="大かっこ 3"/>
        <xdr:cNvSpPr/>
      </xdr:nvSpPr>
      <xdr:spPr>
        <a:xfrm>
          <a:off x="3557058" y="22311783"/>
          <a:ext cx="3095634" cy="7440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190500</xdr:colOff>
      <xdr:row>36</xdr:row>
      <xdr:rowOff>12701</xdr:rowOff>
    </xdr:from>
    <xdr:to>
      <xdr:col>28</xdr:col>
      <xdr:colOff>0</xdr:colOff>
      <xdr:row>36</xdr:row>
      <xdr:rowOff>203201</xdr:rowOff>
    </xdr:to>
    <xdr:sp macro="" textlink="">
      <xdr:nvSpPr>
        <xdr:cNvPr id="5" name="屈折矢印 13"/>
        <xdr:cNvSpPr/>
      </xdr:nvSpPr>
      <xdr:spPr>
        <a:xfrm rot="5400000">
          <a:off x="5514975" y="9871076"/>
          <a:ext cx="190500" cy="209550"/>
        </a:xfrm>
        <a:prstGeom prst="bentUpArrow">
          <a:avLst/>
        </a:prstGeom>
        <a:solidFill>
          <a:schemeClr val="bg1">
            <a:lumMod val="85000"/>
          </a:schemeClr>
        </a:solidFill>
        <a:ln w="158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26</xdr:col>
      <xdr:colOff>190500</xdr:colOff>
      <xdr:row>36</xdr:row>
      <xdr:rowOff>12701</xdr:rowOff>
    </xdr:from>
    <xdr:to>
      <xdr:col>28</xdr:col>
      <xdr:colOff>0</xdr:colOff>
      <xdr:row>36</xdr:row>
      <xdr:rowOff>203201</xdr:rowOff>
    </xdr:to>
    <xdr:sp macro="" textlink="">
      <xdr:nvSpPr>
        <xdr:cNvPr id="6" name="屈折矢印 13"/>
        <xdr:cNvSpPr/>
      </xdr:nvSpPr>
      <xdr:spPr>
        <a:xfrm rot="5400000">
          <a:off x="5514975" y="9871076"/>
          <a:ext cx="190500" cy="209550"/>
        </a:xfrm>
        <a:prstGeom prst="bentUpArrow">
          <a:avLst/>
        </a:prstGeom>
        <a:solidFill>
          <a:schemeClr val="bg1">
            <a:lumMod val="85000"/>
          </a:schemeClr>
        </a:solidFill>
        <a:ln w="158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17</xdr:col>
      <xdr:colOff>33867</xdr:colOff>
      <xdr:row>62</xdr:row>
      <xdr:rowOff>29634</xdr:rowOff>
    </xdr:from>
    <xdr:to>
      <xdr:col>32</xdr:col>
      <xdr:colOff>138651</xdr:colOff>
      <xdr:row>64</xdr:row>
      <xdr:rowOff>230808</xdr:rowOff>
    </xdr:to>
    <xdr:sp macro="" textlink="">
      <xdr:nvSpPr>
        <xdr:cNvPr id="7" name="大かっこ 5"/>
        <xdr:cNvSpPr/>
      </xdr:nvSpPr>
      <xdr:spPr>
        <a:xfrm>
          <a:off x="3491442" y="17260359"/>
          <a:ext cx="3162309" cy="7345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99483</xdr:colOff>
      <xdr:row>80</xdr:row>
      <xdr:rowOff>13758</xdr:rowOff>
    </xdr:from>
    <xdr:to>
      <xdr:col>32</xdr:col>
      <xdr:colOff>137592</xdr:colOff>
      <xdr:row>82</xdr:row>
      <xdr:rowOff>224367</xdr:rowOff>
    </xdr:to>
    <xdr:sp macro="" textlink="">
      <xdr:nvSpPr>
        <xdr:cNvPr id="8" name="大かっこ 6"/>
        <xdr:cNvSpPr/>
      </xdr:nvSpPr>
      <xdr:spPr>
        <a:xfrm>
          <a:off x="3557058" y="22311783"/>
          <a:ext cx="3095634" cy="7440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190500</xdr:colOff>
      <xdr:row>36</xdr:row>
      <xdr:rowOff>12701</xdr:rowOff>
    </xdr:from>
    <xdr:to>
      <xdr:col>28</xdr:col>
      <xdr:colOff>0</xdr:colOff>
      <xdr:row>36</xdr:row>
      <xdr:rowOff>203201</xdr:rowOff>
    </xdr:to>
    <xdr:sp macro="" textlink="">
      <xdr:nvSpPr>
        <xdr:cNvPr id="9" name="屈折矢印 13"/>
        <xdr:cNvSpPr/>
      </xdr:nvSpPr>
      <xdr:spPr>
        <a:xfrm rot="5400000">
          <a:off x="5514975" y="9871076"/>
          <a:ext cx="190500" cy="209550"/>
        </a:xfrm>
        <a:prstGeom prst="bentUpArrow">
          <a:avLst/>
        </a:prstGeom>
        <a:solidFill>
          <a:schemeClr val="bg1">
            <a:lumMod val="85000"/>
          </a:schemeClr>
        </a:solidFill>
        <a:ln w="158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46</xdr:col>
      <xdr:colOff>111918</xdr:colOff>
      <xdr:row>35</xdr:row>
      <xdr:rowOff>204788</xdr:rowOff>
    </xdr:from>
    <xdr:to>
      <xdr:col>55</xdr:col>
      <xdr:colOff>130968</xdr:colOff>
      <xdr:row>39</xdr:row>
      <xdr:rowOff>242888</xdr:rowOff>
    </xdr:to>
    <xdr:sp macro="" textlink="">
      <xdr:nvSpPr>
        <xdr:cNvPr id="10" name="角丸四角形 9"/>
        <xdr:cNvSpPr/>
      </xdr:nvSpPr>
      <xdr:spPr>
        <a:xfrm>
          <a:off x="9436893" y="9796463"/>
          <a:ext cx="1733550" cy="1143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t>昭和５７年１月１日以降に竣工した建物であれば、これ以降の記入は不要です。</a:t>
          </a:r>
        </a:p>
      </xdr:txBody>
    </xdr:sp>
    <xdr:clientData/>
  </xdr:twoCellAnchor>
  <xdr:twoCellAnchor>
    <xdr:from>
      <xdr:col>41</xdr:col>
      <xdr:colOff>133351</xdr:colOff>
      <xdr:row>35</xdr:row>
      <xdr:rowOff>209550</xdr:rowOff>
    </xdr:from>
    <xdr:to>
      <xdr:col>46</xdr:col>
      <xdr:colOff>9525</xdr:colOff>
      <xdr:row>37</xdr:row>
      <xdr:rowOff>141732</xdr:rowOff>
    </xdr:to>
    <xdr:sp macro="" textlink="">
      <xdr:nvSpPr>
        <xdr:cNvPr id="11" name="左矢印 10"/>
        <xdr:cNvSpPr/>
      </xdr:nvSpPr>
      <xdr:spPr>
        <a:xfrm>
          <a:off x="8505826" y="9801225"/>
          <a:ext cx="828674"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130969</xdr:colOff>
      <xdr:row>33</xdr:row>
      <xdr:rowOff>0</xdr:rowOff>
    </xdr:from>
    <xdr:to>
      <xdr:col>46</xdr:col>
      <xdr:colOff>7143</xdr:colOff>
      <xdr:row>34</xdr:row>
      <xdr:rowOff>206026</xdr:rowOff>
    </xdr:to>
    <xdr:sp macro="" textlink="">
      <xdr:nvSpPr>
        <xdr:cNvPr id="12" name="左矢印 11"/>
        <xdr:cNvSpPr/>
      </xdr:nvSpPr>
      <xdr:spPr>
        <a:xfrm>
          <a:off x="8503444" y="9039225"/>
          <a:ext cx="828674" cy="48225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46</xdr:col>
      <xdr:colOff>119063</xdr:colOff>
      <xdr:row>30</xdr:row>
      <xdr:rowOff>166688</xdr:rowOff>
    </xdr:from>
    <xdr:to>
      <xdr:col>55</xdr:col>
      <xdr:colOff>138113</xdr:colOff>
      <xdr:row>34</xdr:row>
      <xdr:rowOff>204788</xdr:rowOff>
    </xdr:to>
    <xdr:sp macro="" textlink="">
      <xdr:nvSpPr>
        <xdr:cNvPr id="13" name="角丸四角形 12"/>
        <xdr:cNvSpPr/>
      </xdr:nvSpPr>
      <xdr:spPr>
        <a:xfrm>
          <a:off x="9444038" y="8377238"/>
          <a:ext cx="1733550" cy="1143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t>同一建物内にユニットを併設している場合、事業所面積はユニットの合計面積を記入してください。</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10</xdr:col>
      <xdr:colOff>66675</xdr:colOff>
      <xdr:row>4</xdr:row>
      <xdr:rowOff>66675</xdr:rowOff>
    </xdr:from>
    <xdr:to>
      <xdr:col>20</xdr:col>
      <xdr:colOff>438150</xdr:colOff>
      <xdr:row>47</xdr:row>
      <xdr:rowOff>161925</xdr:rowOff>
    </xdr:to>
    <xdr:sp macro="" textlink="">
      <xdr:nvSpPr>
        <xdr:cNvPr id="233491" name="Rectangle 1"/>
        <xdr:cNvSpPr>
          <a:spLocks noChangeArrowheads="1"/>
        </xdr:cNvSpPr>
      </xdr:nvSpPr>
      <xdr:spPr bwMode="auto">
        <a:xfrm>
          <a:off x="8077200" y="866775"/>
          <a:ext cx="7229475" cy="9763125"/>
        </a:xfrm>
        <a:prstGeom prst="rect">
          <a:avLst/>
        </a:prstGeom>
        <a:solidFill>
          <a:srgbClr val="FFFF99"/>
        </a:solidFill>
        <a:ln w="38100" cmpd="dbl">
          <a:solidFill>
            <a:srgbClr val="000000"/>
          </a:solidFill>
          <a:miter lim="800000"/>
          <a:headEnd/>
          <a:tailEnd/>
        </a:ln>
      </xdr:spPr>
    </xdr:sp>
    <xdr:clientData/>
  </xdr:twoCellAnchor>
  <xdr:twoCellAnchor>
    <xdr:from>
      <xdr:col>10</xdr:col>
      <xdr:colOff>619125</xdr:colOff>
      <xdr:row>2</xdr:row>
      <xdr:rowOff>104775</xdr:rowOff>
    </xdr:from>
    <xdr:to>
      <xdr:col>20</xdr:col>
      <xdr:colOff>0</xdr:colOff>
      <xdr:row>6</xdr:row>
      <xdr:rowOff>0</xdr:rowOff>
    </xdr:to>
    <xdr:sp macro="" textlink="">
      <xdr:nvSpPr>
        <xdr:cNvPr id="3" name="AutoShape 2"/>
        <xdr:cNvSpPr>
          <a:spLocks noChangeArrowheads="1"/>
        </xdr:cNvSpPr>
      </xdr:nvSpPr>
      <xdr:spPr bwMode="auto">
        <a:xfrm>
          <a:off x="7477125" y="447675"/>
          <a:ext cx="6238875" cy="581025"/>
        </a:xfrm>
        <a:prstGeom prst="horizontalScroll">
          <a:avLst>
            <a:gd name="adj" fmla="val 12500"/>
          </a:avLst>
        </a:prstGeom>
        <a:solidFill>
          <a:srgbClr val="FFFF00"/>
        </a:solidFill>
        <a:ln w="25400">
          <a:solidFill>
            <a:srgbClr val="000000"/>
          </a:solidFill>
          <a:round/>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「消防関係状況確認書」については、以下の場合にご提出ください！</a:t>
          </a:r>
        </a:p>
      </xdr:txBody>
    </xdr:sp>
    <xdr:clientData/>
  </xdr:twoCellAnchor>
  <xdr:twoCellAnchor>
    <xdr:from>
      <xdr:col>10</xdr:col>
      <xdr:colOff>200025</xdr:colOff>
      <xdr:row>7</xdr:row>
      <xdr:rowOff>104775</xdr:rowOff>
    </xdr:from>
    <xdr:to>
      <xdr:col>20</xdr:col>
      <xdr:colOff>266700</xdr:colOff>
      <xdr:row>16</xdr:row>
      <xdr:rowOff>38100</xdr:rowOff>
    </xdr:to>
    <xdr:sp macro="" textlink="">
      <xdr:nvSpPr>
        <xdr:cNvPr id="4" name="AutoShape 3"/>
        <xdr:cNvSpPr>
          <a:spLocks noChangeArrowheads="1"/>
        </xdr:cNvSpPr>
      </xdr:nvSpPr>
      <xdr:spPr bwMode="auto">
        <a:xfrm>
          <a:off x="7058025" y="1304925"/>
          <a:ext cx="6924675" cy="1476375"/>
        </a:xfrm>
        <a:prstGeom prst="flowChartAlternate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可能な限り早めに消防署に相談のうえ、事業開始までには、事業所として必要となる防火管理者の届出や消防設備の設置等の基準を満たしてください。</a:t>
          </a:r>
        </a:p>
        <a:p>
          <a:pPr algn="l" rtl="0">
            <a:lnSpc>
              <a:spcPts val="1300"/>
            </a:lnSpc>
            <a:defRPr sz="1000"/>
          </a:pPr>
          <a:r>
            <a:rPr lang="ja-JP" altLang="en-US" sz="1200" b="0" i="0" u="none" strike="noStrike" baseline="0">
              <a:solidFill>
                <a:srgbClr val="000000"/>
              </a:solidFill>
              <a:latin typeface="ＭＳ Ｐゴシック"/>
              <a:ea typeface="ＭＳ Ｐゴシック"/>
            </a:rPr>
            <a:t>　指定申請書の提出は、指定予定年月日の前々月の末日（10/1開始なら8月末）です。消防署から届出・設置の義務があると指導を受けたものについては、指定申請書類提出時には、少なくとも、防火管理者等の「届出予定時期」や消防用設備の「設置予定時期」を明記願います。</a:t>
          </a:r>
        </a:p>
        <a:p>
          <a:pPr algn="l" rtl="0">
            <a:lnSpc>
              <a:spcPts val="1300"/>
            </a:lnSpc>
            <a:defRPr sz="1000"/>
          </a:pPr>
          <a:r>
            <a:rPr lang="ja-JP" altLang="en-US" sz="1200" b="0" i="0" u="none" strike="noStrike" baseline="0">
              <a:solidFill>
                <a:srgbClr val="000000"/>
              </a:solidFill>
              <a:latin typeface="ＭＳ Ｐゴシック"/>
              <a:ea typeface="ＭＳ Ｐゴシック"/>
            </a:rPr>
            <a:t>　なお、複数のユニットを同時に開設するなど、建物が複数ある場合は、当該建物ごとに「消防関係状況確認書」をご提出ください。</a:t>
          </a:r>
        </a:p>
      </xdr:txBody>
    </xdr:sp>
    <xdr:clientData/>
  </xdr:twoCellAnchor>
  <xdr:twoCellAnchor>
    <xdr:from>
      <xdr:col>10</xdr:col>
      <xdr:colOff>190500</xdr:colOff>
      <xdr:row>18</xdr:row>
      <xdr:rowOff>57150</xdr:rowOff>
    </xdr:from>
    <xdr:to>
      <xdr:col>20</xdr:col>
      <xdr:colOff>285750</xdr:colOff>
      <xdr:row>47</xdr:row>
      <xdr:rowOff>19050</xdr:rowOff>
    </xdr:to>
    <xdr:sp macro="" textlink="">
      <xdr:nvSpPr>
        <xdr:cNvPr id="5" name="AutoShape 4"/>
        <xdr:cNvSpPr>
          <a:spLocks noChangeArrowheads="1"/>
        </xdr:cNvSpPr>
      </xdr:nvSpPr>
      <xdr:spPr bwMode="auto">
        <a:xfrm>
          <a:off x="7048500" y="3143250"/>
          <a:ext cx="6953250" cy="4933950"/>
        </a:xfrm>
        <a:prstGeom prst="flowChartAlternate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●事業所の引越しがある場合などにより事業所の所在地に変更が生じた場合</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予め消防署に相談のうえ、変更後の所在地で事業を行う前までには、必要となる防火管理者の届出や消防設備の設置等の基準を満たしてください。</a:t>
          </a:r>
          <a:r>
            <a:rPr kumimoji="0" lang="ja-JP" altLang="en-US" sz="1200" b="0" i="0" u="none" strike="noStrike" kern="0" cap="none" spc="0" normalizeH="0" baseline="0" noProof="0">
              <a:ln>
                <a:noFill/>
              </a:ln>
              <a:solidFill>
                <a:srgbClr val="000000"/>
              </a:solidFill>
              <a:effectLst/>
              <a:uLnTx/>
              <a:uFillTx/>
              <a:latin typeface="ＭＳ Ｐゴシック"/>
              <a:ea typeface="+mn-ea"/>
            </a:rPr>
            <a:t>消防署から届出・設置の義務があると指導を受けたものについては、変更届出提出時には、少なくとも、防火管理者等の「届出予定時期」や消防用設備の「設置予定時期」を明記願います。</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●ユニット増やサテライト設置等定員増の場合</a:t>
          </a: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a:t>
          </a:r>
        </a:p>
        <a:p>
          <a:pPr algn="l" rtl="0">
            <a:lnSpc>
              <a:spcPts val="1400"/>
            </a:lnSpc>
            <a:defRPr sz="1000"/>
          </a:pPr>
          <a:r>
            <a:rPr lang="ja-JP" altLang="en-US" sz="1200" b="0" i="0" u="none" strike="noStrike" baseline="0">
              <a:solidFill>
                <a:srgbClr val="000000"/>
              </a:solidFill>
              <a:latin typeface="ＭＳ Ｐゴシック"/>
              <a:ea typeface="ＭＳ Ｐゴシック"/>
            </a:rPr>
            <a:t>　特に、ユニット増やサテライト設置の場合は、これまでとは別の建物で事業を実施することになるかと思います。早めに消防署に相談のうえ、事業を行う前までには、必要となる防火管理者の届出や消防設備の設置等の基準を満たしてください。また、単にアパートの一室を追加で借りるなどの場合についても、必要となる消防設備等要件が変わってくる可能性がありますので、必ず、予め消防署に相談してください。</a:t>
          </a:r>
        </a:p>
        <a:p>
          <a:pPr algn="l" rtl="0">
            <a:lnSpc>
              <a:spcPts val="1200"/>
            </a:lnSpc>
            <a:defRPr sz="1000"/>
          </a:pPr>
          <a:r>
            <a:rPr lang="ja-JP" altLang="en-US" sz="1200" b="0" i="0" u="none" strike="noStrike" baseline="0">
              <a:solidFill>
                <a:srgbClr val="000000"/>
              </a:solidFill>
              <a:latin typeface="ＭＳ Ｐゴシック"/>
              <a:ea typeface="ＭＳ Ｐゴシック"/>
            </a:rPr>
            <a:t>　定員増の場合は、変更届の提出期限は前月１５日までとなります。したがって、消防署から届出・設置の義務があると指導を受けたものについては、変更届出提出時には、少なくとも、防火管理者等の「届出予定時期」や消防用設備の「設置予定時期」を明記願います。</a:t>
          </a:r>
        </a:p>
      </xdr:txBody>
    </xdr:sp>
    <xdr:clientData/>
  </xdr:twoCellAnchor>
  <xdr:twoCellAnchor>
    <xdr:from>
      <xdr:col>10</xdr:col>
      <xdr:colOff>504825</xdr:colOff>
      <xdr:row>6</xdr:row>
      <xdr:rowOff>104775</xdr:rowOff>
    </xdr:from>
    <xdr:to>
      <xdr:col>14</xdr:col>
      <xdr:colOff>219075</xdr:colOff>
      <xdr:row>8</xdr:row>
      <xdr:rowOff>104775</xdr:rowOff>
    </xdr:to>
    <xdr:sp macro="" textlink="">
      <xdr:nvSpPr>
        <xdr:cNvPr id="6" name="AutoShape 5"/>
        <xdr:cNvSpPr>
          <a:spLocks noChangeArrowheads="1"/>
        </xdr:cNvSpPr>
      </xdr:nvSpPr>
      <xdr:spPr bwMode="auto">
        <a:xfrm>
          <a:off x="7362825" y="1133475"/>
          <a:ext cx="2457450" cy="342900"/>
        </a:xfrm>
        <a:prstGeom prst="homePlate">
          <a:avLst>
            <a:gd name="adj" fmla="val 61429"/>
          </a:avLst>
        </a:prstGeom>
        <a:solidFill>
          <a:srgbClr val="0000FF"/>
        </a:solidFill>
        <a:ln w="57150" cmpd="thinThick">
          <a:solidFill>
            <a:srgbClr val="000000"/>
          </a:solidFill>
          <a:miter lim="800000"/>
          <a:headEnd/>
          <a:tailEnd/>
        </a:ln>
      </xdr:spPr>
      <xdr:txBody>
        <a:bodyPr vertOverflow="clip" wrap="square" lIns="36576" tIns="18288" rIns="36576" bIns="18288" anchor="ctr" upright="1"/>
        <a:lstStyle/>
        <a:p>
          <a:pPr algn="ctr" rtl="0">
            <a:defRPr sz="1000"/>
          </a:pPr>
          <a:r>
            <a:rPr lang="ja-JP" altLang="en-US" sz="1300" b="1" i="0" u="none" strike="noStrike" baseline="0">
              <a:solidFill>
                <a:srgbClr val="FFFFFF"/>
              </a:solidFill>
              <a:latin typeface="ＭＳ Ｐゴシック"/>
              <a:ea typeface="ＭＳ Ｐゴシック"/>
            </a:rPr>
            <a:t>事業者指定を受ける場合</a:t>
          </a:r>
        </a:p>
      </xdr:txBody>
    </xdr:sp>
    <xdr:clientData/>
  </xdr:twoCellAnchor>
  <xdr:twoCellAnchor>
    <xdr:from>
      <xdr:col>10</xdr:col>
      <xdr:colOff>523875</xdr:colOff>
      <xdr:row>17</xdr:row>
      <xdr:rowOff>57150</xdr:rowOff>
    </xdr:from>
    <xdr:to>
      <xdr:col>14</xdr:col>
      <xdr:colOff>257175</xdr:colOff>
      <xdr:row>19</xdr:row>
      <xdr:rowOff>57150</xdr:rowOff>
    </xdr:to>
    <xdr:sp macro="" textlink="">
      <xdr:nvSpPr>
        <xdr:cNvPr id="7" name="AutoShape 6"/>
        <xdr:cNvSpPr>
          <a:spLocks noChangeArrowheads="1"/>
        </xdr:cNvSpPr>
      </xdr:nvSpPr>
      <xdr:spPr bwMode="auto">
        <a:xfrm>
          <a:off x="7381875" y="2971800"/>
          <a:ext cx="2476500" cy="342900"/>
        </a:xfrm>
        <a:prstGeom prst="homePlate">
          <a:avLst>
            <a:gd name="adj" fmla="val 54167"/>
          </a:avLst>
        </a:prstGeom>
        <a:solidFill>
          <a:srgbClr val="0000FF"/>
        </a:solidFill>
        <a:ln w="57150" cmpd="thinThick">
          <a:solidFill>
            <a:srgbClr val="000000"/>
          </a:solidFill>
          <a:miter lim="800000"/>
          <a:headEnd/>
          <a:tailEnd/>
        </a:ln>
      </xdr:spPr>
      <xdr:txBody>
        <a:bodyPr vertOverflow="clip" wrap="square" lIns="36576" tIns="18288" rIns="36576" bIns="18288" anchor="ctr" upright="1"/>
        <a:lstStyle/>
        <a:p>
          <a:pPr algn="ctr" rtl="0">
            <a:defRPr sz="1000"/>
          </a:pPr>
          <a:r>
            <a:rPr lang="ja-JP" altLang="en-US" sz="1300" b="1" i="0" u="none" strike="noStrike" baseline="0">
              <a:solidFill>
                <a:srgbClr val="FFFFFF"/>
              </a:solidFill>
              <a:latin typeface="ＭＳ Ｐゴシック"/>
              <a:ea typeface="ＭＳ Ｐゴシック"/>
            </a:rPr>
            <a:t>変更届を提出する場合</a:t>
          </a:r>
        </a:p>
      </xdr:txBody>
    </xdr:sp>
    <xdr:clientData/>
  </xdr:twoCellAnchor>
  <xdr:twoCellAnchor>
    <xdr:from>
      <xdr:col>10</xdr:col>
      <xdr:colOff>571500</xdr:colOff>
      <xdr:row>20</xdr:row>
      <xdr:rowOff>104775</xdr:rowOff>
    </xdr:from>
    <xdr:to>
      <xdr:col>19</xdr:col>
      <xdr:colOff>485775</xdr:colOff>
      <xdr:row>23</xdr:row>
      <xdr:rowOff>9525</xdr:rowOff>
    </xdr:to>
    <xdr:sp macro="" textlink="">
      <xdr:nvSpPr>
        <xdr:cNvPr id="8" name="Rectangle 7"/>
        <xdr:cNvSpPr>
          <a:spLocks noChangeArrowheads="1"/>
        </xdr:cNvSpPr>
      </xdr:nvSpPr>
      <xdr:spPr bwMode="auto">
        <a:xfrm>
          <a:off x="7429500" y="3533775"/>
          <a:ext cx="6086475" cy="419100"/>
        </a:xfrm>
        <a:prstGeom prst="rect">
          <a:avLst/>
        </a:prstGeom>
        <a:solidFill>
          <a:srgbClr val="FFFFFF"/>
        </a:solidFill>
        <a:ln w="25400">
          <a:solidFill>
            <a:srgbClr val="000000"/>
          </a:solidFill>
          <a:prstDash val="sysDot"/>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※「変更届出書（第２号様式）」の変更事由２，７，１２に該当する場合には、</a:t>
          </a:r>
          <a:endParaRPr lang="en-US" altLang="ja-JP"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「消防関係状況確認書」を提出すること。</a:t>
          </a:r>
        </a:p>
      </xdr:txBody>
    </xdr:sp>
    <xdr:clientData/>
  </xdr:twoCellAnchor>
  <xdr:twoCellAnchor>
    <xdr:from>
      <xdr:col>10</xdr:col>
      <xdr:colOff>600075</xdr:colOff>
      <xdr:row>25</xdr:row>
      <xdr:rowOff>73025</xdr:rowOff>
    </xdr:from>
    <xdr:to>
      <xdr:col>19</xdr:col>
      <xdr:colOff>638175</xdr:colOff>
      <xdr:row>27</xdr:row>
      <xdr:rowOff>139700</xdr:rowOff>
    </xdr:to>
    <xdr:sp macro="" textlink="">
      <xdr:nvSpPr>
        <xdr:cNvPr id="9" name="AutoShape 8"/>
        <xdr:cNvSpPr>
          <a:spLocks noChangeArrowheads="1"/>
        </xdr:cNvSpPr>
      </xdr:nvSpPr>
      <xdr:spPr bwMode="auto">
        <a:xfrm>
          <a:off x="7458075" y="4359275"/>
          <a:ext cx="6210300" cy="409575"/>
        </a:xfrm>
        <a:prstGeom prst="bracketPair">
          <a:avLst>
            <a:gd name="adj" fmla="val 16667"/>
          </a:avLst>
        </a:prstGeom>
        <a:noFill/>
        <a:ln w="38100">
          <a:solidFill>
            <a:srgbClr val="000000"/>
          </a:solidFill>
          <a:round/>
          <a:headEnd/>
          <a:tailEnd/>
        </a:ln>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変更事由２　⇒　「事業所（施設）の所在地」</a:t>
          </a:r>
        </a:p>
        <a:p>
          <a:pPr algn="l" rtl="0">
            <a:lnSpc>
              <a:spcPts val="1300"/>
            </a:lnSpc>
            <a:defRPr sz="1000"/>
          </a:pPr>
          <a:r>
            <a:rPr lang="ja-JP" altLang="en-US" sz="1200" b="0" i="0" u="none" strike="noStrike" baseline="0">
              <a:solidFill>
                <a:srgbClr val="000000"/>
              </a:solidFill>
              <a:latin typeface="ＭＳ Ｐゴシック"/>
              <a:ea typeface="ＭＳ Ｐゴシック"/>
            </a:rPr>
            <a:t>　 変更事由７　⇒　「事業所（施設）の平面図及び設備の概要」　　　　に該当します。</a:t>
          </a:r>
        </a:p>
      </xdr:txBody>
    </xdr:sp>
    <xdr:clientData/>
  </xdr:twoCellAnchor>
  <xdr:twoCellAnchor>
    <xdr:from>
      <xdr:col>10</xdr:col>
      <xdr:colOff>587375</xdr:colOff>
      <xdr:row>34</xdr:row>
      <xdr:rowOff>152400</xdr:rowOff>
    </xdr:from>
    <xdr:to>
      <xdr:col>19</xdr:col>
      <xdr:colOff>625475</xdr:colOff>
      <xdr:row>37</xdr:row>
      <xdr:rowOff>25400</xdr:rowOff>
    </xdr:to>
    <xdr:sp macro="" textlink="">
      <xdr:nvSpPr>
        <xdr:cNvPr id="10" name="AutoShape 9"/>
        <xdr:cNvSpPr>
          <a:spLocks noChangeArrowheads="1"/>
        </xdr:cNvSpPr>
      </xdr:nvSpPr>
      <xdr:spPr bwMode="auto">
        <a:xfrm>
          <a:off x="7445375" y="5981700"/>
          <a:ext cx="6210300" cy="387350"/>
        </a:xfrm>
        <a:prstGeom prst="bracketPair">
          <a:avLst>
            <a:gd name="adj" fmla="val 16667"/>
          </a:avLst>
        </a:prstGeom>
        <a:noFill/>
        <a:ln w="38100">
          <a:solidFill>
            <a:srgbClr val="000000"/>
          </a:solidFill>
          <a:round/>
          <a:headEnd/>
          <a:tailEnd/>
        </a:ln>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　変更事由７　　⇒　「事業所（施設）の平面図及び設備の概要」</a:t>
          </a:r>
        </a:p>
        <a:p>
          <a:pPr algn="l" rtl="0">
            <a:lnSpc>
              <a:spcPts val="1300"/>
            </a:lnSpc>
            <a:defRPr sz="1000"/>
          </a:pPr>
          <a:r>
            <a:rPr lang="ja-JP" altLang="en-US" sz="1200" b="0" i="0" u="none" strike="noStrike" baseline="0">
              <a:solidFill>
                <a:srgbClr val="000000"/>
              </a:solidFill>
              <a:latin typeface="ＭＳ Ｐゴシック"/>
              <a:ea typeface="ＭＳ Ｐゴシック"/>
            </a:rPr>
            <a:t>　変更事由１２　⇒　「運営規程【定員変更等（ユニット増含む）】」　　　に該当します。</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3</xdr:col>
      <xdr:colOff>809626</xdr:colOff>
      <xdr:row>2</xdr:row>
      <xdr:rowOff>117476</xdr:rowOff>
    </xdr:from>
    <xdr:to>
      <xdr:col>3</xdr:col>
      <xdr:colOff>5400676</xdr:colOff>
      <xdr:row>3</xdr:row>
      <xdr:rowOff>488951</xdr:rowOff>
    </xdr:to>
    <xdr:sp macro="" textlink="">
      <xdr:nvSpPr>
        <xdr:cNvPr id="2" name="額縁 1"/>
        <xdr:cNvSpPr/>
      </xdr:nvSpPr>
      <xdr:spPr>
        <a:xfrm>
          <a:off x="2867026" y="460376"/>
          <a:ext cx="4591050" cy="542925"/>
        </a:xfrm>
        <a:prstGeom prst="bevel">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メールアドレス登録票</a:t>
          </a:r>
          <a:endParaRPr kumimoji="1" lang="en-US" altLang="ja-JP" sz="2400" b="1">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1877786</xdr:colOff>
      <xdr:row>1</xdr:row>
      <xdr:rowOff>108857</xdr:rowOff>
    </xdr:from>
    <xdr:to>
      <xdr:col>7</xdr:col>
      <xdr:colOff>3075214</xdr:colOff>
      <xdr:row>3</xdr:row>
      <xdr:rowOff>68036</xdr:rowOff>
    </xdr:to>
    <xdr:sp macro="" textlink="">
      <xdr:nvSpPr>
        <xdr:cNvPr id="2" name="角丸四角形 1"/>
        <xdr:cNvSpPr/>
      </xdr:nvSpPr>
      <xdr:spPr>
        <a:xfrm>
          <a:off x="10250261" y="756557"/>
          <a:ext cx="1197428" cy="559254"/>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580160</xdr:colOff>
      <xdr:row>16</xdr:row>
      <xdr:rowOff>163286</xdr:rowOff>
    </xdr:from>
    <xdr:to>
      <xdr:col>6</xdr:col>
      <xdr:colOff>961160</xdr:colOff>
      <xdr:row>16</xdr:row>
      <xdr:rowOff>530679</xdr:rowOff>
    </xdr:to>
    <xdr:sp macro="" textlink="">
      <xdr:nvSpPr>
        <xdr:cNvPr id="3" name="円/楕円 4"/>
        <xdr:cNvSpPr/>
      </xdr:nvSpPr>
      <xdr:spPr>
        <a:xfrm>
          <a:off x="7628660" y="8583386"/>
          <a:ext cx="381000" cy="367393"/>
        </a:xfrm>
        <a:prstGeom prst="ellipse">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6</xdr:col>
      <xdr:colOff>319149</xdr:colOff>
      <xdr:row>25</xdr:row>
      <xdr:rowOff>95250</xdr:rowOff>
    </xdr:from>
    <xdr:to>
      <xdr:col>6</xdr:col>
      <xdr:colOff>700149</xdr:colOff>
      <xdr:row>25</xdr:row>
      <xdr:rowOff>462643</xdr:rowOff>
    </xdr:to>
    <xdr:sp macro="" textlink="">
      <xdr:nvSpPr>
        <xdr:cNvPr id="4" name="円/楕円 5"/>
        <xdr:cNvSpPr/>
      </xdr:nvSpPr>
      <xdr:spPr>
        <a:xfrm>
          <a:off x="7367649" y="15201900"/>
          <a:ext cx="381000" cy="367393"/>
        </a:xfrm>
        <a:prstGeom prst="ellipse">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6</xdr:col>
      <xdr:colOff>405740</xdr:colOff>
      <xdr:row>18</xdr:row>
      <xdr:rowOff>64326</xdr:rowOff>
    </xdr:from>
    <xdr:to>
      <xdr:col>6</xdr:col>
      <xdr:colOff>786740</xdr:colOff>
      <xdr:row>18</xdr:row>
      <xdr:rowOff>431719</xdr:rowOff>
    </xdr:to>
    <xdr:sp macro="" textlink="">
      <xdr:nvSpPr>
        <xdr:cNvPr id="5" name="円/楕円 6"/>
        <xdr:cNvSpPr/>
      </xdr:nvSpPr>
      <xdr:spPr>
        <a:xfrm>
          <a:off x="7454240" y="11570526"/>
          <a:ext cx="381000" cy="367393"/>
        </a:xfrm>
        <a:prstGeom prst="ellipse">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6</xdr:col>
      <xdr:colOff>325335</xdr:colOff>
      <xdr:row>15</xdr:row>
      <xdr:rowOff>95251</xdr:rowOff>
    </xdr:from>
    <xdr:to>
      <xdr:col>6</xdr:col>
      <xdr:colOff>706335</xdr:colOff>
      <xdr:row>15</xdr:row>
      <xdr:rowOff>462644</xdr:rowOff>
    </xdr:to>
    <xdr:sp macro="" textlink="">
      <xdr:nvSpPr>
        <xdr:cNvPr id="6" name="円/楕円 7"/>
        <xdr:cNvSpPr/>
      </xdr:nvSpPr>
      <xdr:spPr>
        <a:xfrm>
          <a:off x="7373835" y="8001001"/>
          <a:ext cx="381000" cy="367393"/>
        </a:xfrm>
        <a:prstGeom prst="ellipse">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4</xdr:col>
      <xdr:colOff>1042080</xdr:colOff>
      <xdr:row>8</xdr:row>
      <xdr:rowOff>86178</xdr:rowOff>
    </xdr:from>
    <xdr:to>
      <xdr:col>4</xdr:col>
      <xdr:colOff>1423080</xdr:colOff>
      <xdr:row>8</xdr:row>
      <xdr:rowOff>453571</xdr:rowOff>
    </xdr:to>
    <xdr:sp macro="" textlink="">
      <xdr:nvSpPr>
        <xdr:cNvPr id="7" name="円/楕円 10"/>
        <xdr:cNvSpPr/>
      </xdr:nvSpPr>
      <xdr:spPr>
        <a:xfrm>
          <a:off x="4880655" y="3877128"/>
          <a:ext cx="381000" cy="367393"/>
        </a:xfrm>
        <a:prstGeom prst="ellipse">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4</xdr:col>
      <xdr:colOff>848284</xdr:colOff>
      <xdr:row>9</xdr:row>
      <xdr:rowOff>64325</xdr:rowOff>
    </xdr:from>
    <xdr:to>
      <xdr:col>4</xdr:col>
      <xdr:colOff>1229284</xdr:colOff>
      <xdr:row>9</xdr:row>
      <xdr:rowOff>431718</xdr:rowOff>
    </xdr:to>
    <xdr:sp macro="" textlink="">
      <xdr:nvSpPr>
        <xdr:cNvPr id="8" name="円/楕円 11"/>
        <xdr:cNvSpPr/>
      </xdr:nvSpPr>
      <xdr:spPr>
        <a:xfrm>
          <a:off x="4686859" y="4731575"/>
          <a:ext cx="381000" cy="367393"/>
        </a:xfrm>
        <a:prstGeom prst="ellipse">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4</xdr:col>
      <xdr:colOff>1763777</xdr:colOff>
      <xdr:row>10</xdr:row>
      <xdr:rowOff>21236</xdr:rowOff>
    </xdr:from>
    <xdr:to>
      <xdr:col>5</xdr:col>
      <xdr:colOff>49277</xdr:colOff>
      <xdr:row>10</xdr:row>
      <xdr:rowOff>388629</xdr:rowOff>
    </xdr:to>
    <xdr:sp macro="" textlink="">
      <xdr:nvSpPr>
        <xdr:cNvPr id="9" name="円/楕円 12"/>
        <xdr:cNvSpPr/>
      </xdr:nvSpPr>
      <xdr:spPr>
        <a:xfrm>
          <a:off x="5602352" y="5202836"/>
          <a:ext cx="381000" cy="367393"/>
        </a:xfrm>
        <a:prstGeom prst="ellipse">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6</xdr:col>
      <xdr:colOff>319149</xdr:colOff>
      <xdr:row>12</xdr:row>
      <xdr:rowOff>47007</xdr:rowOff>
    </xdr:from>
    <xdr:to>
      <xdr:col>6</xdr:col>
      <xdr:colOff>700149</xdr:colOff>
      <xdr:row>12</xdr:row>
      <xdr:rowOff>414400</xdr:rowOff>
    </xdr:to>
    <xdr:sp macro="" textlink="">
      <xdr:nvSpPr>
        <xdr:cNvPr id="10" name="円/楕円 13"/>
        <xdr:cNvSpPr/>
      </xdr:nvSpPr>
      <xdr:spPr>
        <a:xfrm>
          <a:off x="7367649" y="6409707"/>
          <a:ext cx="381000" cy="367393"/>
        </a:xfrm>
        <a:prstGeom prst="ellipse">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6</xdr:col>
      <xdr:colOff>543874</xdr:colOff>
      <xdr:row>13</xdr:row>
      <xdr:rowOff>79375</xdr:rowOff>
    </xdr:from>
    <xdr:to>
      <xdr:col>6</xdr:col>
      <xdr:colOff>924874</xdr:colOff>
      <xdr:row>13</xdr:row>
      <xdr:rowOff>446768</xdr:rowOff>
    </xdr:to>
    <xdr:sp macro="" textlink="">
      <xdr:nvSpPr>
        <xdr:cNvPr id="11" name="円/楕円 14"/>
        <xdr:cNvSpPr/>
      </xdr:nvSpPr>
      <xdr:spPr>
        <a:xfrm>
          <a:off x="7592374" y="6956425"/>
          <a:ext cx="381000" cy="367393"/>
        </a:xfrm>
        <a:prstGeom prst="ellipse">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6</xdr:col>
      <xdr:colOff>332757</xdr:colOff>
      <xdr:row>20</xdr:row>
      <xdr:rowOff>81643</xdr:rowOff>
    </xdr:from>
    <xdr:to>
      <xdr:col>6</xdr:col>
      <xdr:colOff>713757</xdr:colOff>
      <xdr:row>20</xdr:row>
      <xdr:rowOff>449036</xdr:rowOff>
    </xdr:to>
    <xdr:sp macro="" textlink="">
      <xdr:nvSpPr>
        <xdr:cNvPr id="12" name="円/楕円 15"/>
        <xdr:cNvSpPr/>
      </xdr:nvSpPr>
      <xdr:spPr>
        <a:xfrm>
          <a:off x="7381257" y="12616543"/>
          <a:ext cx="381000" cy="367393"/>
        </a:xfrm>
        <a:prstGeom prst="ellipse">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6</xdr:col>
      <xdr:colOff>332757</xdr:colOff>
      <xdr:row>26</xdr:row>
      <xdr:rowOff>81642</xdr:rowOff>
    </xdr:from>
    <xdr:to>
      <xdr:col>6</xdr:col>
      <xdr:colOff>713757</xdr:colOff>
      <xdr:row>26</xdr:row>
      <xdr:rowOff>449035</xdr:rowOff>
    </xdr:to>
    <xdr:sp macro="" textlink="">
      <xdr:nvSpPr>
        <xdr:cNvPr id="13" name="円/楕円 16"/>
        <xdr:cNvSpPr/>
      </xdr:nvSpPr>
      <xdr:spPr>
        <a:xfrm>
          <a:off x="7381257" y="15702642"/>
          <a:ext cx="381000" cy="367393"/>
        </a:xfrm>
        <a:prstGeom prst="ellipse">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7</xdr:col>
      <xdr:colOff>3752850</xdr:colOff>
      <xdr:row>3</xdr:row>
      <xdr:rowOff>276225</xdr:rowOff>
    </xdr:from>
    <xdr:to>
      <xdr:col>9</xdr:col>
      <xdr:colOff>0</xdr:colOff>
      <xdr:row>34</xdr:row>
      <xdr:rowOff>66675</xdr:rowOff>
    </xdr:to>
    <xdr:sp macro="" textlink="">
      <xdr:nvSpPr>
        <xdr:cNvPr id="14" name="角丸四角形 13"/>
        <xdr:cNvSpPr>
          <a:spLocks noChangeArrowheads="1"/>
        </xdr:cNvSpPr>
      </xdr:nvSpPr>
      <xdr:spPr bwMode="auto">
        <a:xfrm>
          <a:off x="12125325" y="1524000"/>
          <a:ext cx="1304925" cy="19307175"/>
        </a:xfrm>
        <a:prstGeom prst="roundRect">
          <a:avLst>
            <a:gd name="adj" fmla="val 16667"/>
          </a:avLst>
        </a:prstGeom>
        <a:noFill/>
        <a:ln w="2540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79374</xdr:colOff>
      <xdr:row>6</xdr:row>
      <xdr:rowOff>95250</xdr:rowOff>
    </xdr:from>
    <xdr:to>
      <xdr:col>26</xdr:col>
      <xdr:colOff>412749</xdr:colOff>
      <xdr:row>10</xdr:row>
      <xdr:rowOff>301625</xdr:rowOff>
    </xdr:to>
    <xdr:sp macro="" textlink="">
      <xdr:nvSpPr>
        <xdr:cNvPr id="15" name="角丸四角形 14"/>
        <xdr:cNvSpPr/>
      </xdr:nvSpPr>
      <xdr:spPr>
        <a:xfrm>
          <a:off x="14595474" y="2495550"/>
          <a:ext cx="9934575" cy="2987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800"/>
            <a:t>【</a:t>
          </a:r>
          <a:r>
            <a:rPr kumimoji="1" lang="ja-JP" altLang="en-US" sz="1800"/>
            <a:t>適用開始日</a:t>
          </a:r>
          <a:r>
            <a:rPr kumimoji="1" lang="en-US" altLang="ja-JP" sz="1800"/>
            <a:t>】</a:t>
          </a:r>
        </a:p>
        <a:p>
          <a:pPr algn="l"/>
          <a:endParaRPr kumimoji="1" lang="en-US" altLang="ja-JP" sz="800"/>
        </a:p>
        <a:p>
          <a:pPr algn="l"/>
          <a:r>
            <a:rPr kumimoji="1" lang="ja-JP" altLang="en-US" sz="1800"/>
            <a:t>・新たに変更した項目の適用開始日を更新してください。</a:t>
          </a:r>
          <a:endParaRPr kumimoji="1" lang="en-US" altLang="ja-JP" sz="1800"/>
        </a:p>
        <a:p>
          <a:pPr algn="l"/>
          <a:r>
            <a:rPr kumimoji="1" lang="ja-JP" altLang="en-US" sz="1800"/>
            <a:t>　例：平成</a:t>
          </a:r>
          <a:r>
            <a:rPr kumimoji="1" lang="en-US" altLang="ja-JP" sz="1800"/>
            <a:t>30</a:t>
          </a:r>
          <a:r>
            <a:rPr kumimoji="1" lang="ja-JP" altLang="en-US" sz="1800"/>
            <a:t>年</a:t>
          </a:r>
          <a:r>
            <a:rPr kumimoji="1" lang="en-US" altLang="ja-JP" sz="1800"/>
            <a:t>6</a:t>
          </a:r>
          <a:r>
            <a:rPr kumimoji="1" lang="ja-JP" altLang="en-US" sz="1800"/>
            <a:t>月</a:t>
          </a:r>
          <a:r>
            <a:rPr kumimoji="1" lang="en-US" altLang="ja-JP" sz="1800"/>
            <a:t>1</a:t>
          </a:r>
          <a:r>
            <a:rPr kumimoji="1" lang="ja-JP" altLang="en-US" sz="1800"/>
            <a:t>日から夜間支援等体制を算定　</a:t>
          </a:r>
          <a:endParaRPr kumimoji="1" lang="en-US" altLang="ja-JP" sz="1800"/>
        </a:p>
        <a:p>
          <a:pPr algn="l">
            <a:lnSpc>
              <a:spcPts val="2200"/>
            </a:lnSpc>
          </a:pPr>
          <a:r>
            <a:rPr kumimoji="1" lang="ja-JP" altLang="en-US" sz="1800"/>
            <a:t>　　　⇒　夜間支援等体制の適用開始日欄に「平成</a:t>
          </a:r>
          <a:r>
            <a:rPr kumimoji="1" lang="en-US" altLang="ja-JP" sz="1800"/>
            <a:t>30</a:t>
          </a:r>
          <a:r>
            <a:rPr kumimoji="1" lang="ja-JP" altLang="en-US" sz="1800"/>
            <a:t>年</a:t>
          </a:r>
          <a:r>
            <a:rPr kumimoji="1" lang="en-US" altLang="ja-JP" sz="1800"/>
            <a:t>6</a:t>
          </a:r>
          <a:r>
            <a:rPr kumimoji="1" lang="ja-JP" altLang="en-US" sz="1800"/>
            <a:t>月</a:t>
          </a:r>
          <a:r>
            <a:rPr kumimoji="1" lang="en-US" altLang="ja-JP" sz="1800"/>
            <a:t>1</a:t>
          </a:r>
          <a:r>
            <a:rPr kumimoji="1" lang="ja-JP" altLang="en-US" sz="1800"/>
            <a:t>日」と記入する</a:t>
          </a:r>
          <a:endParaRPr kumimoji="1" lang="en-US" altLang="ja-JP" sz="1800"/>
        </a:p>
        <a:p>
          <a:pPr algn="l">
            <a:lnSpc>
              <a:spcPts val="2200"/>
            </a:lnSpc>
          </a:pPr>
          <a:r>
            <a:rPr kumimoji="1" lang="ja-JP" altLang="en-US" sz="1800"/>
            <a:t>・過去に適用を開始している項目については、引き続き適用開始日を残してください。</a:t>
          </a:r>
        </a:p>
      </xdr:txBody>
    </xdr:sp>
    <xdr:clientData/>
  </xdr:twoCellAnchor>
  <xdr:twoCellAnchor>
    <xdr:from>
      <xdr:col>9</xdr:col>
      <xdr:colOff>174625</xdr:colOff>
      <xdr:row>8</xdr:row>
      <xdr:rowOff>79374</xdr:rowOff>
    </xdr:from>
    <xdr:to>
      <xdr:col>12</xdr:col>
      <xdr:colOff>79375</xdr:colOff>
      <xdr:row>9</xdr:row>
      <xdr:rowOff>285750</xdr:rowOff>
    </xdr:to>
    <xdr:sp macro="" textlink="">
      <xdr:nvSpPr>
        <xdr:cNvPr id="16" name="左矢印 15"/>
        <xdr:cNvSpPr/>
      </xdr:nvSpPr>
      <xdr:spPr>
        <a:xfrm>
          <a:off x="13604875" y="3870324"/>
          <a:ext cx="990600" cy="108267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95250</xdr:colOff>
      <xdr:row>0</xdr:row>
      <xdr:rowOff>63500</xdr:rowOff>
    </xdr:from>
    <xdr:to>
      <xdr:col>26</xdr:col>
      <xdr:colOff>381000</xdr:colOff>
      <xdr:row>2</xdr:row>
      <xdr:rowOff>142875</xdr:rowOff>
    </xdr:to>
    <xdr:sp macro="" textlink="">
      <xdr:nvSpPr>
        <xdr:cNvPr id="17" name="角丸四角形 16"/>
        <xdr:cNvSpPr/>
      </xdr:nvSpPr>
      <xdr:spPr>
        <a:xfrm>
          <a:off x="14611350" y="63500"/>
          <a:ext cx="9886950" cy="92710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ysClr val="windowText" lastClr="000000"/>
              </a:solidFill>
              <a:latin typeface="+mn-ea"/>
              <a:ea typeface="+mn-ea"/>
            </a:rPr>
            <a:t>ユニットごとに提出してください　　（ただし、変更があったユニット分のみで結構です）</a:t>
          </a:r>
        </a:p>
      </xdr:txBody>
    </xdr:sp>
    <xdr:clientData/>
  </xdr:twoCellAnchor>
  <xdr:twoCellAnchor>
    <xdr:from>
      <xdr:col>7</xdr:col>
      <xdr:colOff>1039091</xdr:colOff>
      <xdr:row>35</xdr:row>
      <xdr:rowOff>49068</xdr:rowOff>
    </xdr:from>
    <xdr:to>
      <xdr:col>7</xdr:col>
      <xdr:colOff>1447306</xdr:colOff>
      <xdr:row>36</xdr:row>
      <xdr:rowOff>825</xdr:rowOff>
    </xdr:to>
    <xdr:sp macro="" textlink="">
      <xdr:nvSpPr>
        <xdr:cNvPr id="18" name="円/楕円 21"/>
        <xdr:cNvSpPr/>
      </xdr:nvSpPr>
      <xdr:spPr>
        <a:xfrm>
          <a:off x="9411566" y="21232668"/>
          <a:ext cx="408215" cy="370857"/>
        </a:xfrm>
        <a:prstGeom prst="ellipse">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12</xdr:col>
      <xdr:colOff>0</xdr:colOff>
      <xdr:row>16</xdr:row>
      <xdr:rowOff>1603375</xdr:rowOff>
    </xdr:from>
    <xdr:to>
      <xdr:col>26</xdr:col>
      <xdr:colOff>333375</xdr:colOff>
      <xdr:row>25</xdr:row>
      <xdr:rowOff>15875</xdr:rowOff>
    </xdr:to>
    <xdr:sp macro="" textlink="">
      <xdr:nvSpPr>
        <xdr:cNvPr id="19" name="角丸四角形 18"/>
        <xdr:cNvSpPr/>
      </xdr:nvSpPr>
      <xdr:spPr>
        <a:xfrm>
          <a:off x="14516100" y="10023475"/>
          <a:ext cx="9934575" cy="5099050"/>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 lastClr="FFFFFF"/>
              </a:solidFill>
              <a:effectLst/>
              <a:uLnTx/>
              <a:uFillTx/>
              <a:latin typeface="Calibri"/>
              <a:ea typeface="ＭＳ Ｐゴシック"/>
            </a:rPr>
            <a:t>【</a:t>
          </a:r>
          <a:r>
            <a:rPr kumimoji="1" lang="ja-JP" altLang="en-US" sz="1800" b="0" i="0" u="none" strike="noStrike" kern="0" cap="none" spc="0" normalizeH="0" baseline="0" noProof="0" smtClean="0">
              <a:ln>
                <a:noFill/>
              </a:ln>
              <a:solidFill>
                <a:sysClr val="window" lastClr="FFFFFF"/>
              </a:solidFill>
              <a:effectLst/>
              <a:uLnTx/>
              <a:uFillTx/>
              <a:latin typeface="Calibri"/>
              <a:ea typeface="ＭＳ Ｐゴシック"/>
            </a:rPr>
            <a:t>夜間支援対象者数</a:t>
          </a:r>
          <a:r>
            <a:rPr kumimoji="1" lang="en-US" altLang="ja-JP" sz="1800" b="0" i="0" u="none" strike="noStrike" kern="0" cap="none" spc="0" normalizeH="0" baseline="0" noProof="0" smtClean="0">
              <a:ln>
                <a:noFill/>
              </a:ln>
              <a:solidFill>
                <a:sysClr val="window" lastClr="FFFFFF"/>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smtClean="0">
              <a:ln>
                <a:noFill/>
              </a:ln>
              <a:solidFill>
                <a:sysClr val="window" lastClr="FFFFFF"/>
              </a:solidFill>
              <a:effectLst/>
              <a:uLnTx/>
              <a:uFillTx/>
              <a:latin typeface="+mn-lt"/>
              <a:ea typeface="+mn-ea"/>
            </a:rPr>
            <a:t>夜間支援等体制加算届出書（別紙</a:t>
          </a:r>
          <a:r>
            <a:rPr kumimoji="1" lang="en-US" altLang="ja-JP" sz="1800" b="0" i="0" u="none" strike="noStrike" kern="0" cap="none" spc="0" normalizeH="0" baseline="0" noProof="0" smtClean="0">
              <a:ln>
                <a:noFill/>
              </a:ln>
              <a:solidFill>
                <a:sysClr val="window" lastClr="FFFFFF"/>
              </a:solidFill>
              <a:effectLst/>
              <a:uLnTx/>
              <a:uFillTx/>
              <a:latin typeface="Calibri"/>
              <a:ea typeface="ＭＳ Ｐゴシック"/>
            </a:rPr>
            <a:t>13</a:t>
          </a:r>
          <a:r>
            <a:rPr kumimoji="1" lang="ja-JP" altLang="en-US" sz="1800" b="0" i="0" u="none" strike="noStrike" kern="0" cap="none" spc="0" normalizeH="0" baseline="0" noProof="0" smtClean="0">
              <a:ln>
                <a:noFill/>
              </a:ln>
              <a:solidFill>
                <a:sysClr val="window" lastClr="FFFFFF"/>
              </a:solidFill>
              <a:effectLst/>
              <a:uLnTx/>
              <a:uFillTx/>
              <a:latin typeface="Calibri"/>
              <a:ea typeface="ＭＳ Ｐゴシック"/>
            </a:rPr>
            <a:t>）の記載例</a:t>
          </a:r>
          <a:r>
            <a:rPr kumimoji="1" lang="en-US" altLang="ja-JP" sz="1800" b="0" i="0" u="none" strike="noStrike" kern="0" cap="none" spc="0" normalizeH="0" baseline="0" noProof="0" smtClean="0">
              <a:ln>
                <a:noFill/>
              </a:ln>
              <a:solidFill>
                <a:sysClr val="window" lastClr="FFFFFF"/>
              </a:solidFill>
              <a:effectLst/>
              <a:uLnTx/>
              <a:uFillTx/>
              <a:latin typeface="Calibri"/>
              <a:ea typeface="ＭＳ Ｐゴシック"/>
            </a:rPr>
            <a:t>1</a:t>
          </a:r>
          <a:r>
            <a:rPr kumimoji="1" lang="ja-JP" altLang="en-US" sz="1800" b="0" i="0" u="none" strike="noStrike" kern="0" cap="none" spc="0" normalizeH="0" baseline="0" noProof="0" smtClean="0">
              <a:ln>
                <a:noFill/>
              </a:ln>
              <a:solidFill>
                <a:sysClr val="window" lastClr="FFFFFF"/>
              </a:solidFill>
              <a:effectLst/>
              <a:uLnTx/>
              <a:uFillTx/>
              <a:latin typeface="Calibri"/>
              <a:ea typeface="ＭＳ Ｐゴシック"/>
            </a:rPr>
            <a:t>～</a:t>
          </a:r>
          <a:r>
            <a:rPr kumimoji="1" lang="en-US" altLang="ja-JP" sz="1800" b="0" i="0" u="none" strike="noStrike" kern="0" cap="none" spc="0" normalizeH="0" baseline="0" noProof="0" smtClean="0">
              <a:ln>
                <a:noFill/>
              </a:ln>
              <a:solidFill>
                <a:sysClr val="window" lastClr="FFFFFF"/>
              </a:solidFill>
              <a:effectLst/>
              <a:uLnTx/>
              <a:uFillTx/>
              <a:latin typeface="Calibri"/>
              <a:ea typeface="ＭＳ Ｐゴシック"/>
            </a:rPr>
            <a:t>7</a:t>
          </a:r>
          <a:r>
            <a:rPr kumimoji="1" lang="ja-JP" altLang="en-US" sz="1800" b="0" i="0" u="none" strike="noStrike" kern="0" cap="none" spc="0" normalizeH="0" baseline="0" noProof="0" smtClean="0">
              <a:ln>
                <a:noFill/>
              </a:ln>
              <a:solidFill>
                <a:sysClr val="window" lastClr="FFFFFF"/>
              </a:solidFill>
              <a:effectLst/>
              <a:uLnTx/>
              <a:uFillTx/>
              <a:latin typeface="Calibri"/>
              <a:ea typeface="ＭＳ Ｐゴシック"/>
            </a:rPr>
            <a:t>を御参照の上、御記入ください。</a:t>
          </a:r>
          <a:endParaRPr kumimoji="1" lang="en-US" altLang="ja-JP" sz="1800" b="0" i="0" u="none" strike="noStrike" kern="0" cap="none" spc="0" normalizeH="0" baseline="0" noProof="0" smtClean="0">
            <a:ln>
              <a:noFill/>
            </a:ln>
            <a:solidFill>
              <a:sysClr val="window" lastClr="FFFFFF"/>
            </a:solidFill>
            <a:effectLst/>
            <a:uLnTx/>
            <a:uFillTx/>
            <a:latin typeface="Calibri"/>
            <a:ea typeface="ＭＳ Ｐゴシック"/>
          </a:endParaRPr>
        </a:p>
      </xdr:txBody>
    </xdr:sp>
    <xdr:clientData/>
  </xdr:twoCellAnchor>
  <xdr:twoCellAnchor>
    <xdr:from>
      <xdr:col>7</xdr:col>
      <xdr:colOff>1850572</xdr:colOff>
      <xdr:row>16</xdr:row>
      <xdr:rowOff>1469571</xdr:rowOff>
    </xdr:from>
    <xdr:to>
      <xdr:col>12</xdr:col>
      <xdr:colOff>31751</xdr:colOff>
      <xdr:row>19</xdr:row>
      <xdr:rowOff>444501</xdr:rowOff>
    </xdr:to>
    <xdr:cxnSp macro="">
      <xdr:nvCxnSpPr>
        <xdr:cNvPr id="20" name="直線矢印コネクタ 19"/>
        <xdr:cNvCxnSpPr/>
      </xdr:nvCxnSpPr>
      <xdr:spPr>
        <a:xfrm flipH="1" flipV="1">
          <a:off x="10223047" y="9889671"/>
          <a:ext cx="4324804" cy="2575380"/>
        </a:xfrm>
        <a:prstGeom prst="straightConnector1">
          <a:avLst/>
        </a:prstGeom>
        <a:ln w="571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685800</xdr:colOff>
      <xdr:row>16</xdr:row>
      <xdr:rowOff>1152525</xdr:rowOff>
    </xdr:from>
    <xdr:to>
      <xdr:col>7</xdr:col>
      <xdr:colOff>1238250</xdr:colOff>
      <xdr:row>16</xdr:row>
      <xdr:rowOff>1657350</xdr:rowOff>
    </xdr:to>
    <xdr:sp macro="" textlink="">
      <xdr:nvSpPr>
        <xdr:cNvPr id="21" name="円/楕円 24"/>
        <xdr:cNvSpPr>
          <a:spLocks noChangeArrowheads="1"/>
        </xdr:cNvSpPr>
      </xdr:nvSpPr>
      <xdr:spPr bwMode="auto">
        <a:xfrm>
          <a:off x="9058275" y="9572625"/>
          <a:ext cx="552450" cy="504825"/>
        </a:xfrm>
        <a:prstGeom prst="ellipse">
          <a:avLst/>
        </a:prstGeom>
        <a:noFill/>
        <a:ln w="2540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1549977</xdr:colOff>
      <xdr:row>7</xdr:row>
      <xdr:rowOff>115043</xdr:rowOff>
    </xdr:from>
    <xdr:to>
      <xdr:col>4</xdr:col>
      <xdr:colOff>1930977</xdr:colOff>
      <xdr:row>7</xdr:row>
      <xdr:rowOff>482436</xdr:rowOff>
    </xdr:to>
    <xdr:sp macro="" textlink="">
      <xdr:nvSpPr>
        <xdr:cNvPr id="22" name="円/楕円 25"/>
        <xdr:cNvSpPr/>
      </xdr:nvSpPr>
      <xdr:spPr>
        <a:xfrm>
          <a:off x="5388552" y="3020168"/>
          <a:ext cx="381000" cy="367393"/>
        </a:xfrm>
        <a:prstGeom prst="ellipse">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12</xdr:col>
      <xdr:colOff>81642</xdr:colOff>
      <xdr:row>3</xdr:row>
      <xdr:rowOff>176893</xdr:rowOff>
    </xdr:from>
    <xdr:to>
      <xdr:col>15</xdr:col>
      <xdr:colOff>260803</xdr:colOff>
      <xdr:row>5</xdr:row>
      <xdr:rowOff>224518</xdr:rowOff>
    </xdr:to>
    <xdr:sp macro="" textlink="">
      <xdr:nvSpPr>
        <xdr:cNvPr id="23" name="正方形/長方形 22"/>
        <xdr:cNvSpPr/>
      </xdr:nvSpPr>
      <xdr:spPr>
        <a:xfrm>
          <a:off x="14597742" y="1424668"/>
          <a:ext cx="2236561"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t>☆記入漏れ注意☆</a:t>
          </a:r>
        </a:p>
      </xdr:txBody>
    </xdr:sp>
    <xdr:clientData/>
  </xdr:twoCellAnchor>
  <xdr:twoCellAnchor>
    <xdr:from>
      <xdr:col>7</xdr:col>
      <xdr:colOff>3279322</xdr:colOff>
      <xdr:row>2</xdr:row>
      <xdr:rowOff>244929</xdr:rowOff>
    </xdr:from>
    <xdr:to>
      <xdr:col>12</xdr:col>
      <xdr:colOff>81642</xdr:colOff>
      <xdr:row>4</xdr:row>
      <xdr:rowOff>200705</xdr:rowOff>
    </xdr:to>
    <xdr:cxnSp macro="">
      <xdr:nvCxnSpPr>
        <xdr:cNvPr id="24" name="直線矢印コネクタ 23"/>
        <xdr:cNvCxnSpPr>
          <a:stCxn id="23" idx="1"/>
        </xdr:cNvCxnSpPr>
      </xdr:nvCxnSpPr>
      <xdr:spPr>
        <a:xfrm flipH="1" flipV="1">
          <a:off x="11651797" y="1092654"/>
          <a:ext cx="2945945" cy="679676"/>
        </a:xfrm>
        <a:prstGeom prst="straightConnector1">
          <a:avLst/>
        </a:prstGeom>
        <a:ln w="571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35</xdr:row>
      <xdr:rowOff>0</xdr:rowOff>
    </xdr:from>
    <xdr:to>
      <xdr:col>11</xdr:col>
      <xdr:colOff>396875</xdr:colOff>
      <xdr:row>36</xdr:row>
      <xdr:rowOff>381000</xdr:rowOff>
    </xdr:to>
    <xdr:sp macro="" textlink="">
      <xdr:nvSpPr>
        <xdr:cNvPr id="25" name="右中かっこ 24"/>
        <xdr:cNvSpPr/>
      </xdr:nvSpPr>
      <xdr:spPr>
        <a:xfrm>
          <a:off x="13830300" y="21183600"/>
          <a:ext cx="396875" cy="8001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47624</xdr:colOff>
      <xdr:row>35</xdr:row>
      <xdr:rowOff>63500</xdr:rowOff>
    </xdr:from>
    <xdr:to>
      <xdr:col>23</xdr:col>
      <xdr:colOff>650875</xdr:colOff>
      <xdr:row>36</xdr:row>
      <xdr:rowOff>333375</xdr:rowOff>
    </xdr:to>
    <xdr:sp macro="" textlink="">
      <xdr:nvSpPr>
        <xdr:cNvPr id="26" name="正方形/長方形 25"/>
        <xdr:cNvSpPr/>
      </xdr:nvSpPr>
      <xdr:spPr>
        <a:xfrm>
          <a:off x="14563724" y="21247100"/>
          <a:ext cx="8147051" cy="688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t>　福祉保健局長から通過型の指定を受けていない場合は記載不要です。</a:t>
          </a:r>
        </a:p>
      </xdr:txBody>
    </xdr:sp>
    <xdr:clientData/>
  </xdr:twoCellAnchor>
  <xdr:twoCellAnchor>
    <xdr:from>
      <xdr:col>6</xdr:col>
      <xdr:colOff>319149</xdr:colOff>
      <xdr:row>21</xdr:row>
      <xdr:rowOff>95250</xdr:rowOff>
    </xdr:from>
    <xdr:to>
      <xdr:col>6</xdr:col>
      <xdr:colOff>700149</xdr:colOff>
      <xdr:row>21</xdr:row>
      <xdr:rowOff>462643</xdr:rowOff>
    </xdr:to>
    <xdr:sp macro="" textlink="">
      <xdr:nvSpPr>
        <xdr:cNvPr id="27" name="円/楕円 30"/>
        <xdr:cNvSpPr/>
      </xdr:nvSpPr>
      <xdr:spPr>
        <a:xfrm>
          <a:off x="7367649" y="13144500"/>
          <a:ext cx="381000" cy="367393"/>
        </a:xfrm>
        <a:prstGeom prst="ellipse">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6</xdr:col>
      <xdr:colOff>332757</xdr:colOff>
      <xdr:row>23</xdr:row>
      <xdr:rowOff>81642</xdr:rowOff>
    </xdr:from>
    <xdr:to>
      <xdr:col>6</xdr:col>
      <xdr:colOff>713757</xdr:colOff>
      <xdr:row>23</xdr:row>
      <xdr:rowOff>449035</xdr:rowOff>
    </xdr:to>
    <xdr:sp macro="" textlink="">
      <xdr:nvSpPr>
        <xdr:cNvPr id="28" name="円/楕円 31"/>
        <xdr:cNvSpPr/>
      </xdr:nvSpPr>
      <xdr:spPr>
        <a:xfrm>
          <a:off x="7381257" y="14159592"/>
          <a:ext cx="381000" cy="367393"/>
        </a:xfrm>
        <a:prstGeom prst="ellipse">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6</xdr:col>
      <xdr:colOff>319149</xdr:colOff>
      <xdr:row>19</xdr:row>
      <xdr:rowOff>47007</xdr:rowOff>
    </xdr:from>
    <xdr:to>
      <xdr:col>6</xdr:col>
      <xdr:colOff>700149</xdr:colOff>
      <xdr:row>19</xdr:row>
      <xdr:rowOff>414400</xdr:rowOff>
    </xdr:to>
    <xdr:sp macro="" textlink="">
      <xdr:nvSpPr>
        <xdr:cNvPr id="29" name="円/楕円 32"/>
        <xdr:cNvSpPr/>
      </xdr:nvSpPr>
      <xdr:spPr>
        <a:xfrm>
          <a:off x="7367649" y="12067557"/>
          <a:ext cx="381000" cy="367393"/>
        </a:xfrm>
        <a:prstGeom prst="ellipse">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6</xdr:col>
      <xdr:colOff>1271650</xdr:colOff>
      <xdr:row>32</xdr:row>
      <xdr:rowOff>95250</xdr:rowOff>
    </xdr:from>
    <xdr:to>
      <xdr:col>7</xdr:col>
      <xdr:colOff>336468</xdr:colOff>
      <xdr:row>32</xdr:row>
      <xdr:rowOff>462643</xdr:rowOff>
    </xdr:to>
    <xdr:sp macro="" textlink="">
      <xdr:nvSpPr>
        <xdr:cNvPr id="30" name="円/楕円 33"/>
        <xdr:cNvSpPr/>
      </xdr:nvSpPr>
      <xdr:spPr>
        <a:xfrm>
          <a:off x="8320150" y="19831050"/>
          <a:ext cx="388793" cy="367393"/>
        </a:xfrm>
        <a:prstGeom prst="ellipse">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6</xdr:col>
      <xdr:colOff>1267939</xdr:colOff>
      <xdr:row>33</xdr:row>
      <xdr:rowOff>12368</xdr:rowOff>
    </xdr:from>
    <xdr:to>
      <xdr:col>7</xdr:col>
      <xdr:colOff>332757</xdr:colOff>
      <xdr:row>33</xdr:row>
      <xdr:rowOff>379761</xdr:rowOff>
    </xdr:to>
    <xdr:sp macro="" textlink="">
      <xdr:nvSpPr>
        <xdr:cNvPr id="31" name="円/楕円 34"/>
        <xdr:cNvSpPr/>
      </xdr:nvSpPr>
      <xdr:spPr>
        <a:xfrm>
          <a:off x="8316439" y="20262518"/>
          <a:ext cx="388793" cy="367393"/>
        </a:xfrm>
        <a:prstGeom prst="ellipse">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6</xdr:col>
      <xdr:colOff>367393</xdr:colOff>
      <xdr:row>36</xdr:row>
      <xdr:rowOff>410688</xdr:rowOff>
    </xdr:from>
    <xdr:to>
      <xdr:col>6</xdr:col>
      <xdr:colOff>748393</xdr:colOff>
      <xdr:row>37</xdr:row>
      <xdr:rowOff>362445</xdr:rowOff>
    </xdr:to>
    <xdr:sp macro="" textlink="">
      <xdr:nvSpPr>
        <xdr:cNvPr id="32" name="円/楕円 35"/>
        <xdr:cNvSpPr/>
      </xdr:nvSpPr>
      <xdr:spPr>
        <a:xfrm>
          <a:off x="7415893" y="22013388"/>
          <a:ext cx="381000" cy="370857"/>
        </a:xfrm>
        <a:prstGeom prst="ellipse">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6</xdr:col>
      <xdr:colOff>319149</xdr:colOff>
      <xdr:row>11</xdr:row>
      <xdr:rowOff>64325</xdr:rowOff>
    </xdr:from>
    <xdr:to>
      <xdr:col>6</xdr:col>
      <xdr:colOff>700149</xdr:colOff>
      <xdr:row>11</xdr:row>
      <xdr:rowOff>431718</xdr:rowOff>
    </xdr:to>
    <xdr:sp macro="" textlink="">
      <xdr:nvSpPr>
        <xdr:cNvPr id="33" name="円/楕円 36"/>
        <xdr:cNvSpPr/>
      </xdr:nvSpPr>
      <xdr:spPr>
        <a:xfrm>
          <a:off x="7367649" y="5912675"/>
          <a:ext cx="381000" cy="367393"/>
        </a:xfrm>
        <a:prstGeom prst="ellipse">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3</xdr:col>
      <xdr:colOff>2840181</xdr:colOff>
      <xdr:row>29</xdr:row>
      <xdr:rowOff>381000</xdr:rowOff>
    </xdr:from>
    <xdr:to>
      <xdr:col>4</xdr:col>
      <xdr:colOff>346363</xdr:colOff>
      <xdr:row>29</xdr:row>
      <xdr:rowOff>748393</xdr:rowOff>
    </xdr:to>
    <xdr:sp macro="" textlink="">
      <xdr:nvSpPr>
        <xdr:cNvPr id="34" name="円/楕円 37"/>
        <xdr:cNvSpPr/>
      </xdr:nvSpPr>
      <xdr:spPr>
        <a:xfrm>
          <a:off x="3811731" y="17545050"/>
          <a:ext cx="373207" cy="367393"/>
        </a:xfrm>
        <a:prstGeom prst="ellipse">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7</xdr:col>
      <xdr:colOff>79663</xdr:colOff>
      <xdr:row>27</xdr:row>
      <xdr:rowOff>45027</xdr:rowOff>
    </xdr:from>
    <xdr:to>
      <xdr:col>7</xdr:col>
      <xdr:colOff>460663</xdr:colOff>
      <xdr:row>27</xdr:row>
      <xdr:rowOff>412420</xdr:rowOff>
    </xdr:to>
    <xdr:sp macro="" textlink="">
      <xdr:nvSpPr>
        <xdr:cNvPr id="35" name="円/楕円 39"/>
        <xdr:cNvSpPr/>
      </xdr:nvSpPr>
      <xdr:spPr>
        <a:xfrm>
          <a:off x="8452138" y="16180377"/>
          <a:ext cx="381000" cy="367393"/>
        </a:xfrm>
        <a:prstGeom prst="ellipse">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6</xdr:col>
      <xdr:colOff>51955</xdr:colOff>
      <xdr:row>30</xdr:row>
      <xdr:rowOff>86592</xdr:rowOff>
    </xdr:from>
    <xdr:to>
      <xdr:col>6</xdr:col>
      <xdr:colOff>432955</xdr:colOff>
      <xdr:row>30</xdr:row>
      <xdr:rowOff>453985</xdr:rowOff>
    </xdr:to>
    <xdr:sp macro="" textlink="">
      <xdr:nvSpPr>
        <xdr:cNvPr id="36" name="円/楕円 33"/>
        <xdr:cNvSpPr/>
      </xdr:nvSpPr>
      <xdr:spPr>
        <a:xfrm>
          <a:off x="7100455" y="18774642"/>
          <a:ext cx="381000" cy="367393"/>
        </a:xfrm>
        <a:prstGeom prst="ellipse">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8</xdr:col>
      <xdr:colOff>571499</xdr:colOff>
      <xdr:row>29</xdr:row>
      <xdr:rowOff>221889</xdr:rowOff>
    </xdr:from>
    <xdr:to>
      <xdr:col>12</xdr:col>
      <xdr:colOff>662419</xdr:colOff>
      <xdr:row>30</xdr:row>
      <xdr:rowOff>146121</xdr:rowOff>
    </xdr:to>
    <xdr:sp macro="" textlink="">
      <xdr:nvSpPr>
        <xdr:cNvPr id="37" name="正方形/長方形 36"/>
        <xdr:cNvSpPr/>
      </xdr:nvSpPr>
      <xdr:spPr>
        <a:xfrm>
          <a:off x="12792074" y="17385939"/>
          <a:ext cx="2386445" cy="1448232"/>
        </a:xfrm>
        <a:prstGeom prst="rect">
          <a:avLst/>
        </a:prstGeom>
        <a:solidFill>
          <a:srgbClr val="00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処遇改善加算や特定処遇改善加算を算定するときは、別途算定の届出を提出する必要があります。</a:t>
          </a:r>
          <a:endParaRPr kumimoji="1" lang="en-US" altLang="ja-JP" sz="1100">
            <a:solidFill>
              <a:sysClr val="windowText" lastClr="000000"/>
            </a:solidFill>
          </a:endParaRPr>
        </a:p>
        <a:p>
          <a:pPr algn="l"/>
          <a:r>
            <a:rPr kumimoji="1" lang="ja-JP" altLang="en-US" sz="1100">
              <a:solidFill>
                <a:sysClr val="windowText" lastClr="000000"/>
              </a:solidFill>
            </a:rPr>
            <a:t>（原則として、算定開始の前々月末までに提出）</a:t>
          </a:r>
        </a:p>
      </xdr:txBody>
    </xdr:sp>
    <xdr:clientData/>
  </xdr:twoCellAnchor>
  <xdr:twoCellAnchor>
    <xdr:from>
      <xdr:col>7</xdr:col>
      <xdr:colOff>710045</xdr:colOff>
      <xdr:row>27</xdr:row>
      <xdr:rowOff>381000</xdr:rowOff>
    </xdr:from>
    <xdr:to>
      <xdr:col>8</xdr:col>
      <xdr:colOff>558511</xdr:colOff>
      <xdr:row>29</xdr:row>
      <xdr:rowOff>892968</xdr:rowOff>
    </xdr:to>
    <xdr:cxnSp macro="">
      <xdr:nvCxnSpPr>
        <xdr:cNvPr id="38" name="直線矢印コネクタ 37"/>
        <xdr:cNvCxnSpPr/>
      </xdr:nvCxnSpPr>
      <xdr:spPr>
        <a:xfrm flipH="1" flipV="1">
          <a:off x="9082520" y="16516350"/>
          <a:ext cx="3696566" cy="1540668"/>
        </a:xfrm>
        <a:prstGeom prst="straightConnector1">
          <a:avLst/>
        </a:prstGeom>
        <a:ln w="25400">
          <a:solidFill>
            <a:srgbClr val="FF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2355273</xdr:colOff>
      <xdr:row>29</xdr:row>
      <xdr:rowOff>875653</xdr:rowOff>
    </xdr:from>
    <xdr:to>
      <xdr:col>8</xdr:col>
      <xdr:colOff>558510</xdr:colOff>
      <xdr:row>29</xdr:row>
      <xdr:rowOff>883228</xdr:rowOff>
    </xdr:to>
    <xdr:cxnSp macro="">
      <xdr:nvCxnSpPr>
        <xdr:cNvPr id="39" name="直線矢印コネクタ 38"/>
        <xdr:cNvCxnSpPr/>
      </xdr:nvCxnSpPr>
      <xdr:spPr>
        <a:xfrm flipH="1">
          <a:off x="10727748" y="18039703"/>
          <a:ext cx="2051337" cy="7575"/>
        </a:xfrm>
        <a:prstGeom prst="straightConnector1">
          <a:avLst/>
        </a:prstGeom>
        <a:ln w="25400">
          <a:solidFill>
            <a:srgbClr val="FF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469899</xdr:colOff>
      <xdr:row>29</xdr:row>
      <xdr:rowOff>876300</xdr:rowOff>
    </xdr:from>
    <xdr:to>
      <xdr:col>8</xdr:col>
      <xdr:colOff>698500</xdr:colOff>
      <xdr:row>30</xdr:row>
      <xdr:rowOff>193964</xdr:rowOff>
    </xdr:to>
    <xdr:cxnSp macro="">
      <xdr:nvCxnSpPr>
        <xdr:cNvPr id="40" name="直線矢印コネクタ 39"/>
        <xdr:cNvCxnSpPr/>
      </xdr:nvCxnSpPr>
      <xdr:spPr>
        <a:xfrm flipH="1">
          <a:off x="8842374" y="18040350"/>
          <a:ext cx="4076701" cy="841664"/>
        </a:xfrm>
        <a:prstGeom prst="straightConnector1">
          <a:avLst/>
        </a:prstGeom>
        <a:ln w="25400">
          <a:solidFill>
            <a:srgbClr val="FF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332757</xdr:colOff>
      <xdr:row>22</xdr:row>
      <xdr:rowOff>81642</xdr:rowOff>
    </xdr:from>
    <xdr:to>
      <xdr:col>6</xdr:col>
      <xdr:colOff>713757</xdr:colOff>
      <xdr:row>22</xdr:row>
      <xdr:rowOff>449035</xdr:rowOff>
    </xdr:to>
    <xdr:sp macro="" textlink="">
      <xdr:nvSpPr>
        <xdr:cNvPr id="41" name="円/楕円 31"/>
        <xdr:cNvSpPr/>
      </xdr:nvSpPr>
      <xdr:spPr>
        <a:xfrm>
          <a:off x="7381257" y="13645242"/>
          <a:ext cx="381000" cy="367393"/>
        </a:xfrm>
        <a:prstGeom prst="ellipse">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6</xdr:col>
      <xdr:colOff>340550</xdr:colOff>
      <xdr:row>24</xdr:row>
      <xdr:rowOff>54799</xdr:rowOff>
    </xdr:from>
    <xdr:to>
      <xdr:col>6</xdr:col>
      <xdr:colOff>721550</xdr:colOff>
      <xdr:row>24</xdr:row>
      <xdr:rowOff>422192</xdr:rowOff>
    </xdr:to>
    <xdr:sp macro="" textlink="">
      <xdr:nvSpPr>
        <xdr:cNvPr id="42" name="円/楕円 31"/>
        <xdr:cNvSpPr/>
      </xdr:nvSpPr>
      <xdr:spPr>
        <a:xfrm>
          <a:off x="7389050" y="14647099"/>
          <a:ext cx="381000" cy="367393"/>
        </a:xfrm>
        <a:prstGeom prst="ellipse">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7</xdr:col>
      <xdr:colOff>723900</xdr:colOff>
      <xdr:row>28</xdr:row>
      <xdr:rowOff>317500</xdr:rowOff>
    </xdr:from>
    <xdr:to>
      <xdr:col>8</xdr:col>
      <xdr:colOff>634999</xdr:colOff>
      <xdr:row>29</xdr:row>
      <xdr:rowOff>907905</xdr:rowOff>
    </xdr:to>
    <xdr:cxnSp macro="">
      <xdr:nvCxnSpPr>
        <xdr:cNvPr id="43" name="直線矢印コネクタ 42"/>
        <xdr:cNvCxnSpPr/>
      </xdr:nvCxnSpPr>
      <xdr:spPr>
        <a:xfrm flipH="1" flipV="1">
          <a:off x="9096375" y="16967200"/>
          <a:ext cx="3759199" cy="110475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79663</xdr:colOff>
      <xdr:row>28</xdr:row>
      <xdr:rowOff>45027</xdr:rowOff>
    </xdr:from>
    <xdr:to>
      <xdr:col>7</xdr:col>
      <xdr:colOff>460663</xdr:colOff>
      <xdr:row>28</xdr:row>
      <xdr:rowOff>412420</xdr:rowOff>
    </xdr:to>
    <xdr:sp macro="" textlink="">
      <xdr:nvSpPr>
        <xdr:cNvPr id="44" name="円/楕円 39"/>
        <xdr:cNvSpPr/>
      </xdr:nvSpPr>
      <xdr:spPr>
        <a:xfrm>
          <a:off x="8452138" y="16694727"/>
          <a:ext cx="381000" cy="367393"/>
        </a:xfrm>
        <a:prstGeom prst="ellipse">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2</xdr:col>
      <xdr:colOff>66675</xdr:colOff>
      <xdr:row>1</xdr:row>
      <xdr:rowOff>123825</xdr:rowOff>
    </xdr:from>
    <xdr:to>
      <xdr:col>18</xdr:col>
      <xdr:colOff>285750</xdr:colOff>
      <xdr:row>1</xdr:row>
      <xdr:rowOff>466090</xdr:rowOff>
    </xdr:to>
    <xdr:sp macro="" textlink="">
      <xdr:nvSpPr>
        <xdr:cNvPr id="2" name="角丸四角形 1"/>
        <xdr:cNvSpPr/>
      </xdr:nvSpPr>
      <xdr:spPr>
        <a:xfrm>
          <a:off x="647700" y="314325"/>
          <a:ext cx="5381625" cy="34226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100" kern="100">
              <a:effectLst/>
              <a:ea typeface="ＭＳ ゴシック"/>
              <a:cs typeface="Times New Roman"/>
            </a:rPr>
            <a:t>社会保険及び労働保険への加入状況にかかる確認票</a:t>
          </a:r>
          <a:endParaRPr lang="ja-JP" sz="1200" kern="100">
            <a:effectLst/>
            <a:ea typeface="ＭＳ ゴシック"/>
            <a:cs typeface="Times New Roman"/>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xdr:col>
      <xdr:colOff>542925</xdr:colOff>
      <xdr:row>15</xdr:row>
      <xdr:rowOff>38100</xdr:rowOff>
    </xdr:from>
    <xdr:to>
      <xdr:col>1</xdr:col>
      <xdr:colOff>638175</xdr:colOff>
      <xdr:row>17</xdr:row>
      <xdr:rowOff>0</xdr:rowOff>
    </xdr:to>
    <xdr:sp macro="" textlink="">
      <xdr:nvSpPr>
        <xdr:cNvPr id="2" name="AutoShape 2"/>
        <xdr:cNvSpPr>
          <a:spLocks/>
        </xdr:cNvSpPr>
      </xdr:nvSpPr>
      <xdr:spPr bwMode="auto">
        <a:xfrm>
          <a:off x="904875" y="5743575"/>
          <a:ext cx="95250" cy="419100"/>
        </a:xfrm>
        <a:prstGeom prst="leftBracket">
          <a:avLst>
            <a:gd name="adj" fmla="val 1527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895350</xdr:colOff>
      <xdr:row>15</xdr:row>
      <xdr:rowOff>9525</xdr:rowOff>
    </xdr:from>
    <xdr:to>
      <xdr:col>10</xdr:col>
      <xdr:colOff>1019175</xdr:colOff>
      <xdr:row>17</xdr:row>
      <xdr:rowOff>0</xdr:rowOff>
    </xdr:to>
    <xdr:sp macro="" textlink="">
      <xdr:nvSpPr>
        <xdr:cNvPr id="3" name="AutoShape 3"/>
        <xdr:cNvSpPr>
          <a:spLocks/>
        </xdr:cNvSpPr>
      </xdr:nvSpPr>
      <xdr:spPr bwMode="auto">
        <a:xfrm>
          <a:off x="8610600" y="5715000"/>
          <a:ext cx="123825" cy="447675"/>
        </a:xfrm>
        <a:prstGeom prst="rightBracket">
          <a:avLst>
            <a:gd name="adj" fmla="val 15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2.xml><?xml version="1.0" encoding="utf-8"?>
<xdr:wsDr xmlns:xdr="http://schemas.openxmlformats.org/drawingml/2006/spreadsheetDrawing" xmlns:a="http://schemas.openxmlformats.org/drawingml/2006/main">
  <xdr:twoCellAnchor>
    <xdr:from>
      <xdr:col>35</xdr:col>
      <xdr:colOff>161925</xdr:colOff>
      <xdr:row>10</xdr:row>
      <xdr:rowOff>57150</xdr:rowOff>
    </xdr:from>
    <xdr:to>
      <xdr:col>39</xdr:col>
      <xdr:colOff>0</xdr:colOff>
      <xdr:row>13</xdr:row>
      <xdr:rowOff>19050</xdr:rowOff>
    </xdr:to>
    <xdr:sp macro="" textlink="">
      <xdr:nvSpPr>
        <xdr:cNvPr id="2" name="Oval 1"/>
        <xdr:cNvSpPr>
          <a:spLocks noChangeArrowheads="1"/>
        </xdr:cNvSpPr>
      </xdr:nvSpPr>
      <xdr:spPr bwMode="auto">
        <a:xfrm>
          <a:off x="6886575" y="2209800"/>
          <a:ext cx="600075" cy="552450"/>
        </a:xfrm>
        <a:prstGeom prst="ellipse">
          <a:avLst/>
        </a:prstGeom>
        <a:noFill/>
        <a:ln w="76200" cmpd="tri">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123825</xdr:colOff>
      <xdr:row>30</xdr:row>
      <xdr:rowOff>0</xdr:rowOff>
    </xdr:from>
    <xdr:to>
      <xdr:col>24</xdr:col>
      <xdr:colOff>133350</xdr:colOff>
      <xdr:row>31</xdr:row>
      <xdr:rowOff>19050</xdr:rowOff>
    </xdr:to>
    <xdr:sp macro="" textlink="">
      <xdr:nvSpPr>
        <xdr:cNvPr id="3" name="Oval 5"/>
        <xdr:cNvSpPr>
          <a:spLocks noChangeArrowheads="1"/>
        </xdr:cNvSpPr>
      </xdr:nvSpPr>
      <xdr:spPr bwMode="auto">
        <a:xfrm>
          <a:off x="4562475" y="6448425"/>
          <a:ext cx="200025" cy="19050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9525</xdr:colOff>
      <xdr:row>29</xdr:row>
      <xdr:rowOff>161925</xdr:rowOff>
    </xdr:from>
    <xdr:to>
      <xdr:col>17</xdr:col>
      <xdr:colOff>19050</xdr:colOff>
      <xdr:row>31</xdr:row>
      <xdr:rowOff>19050</xdr:rowOff>
    </xdr:to>
    <xdr:sp macro="" textlink="">
      <xdr:nvSpPr>
        <xdr:cNvPr id="4" name="Oval 6"/>
        <xdr:cNvSpPr>
          <a:spLocks noChangeArrowheads="1"/>
        </xdr:cNvSpPr>
      </xdr:nvSpPr>
      <xdr:spPr bwMode="auto">
        <a:xfrm>
          <a:off x="3114675" y="6410325"/>
          <a:ext cx="200025" cy="22860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142875</xdr:colOff>
      <xdr:row>4</xdr:row>
      <xdr:rowOff>276225</xdr:rowOff>
    </xdr:from>
    <xdr:to>
      <xdr:col>27</xdr:col>
      <xdr:colOff>133350</xdr:colOff>
      <xdr:row>5</xdr:row>
      <xdr:rowOff>104775</xdr:rowOff>
    </xdr:to>
    <xdr:sp macro="" textlink="">
      <xdr:nvSpPr>
        <xdr:cNvPr id="5" name="AutoShape 10"/>
        <xdr:cNvSpPr>
          <a:spLocks noChangeArrowheads="1"/>
        </xdr:cNvSpPr>
      </xdr:nvSpPr>
      <xdr:spPr bwMode="auto">
        <a:xfrm>
          <a:off x="3057525" y="1038225"/>
          <a:ext cx="2276475" cy="285750"/>
        </a:xfrm>
        <a:prstGeom prst="wedgeRoundRectCallout">
          <a:avLst>
            <a:gd name="adj1" fmla="val 69245"/>
            <a:gd name="adj2" fmla="val 66667"/>
            <a:gd name="adj3" fmla="val 16667"/>
          </a:avLst>
        </a:prstGeom>
        <a:solidFill>
          <a:srgbClr val="FFFF00"/>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ゴシック"/>
              <a:ea typeface="ＭＳ ゴシック"/>
            </a:rPr>
            <a:t>届出日を記入してください</a:t>
          </a:r>
        </a:p>
      </xdr:txBody>
    </xdr:sp>
    <xdr:clientData/>
  </xdr:twoCellAnchor>
  <xdr:twoCellAnchor>
    <xdr:from>
      <xdr:col>28</xdr:col>
      <xdr:colOff>142875</xdr:colOff>
      <xdr:row>12</xdr:row>
      <xdr:rowOff>0</xdr:rowOff>
    </xdr:from>
    <xdr:to>
      <xdr:col>35</xdr:col>
      <xdr:colOff>66675</xdr:colOff>
      <xdr:row>13</xdr:row>
      <xdr:rowOff>66675</xdr:rowOff>
    </xdr:to>
    <xdr:sp macro="" textlink="">
      <xdr:nvSpPr>
        <xdr:cNvPr id="6" name="AutoShape 12"/>
        <xdr:cNvSpPr>
          <a:spLocks noChangeArrowheads="1"/>
        </xdr:cNvSpPr>
      </xdr:nvSpPr>
      <xdr:spPr bwMode="auto">
        <a:xfrm>
          <a:off x="5534025" y="2571750"/>
          <a:ext cx="1257300" cy="238125"/>
        </a:xfrm>
        <a:prstGeom prst="wedgeRoundRectCallout">
          <a:avLst>
            <a:gd name="adj1" fmla="val -100000"/>
            <a:gd name="adj2" fmla="val 178000"/>
            <a:gd name="adj3" fmla="val 16667"/>
          </a:avLst>
        </a:prstGeom>
        <a:solidFill>
          <a:srgbClr val="FFFF00"/>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ゴシック"/>
              <a:ea typeface="ＭＳ ゴシック"/>
            </a:rPr>
            <a:t>記入の必要無し</a:t>
          </a:r>
        </a:p>
      </xdr:txBody>
    </xdr:sp>
    <xdr:clientData/>
  </xdr:twoCellAnchor>
  <xdr:twoCellAnchor>
    <xdr:from>
      <xdr:col>20</xdr:col>
      <xdr:colOff>0</xdr:colOff>
      <xdr:row>32</xdr:row>
      <xdr:rowOff>85725</xdr:rowOff>
    </xdr:from>
    <xdr:to>
      <xdr:col>33</xdr:col>
      <xdr:colOff>142875</xdr:colOff>
      <xdr:row>35</xdr:row>
      <xdr:rowOff>28575</xdr:rowOff>
    </xdr:to>
    <xdr:sp macro="" textlink="">
      <xdr:nvSpPr>
        <xdr:cNvPr id="7" name="AutoShape 19"/>
        <xdr:cNvSpPr>
          <a:spLocks noChangeArrowheads="1"/>
        </xdr:cNvSpPr>
      </xdr:nvSpPr>
      <xdr:spPr bwMode="auto">
        <a:xfrm>
          <a:off x="3867150" y="6877050"/>
          <a:ext cx="2619375" cy="657225"/>
        </a:xfrm>
        <a:prstGeom prst="wedgeRoundRectCallout">
          <a:avLst>
            <a:gd name="adj1" fmla="val -94363"/>
            <a:gd name="adj2" fmla="val 80303"/>
            <a:gd name="adj3" fmla="val 16667"/>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事業所等が多数ある場合は別表に記載し、</a:t>
          </a:r>
          <a:r>
            <a:rPr lang="ja-JP" altLang="en-US" sz="1100" b="0" i="0" u="sng" strike="noStrike" baseline="0">
              <a:solidFill>
                <a:srgbClr val="000000"/>
              </a:solidFill>
              <a:latin typeface="ＭＳ ゴシック"/>
              <a:ea typeface="ＭＳ ゴシック"/>
            </a:rPr>
            <a:t>事業所等の合計数のみ</a:t>
          </a:r>
          <a:r>
            <a:rPr lang="ja-JP" altLang="en-US" sz="1100" b="0" i="0" u="none" strike="noStrike" baseline="0">
              <a:solidFill>
                <a:srgbClr val="000000"/>
              </a:solidFill>
              <a:latin typeface="ＭＳ ゴシック"/>
              <a:ea typeface="ＭＳ ゴシック"/>
            </a:rPr>
            <a:t>を記入してください。</a:t>
          </a:r>
        </a:p>
      </xdr:txBody>
    </xdr:sp>
    <xdr:clientData/>
  </xdr:twoCellAnchor>
  <xdr:twoCellAnchor>
    <xdr:from>
      <xdr:col>0</xdr:col>
      <xdr:colOff>0</xdr:colOff>
      <xdr:row>34</xdr:row>
      <xdr:rowOff>104775</xdr:rowOff>
    </xdr:from>
    <xdr:to>
      <xdr:col>10</xdr:col>
      <xdr:colOff>190500</xdr:colOff>
      <xdr:row>37</xdr:row>
      <xdr:rowOff>38100</xdr:rowOff>
    </xdr:to>
    <xdr:sp macro="" textlink="">
      <xdr:nvSpPr>
        <xdr:cNvPr id="8" name="AutoShape 20"/>
        <xdr:cNvSpPr>
          <a:spLocks noChangeArrowheads="1"/>
        </xdr:cNvSpPr>
      </xdr:nvSpPr>
      <xdr:spPr bwMode="auto">
        <a:xfrm>
          <a:off x="0" y="7410450"/>
          <a:ext cx="2143125" cy="504825"/>
        </a:xfrm>
        <a:prstGeom prst="wedgeRoundRectCallout">
          <a:avLst>
            <a:gd name="adj1" fmla="val 70806"/>
            <a:gd name="adj2" fmla="val 69148"/>
            <a:gd name="adj3" fmla="val 16667"/>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該当する事業者の区分に○を付けてください。</a:t>
          </a:r>
        </a:p>
      </xdr:txBody>
    </xdr:sp>
    <xdr:clientData/>
  </xdr:twoCellAnchor>
  <xdr:twoCellAnchor>
    <xdr:from>
      <xdr:col>39</xdr:col>
      <xdr:colOff>47625</xdr:colOff>
      <xdr:row>40</xdr:row>
      <xdr:rowOff>0</xdr:rowOff>
    </xdr:from>
    <xdr:to>
      <xdr:col>40</xdr:col>
      <xdr:colOff>19050</xdr:colOff>
      <xdr:row>43</xdr:row>
      <xdr:rowOff>361950</xdr:rowOff>
    </xdr:to>
    <xdr:sp macro="" textlink="">
      <xdr:nvSpPr>
        <xdr:cNvPr id="9" name="AutoShape 23"/>
        <xdr:cNvSpPr>
          <a:spLocks/>
        </xdr:cNvSpPr>
      </xdr:nvSpPr>
      <xdr:spPr bwMode="auto">
        <a:xfrm>
          <a:off x="7534275" y="8562975"/>
          <a:ext cx="142875" cy="1333500"/>
        </a:xfrm>
        <a:prstGeom prst="rightBrace">
          <a:avLst>
            <a:gd name="adj1" fmla="val 7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85725</xdr:colOff>
      <xdr:row>29</xdr:row>
      <xdr:rowOff>76200</xdr:rowOff>
    </xdr:from>
    <xdr:to>
      <xdr:col>46</xdr:col>
      <xdr:colOff>114300</xdr:colOff>
      <xdr:row>45</xdr:row>
      <xdr:rowOff>38100</xdr:rowOff>
    </xdr:to>
    <xdr:sp macro="" textlink="">
      <xdr:nvSpPr>
        <xdr:cNvPr id="10" name="AutoShape 24"/>
        <xdr:cNvSpPr>
          <a:spLocks noChangeArrowheads="1"/>
        </xdr:cNvSpPr>
      </xdr:nvSpPr>
      <xdr:spPr bwMode="auto">
        <a:xfrm>
          <a:off x="7743825" y="6324600"/>
          <a:ext cx="1009650" cy="3857625"/>
        </a:xfrm>
        <a:prstGeom prst="roundRect">
          <a:avLst>
            <a:gd name="adj" fmla="val 16667"/>
          </a:avLst>
        </a:prstGeom>
        <a:solidFill>
          <a:srgbClr val="FFFF00"/>
        </a:solidFill>
        <a:ln w="9525">
          <a:solidFill>
            <a:srgbClr val="000000"/>
          </a:solidFill>
          <a:round/>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第２号については、氏名（ﾌﾘｶﾞﾅ）及び生年月日を記入してください。</a:t>
          </a:r>
        </a:p>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第３号、第４号を届け出る場合は、概要等がわかる資料（写しでも可）を添付してください。</a:t>
          </a:r>
        </a:p>
        <a:p>
          <a:pPr algn="l" rtl="0">
            <a:lnSpc>
              <a:spcPts val="1100"/>
            </a:lnSpc>
            <a:defRPr sz="1000"/>
          </a:pPr>
          <a:r>
            <a:rPr lang="ja-JP" altLang="en-US" sz="1000" b="0" i="0" u="none" strike="noStrike" baseline="0">
              <a:solidFill>
                <a:srgbClr val="000000"/>
              </a:solidFill>
              <a:latin typeface="ＭＳ ゴシック"/>
              <a:ea typeface="ＭＳ ゴシック"/>
            </a:rPr>
            <a:t>（注）添付資料については、しおり</a:t>
          </a:r>
          <a:r>
            <a:rPr lang="en-US" altLang="ja-JP" sz="1000" b="0" i="0" u="none" strike="noStrike" baseline="0">
              <a:solidFill>
                <a:srgbClr val="000000"/>
              </a:solidFill>
              <a:latin typeface="ＭＳ ゴシック"/>
              <a:ea typeface="ＭＳ ゴシック"/>
            </a:rPr>
            <a:t>12</a:t>
          </a:r>
          <a:r>
            <a:rPr lang="ja-JP" altLang="en-US" sz="1000" b="0" i="0" u="none" strike="noStrike" baseline="0">
              <a:solidFill>
                <a:srgbClr val="000000"/>
              </a:solidFill>
              <a:latin typeface="ＭＳ ゴシック"/>
              <a:ea typeface="ＭＳ ゴシック"/>
            </a:rPr>
            <a:t>ページをご確認ください。</a:t>
          </a:r>
        </a:p>
      </xdr:txBody>
    </xdr:sp>
    <xdr:clientData/>
  </xdr:twoCellAnchor>
  <xdr:twoCellAnchor>
    <xdr:from>
      <xdr:col>11</xdr:col>
      <xdr:colOff>57150</xdr:colOff>
      <xdr:row>43</xdr:row>
      <xdr:rowOff>342900</xdr:rowOff>
    </xdr:from>
    <xdr:to>
      <xdr:col>17</xdr:col>
      <xdr:colOff>152400</xdr:colOff>
      <xdr:row>45</xdr:row>
      <xdr:rowOff>161925</xdr:rowOff>
    </xdr:to>
    <xdr:sp macro="" textlink="">
      <xdr:nvSpPr>
        <xdr:cNvPr id="11" name="AutoShape 12"/>
        <xdr:cNvSpPr>
          <a:spLocks noChangeArrowheads="1"/>
        </xdr:cNvSpPr>
      </xdr:nvSpPr>
      <xdr:spPr bwMode="auto">
        <a:xfrm>
          <a:off x="2209800" y="9877425"/>
          <a:ext cx="1238250" cy="428625"/>
        </a:xfrm>
        <a:prstGeom prst="wedgeRoundRectCallout">
          <a:avLst>
            <a:gd name="adj1" fmla="val -185606"/>
            <a:gd name="adj2" fmla="val 166000"/>
            <a:gd name="adj3" fmla="val 16667"/>
          </a:avLst>
        </a:prstGeom>
        <a:solidFill>
          <a:srgbClr val="FFFF00"/>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ゴシック"/>
              <a:ea typeface="ＭＳ ゴシック"/>
            </a:rPr>
            <a:t>記入の必要無し</a:t>
          </a:r>
        </a:p>
      </xdr:txBody>
    </xdr:sp>
    <xdr:clientData/>
  </xdr:twoCellAnchor>
  <xdr:twoCellAnchor>
    <xdr:from>
      <xdr:col>6</xdr:col>
      <xdr:colOff>66675</xdr:colOff>
      <xdr:row>0</xdr:row>
      <xdr:rowOff>104775</xdr:rowOff>
    </xdr:from>
    <xdr:to>
      <xdr:col>15</xdr:col>
      <xdr:colOff>101600</xdr:colOff>
      <xdr:row>3</xdr:row>
      <xdr:rowOff>52387</xdr:rowOff>
    </xdr:to>
    <xdr:sp macro="" textlink="">
      <xdr:nvSpPr>
        <xdr:cNvPr id="12" name="角丸四角形 11"/>
        <xdr:cNvSpPr/>
      </xdr:nvSpPr>
      <xdr:spPr bwMode="auto">
        <a:xfrm>
          <a:off x="1257300" y="104775"/>
          <a:ext cx="1758950" cy="623887"/>
        </a:xfrm>
        <a:prstGeom prst="roundRect">
          <a:avLst/>
        </a:prstGeom>
        <a:solidFill>
          <a:srgbClr val="FFFF00"/>
        </a:solidFill>
        <a:ln w="9525" cap="flat" cmpd="sng" algn="ctr">
          <a:solidFill>
            <a:srgbClr val="FF0000"/>
          </a:solidFill>
          <a:prstDash val="solid"/>
          <a:round/>
          <a:headEnd type="triangle" w="med" len="med"/>
          <a:tailEnd type="none" w="med" len="med"/>
        </a:ln>
        <a:effectLst/>
      </xdr:spPr>
      <xdr:txBody>
        <a:bodyPr vertOverflow="clip" horzOverflow="clip" wrap="square" lIns="18288" tIns="0" rIns="0" bIns="0" rtlCol="0" anchor="ctr" upright="1"/>
        <a:lstStyle/>
        <a:p>
          <a:pPr algn="ctr"/>
          <a:r>
            <a:rPr kumimoji="1" lang="ja-JP" altLang="en-US" sz="2800">
              <a:solidFill>
                <a:srgbClr val="FF0000"/>
              </a:solidFill>
            </a:rPr>
            <a:t>記載例</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19</xdr:col>
      <xdr:colOff>38100</xdr:colOff>
      <xdr:row>17</xdr:row>
      <xdr:rowOff>38100</xdr:rowOff>
    </xdr:from>
    <xdr:to>
      <xdr:col>24</xdr:col>
      <xdr:colOff>123825</xdr:colOff>
      <xdr:row>18</xdr:row>
      <xdr:rowOff>133350</xdr:rowOff>
    </xdr:to>
    <xdr:sp macro="" textlink="">
      <xdr:nvSpPr>
        <xdr:cNvPr id="2" name="AutoShape 6"/>
        <xdr:cNvSpPr>
          <a:spLocks noChangeArrowheads="1"/>
        </xdr:cNvSpPr>
      </xdr:nvSpPr>
      <xdr:spPr bwMode="auto">
        <a:xfrm>
          <a:off x="3543300" y="3286125"/>
          <a:ext cx="1038225" cy="304800"/>
        </a:xfrm>
        <a:prstGeom prst="wedgeRoundRectCallout">
          <a:avLst>
            <a:gd name="adj1" fmla="val 48347"/>
            <a:gd name="adj2" fmla="val 203125"/>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ゴシック"/>
              <a:ea typeface="ＭＳ ゴシック"/>
            </a:rPr>
            <a:t>記入不要</a:t>
          </a:r>
        </a:p>
      </xdr:txBody>
    </xdr:sp>
    <xdr:clientData/>
  </xdr:twoCellAnchor>
  <xdr:twoCellAnchor>
    <xdr:from>
      <xdr:col>37</xdr:col>
      <xdr:colOff>152400</xdr:colOff>
      <xdr:row>16</xdr:row>
      <xdr:rowOff>57150</xdr:rowOff>
    </xdr:from>
    <xdr:to>
      <xdr:col>40</xdr:col>
      <xdr:colOff>180975</xdr:colOff>
      <xdr:row>19</xdr:row>
      <xdr:rowOff>19050</xdr:rowOff>
    </xdr:to>
    <xdr:sp macro="" textlink="">
      <xdr:nvSpPr>
        <xdr:cNvPr id="3" name="Oval 3"/>
        <xdr:cNvSpPr>
          <a:spLocks noChangeArrowheads="1"/>
        </xdr:cNvSpPr>
      </xdr:nvSpPr>
      <xdr:spPr bwMode="auto">
        <a:xfrm>
          <a:off x="7086600" y="3095625"/>
          <a:ext cx="600075" cy="552450"/>
        </a:xfrm>
        <a:prstGeom prst="ellipse">
          <a:avLst/>
        </a:prstGeom>
        <a:noFill/>
        <a:ln w="76200" cmpd="tri">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10</xdr:row>
      <xdr:rowOff>409575</xdr:rowOff>
    </xdr:from>
    <xdr:to>
      <xdr:col>27</xdr:col>
      <xdr:colOff>180975</xdr:colOff>
      <xdr:row>12</xdr:row>
      <xdr:rowOff>114300</xdr:rowOff>
    </xdr:to>
    <xdr:sp macro="" textlink="">
      <xdr:nvSpPr>
        <xdr:cNvPr id="4" name="AutoShape 4"/>
        <xdr:cNvSpPr>
          <a:spLocks noChangeArrowheads="1"/>
        </xdr:cNvSpPr>
      </xdr:nvSpPr>
      <xdr:spPr bwMode="auto">
        <a:xfrm>
          <a:off x="2933700" y="2095500"/>
          <a:ext cx="2276475" cy="285750"/>
        </a:xfrm>
        <a:prstGeom prst="wedgeRoundRectCallout">
          <a:avLst>
            <a:gd name="adj1" fmla="val 68410"/>
            <a:gd name="adj2" fmla="val 4333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届出日を記入してください</a:t>
          </a:r>
        </a:p>
      </xdr:txBody>
    </xdr:sp>
    <xdr:clientData/>
  </xdr:twoCellAnchor>
  <xdr:twoCellAnchor>
    <xdr:from>
      <xdr:col>43</xdr:col>
      <xdr:colOff>0</xdr:colOff>
      <xdr:row>10</xdr:row>
      <xdr:rowOff>257175</xdr:rowOff>
    </xdr:from>
    <xdr:to>
      <xdr:col>47</xdr:col>
      <xdr:colOff>114300</xdr:colOff>
      <xdr:row>21</xdr:row>
      <xdr:rowOff>228600</xdr:rowOff>
    </xdr:to>
    <xdr:sp macro="" textlink="">
      <xdr:nvSpPr>
        <xdr:cNvPr id="5" name="AutoShape 5"/>
        <xdr:cNvSpPr>
          <a:spLocks noChangeArrowheads="1"/>
        </xdr:cNvSpPr>
      </xdr:nvSpPr>
      <xdr:spPr bwMode="auto">
        <a:xfrm>
          <a:off x="8001000" y="1943100"/>
          <a:ext cx="800100" cy="2247900"/>
        </a:xfrm>
        <a:prstGeom prst="wedgeRoundRectCallout">
          <a:avLst>
            <a:gd name="adj1" fmla="val -83333"/>
            <a:gd name="adj2" fmla="val 889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事業者名称、代表者氏名は</a:t>
          </a:r>
          <a:r>
            <a:rPr lang="ja-JP" altLang="en-US" sz="1100" b="0" i="0" u="sng" strike="noStrike" baseline="0">
              <a:solidFill>
                <a:srgbClr val="000000"/>
              </a:solidFill>
              <a:latin typeface="ＭＳ ゴシック"/>
              <a:ea typeface="ＭＳ ゴシック"/>
            </a:rPr>
            <a:t>登記内容等と一致</a:t>
          </a:r>
          <a:r>
            <a:rPr lang="ja-JP" altLang="en-US" sz="1100" b="0" i="0" u="none" strike="noStrike" baseline="0">
              <a:solidFill>
                <a:srgbClr val="000000"/>
              </a:solidFill>
              <a:latin typeface="ＭＳ ゴシック"/>
              <a:ea typeface="ＭＳ ゴシック"/>
            </a:rPr>
            <a:t>させてください。</a:t>
          </a:r>
        </a:p>
        <a:p>
          <a:pPr algn="l" rtl="0">
            <a:defRPr sz="1000"/>
          </a:pPr>
          <a:r>
            <a:rPr lang="ja-JP" altLang="en-US" sz="1100" b="0" i="0" u="none" strike="noStrike" baseline="0">
              <a:solidFill>
                <a:srgbClr val="000000"/>
              </a:solidFill>
              <a:latin typeface="ＭＳ ゴシック"/>
              <a:ea typeface="ＭＳ ゴシック"/>
            </a:rPr>
            <a:t>法人の代表者印を押印してください。</a:t>
          </a:r>
        </a:p>
      </xdr:txBody>
    </xdr:sp>
    <xdr:clientData/>
  </xdr:twoCellAnchor>
  <xdr:twoCellAnchor>
    <xdr:from>
      <xdr:col>5</xdr:col>
      <xdr:colOff>28575</xdr:colOff>
      <xdr:row>27</xdr:row>
      <xdr:rowOff>28575</xdr:rowOff>
    </xdr:from>
    <xdr:to>
      <xdr:col>7</xdr:col>
      <xdr:colOff>66675</xdr:colOff>
      <xdr:row>27</xdr:row>
      <xdr:rowOff>361950</xdr:rowOff>
    </xdr:to>
    <xdr:sp macro="" textlink="">
      <xdr:nvSpPr>
        <xdr:cNvPr id="6" name="Oval 7"/>
        <xdr:cNvSpPr>
          <a:spLocks noChangeArrowheads="1"/>
        </xdr:cNvSpPr>
      </xdr:nvSpPr>
      <xdr:spPr bwMode="auto">
        <a:xfrm>
          <a:off x="914400" y="6600825"/>
          <a:ext cx="371475" cy="33337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57150</xdr:colOff>
      <xdr:row>23</xdr:row>
      <xdr:rowOff>9525</xdr:rowOff>
    </xdr:from>
    <xdr:to>
      <xdr:col>42</xdr:col>
      <xdr:colOff>28575</xdr:colOff>
      <xdr:row>28</xdr:row>
      <xdr:rowOff>333375</xdr:rowOff>
    </xdr:to>
    <xdr:sp macro="" textlink="">
      <xdr:nvSpPr>
        <xdr:cNvPr id="7" name="AutoShape 8"/>
        <xdr:cNvSpPr>
          <a:spLocks/>
        </xdr:cNvSpPr>
      </xdr:nvSpPr>
      <xdr:spPr bwMode="auto">
        <a:xfrm>
          <a:off x="7753350" y="4819650"/>
          <a:ext cx="104775" cy="2457450"/>
        </a:xfrm>
        <a:prstGeom prst="rightBrace">
          <a:avLst>
            <a:gd name="adj1" fmla="val 195455"/>
            <a:gd name="adj2" fmla="val 4844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85725</xdr:colOff>
      <xdr:row>23</xdr:row>
      <xdr:rowOff>47625</xdr:rowOff>
    </xdr:from>
    <xdr:to>
      <xdr:col>47</xdr:col>
      <xdr:colOff>95250</xdr:colOff>
      <xdr:row>28</xdr:row>
      <xdr:rowOff>228600</xdr:rowOff>
    </xdr:to>
    <xdr:sp macro="" textlink="">
      <xdr:nvSpPr>
        <xdr:cNvPr id="8" name="AutoShape 9"/>
        <xdr:cNvSpPr>
          <a:spLocks noChangeArrowheads="1"/>
        </xdr:cNvSpPr>
      </xdr:nvSpPr>
      <xdr:spPr bwMode="auto">
        <a:xfrm>
          <a:off x="7915275" y="4857750"/>
          <a:ext cx="866775" cy="2314575"/>
        </a:xfrm>
        <a:prstGeom prst="flowChartAlternate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届出事項に変更があった場合は、「</a:t>
          </a:r>
          <a:r>
            <a:rPr lang="ja-JP" altLang="en-US" sz="1100" b="0" i="0" u="sng" strike="noStrike" baseline="0">
              <a:solidFill>
                <a:srgbClr val="000000"/>
              </a:solidFill>
              <a:latin typeface="ＭＳ ゴシック"/>
              <a:ea typeface="ＭＳ ゴシック"/>
            </a:rPr>
            <a:t>変更があった事項」の該当する番号全て</a:t>
          </a:r>
          <a:r>
            <a:rPr lang="ja-JP" altLang="en-US" sz="1100" b="0" i="0" u="none" strike="noStrike" baseline="0">
              <a:solidFill>
                <a:srgbClr val="000000"/>
              </a:solidFill>
              <a:latin typeface="ＭＳ ゴシック"/>
              <a:ea typeface="ＭＳ ゴシック"/>
            </a:rPr>
            <a:t>に○を付けてください。</a:t>
          </a:r>
        </a:p>
      </xdr:txBody>
    </xdr:sp>
    <xdr:clientData/>
  </xdr:twoCellAnchor>
  <xdr:twoCellAnchor>
    <xdr:from>
      <xdr:col>40</xdr:col>
      <xdr:colOff>180975</xdr:colOff>
      <xdr:row>30</xdr:row>
      <xdr:rowOff>352425</xdr:rowOff>
    </xdr:from>
    <xdr:to>
      <xdr:col>42</xdr:col>
      <xdr:colOff>19050</xdr:colOff>
      <xdr:row>33</xdr:row>
      <xdr:rowOff>57150</xdr:rowOff>
    </xdr:to>
    <xdr:sp macro="" textlink="">
      <xdr:nvSpPr>
        <xdr:cNvPr id="9" name="AutoShape 10"/>
        <xdr:cNvSpPr>
          <a:spLocks/>
        </xdr:cNvSpPr>
      </xdr:nvSpPr>
      <xdr:spPr bwMode="auto">
        <a:xfrm>
          <a:off x="7686675" y="7896225"/>
          <a:ext cx="161925" cy="2114550"/>
        </a:xfrm>
        <a:prstGeom prst="rightBrace">
          <a:avLst>
            <a:gd name="adj1" fmla="val 108824"/>
            <a:gd name="adj2" fmla="val 446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152400</xdr:colOff>
      <xdr:row>1</xdr:row>
      <xdr:rowOff>9525</xdr:rowOff>
    </xdr:from>
    <xdr:to>
      <xdr:col>28</xdr:col>
      <xdr:colOff>12700</xdr:colOff>
      <xdr:row>4</xdr:row>
      <xdr:rowOff>109537</xdr:rowOff>
    </xdr:to>
    <xdr:sp macro="" textlink="">
      <xdr:nvSpPr>
        <xdr:cNvPr id="10" name="角丸四角形 9"/>
        <xdr:cNvSpPr/>
      </xdr:nvSpPr>
      <xdr:spPr bwMode="auto">
        <a:xfrm>
          <a:off x="3467100" y="180975"/>
          <a:ext cx="1765300" cy="614362"/>
        </a:xfrm>
        <a:prstGeom prst="roundRect">
          <a:avLst/>
        </a:prstGeom>
        <a:solidFill>
          <a:srgbClr val="FFFF00"/>
        </a:solidFill>
        <a:ln w="9525" cap="flat" cmpd="sng" algn="ctr">
          <a:solidFill>
            <a:srgbClr val="FF0000"/>
          </a:solidFill>
          <a:prstDash val="solid"/>
          <a:round/>
          <a:headEnd type="triangle" w="med" len="med"/>
          <a:tailEnd type="none" w="med" len="med"/>
        </a:ln>
        <a:effectLst/>
      </xdr:spPr>
      <xdr:txBody>
        <a:bodyPr vertOverflow="clip" horzOverflow="clip" wrap="square" lIns="18288" tIns="0" rIns="0" bIns="0" rtlCol="0" anchor="ctr" upright="1"/>
        <a:lstStyle/>
        <a:p>
          <a:pPr algn="ctr"/>
          <a:r>
            <a:rPr kumimoji="1" lang="ja-JP" altLang="en-US" sz="2800">
              <a:solidFill>
                <a:srgbClr val="FF0000"/>
              </a:solidFill>
            </a:rPr>
            <a:t>記載例</a:t>
          </a:r>
        </a:p>
      </xdr:txBody>
    </xdr:sp>
    <xdr:clientData/>
  </xdr:twoCellAnchor>
  <xdr:twoCellAnchor>
    <xdr:from>
      <xdr:col>5</xdr:col>
      <xdr:colOff>66675</xdr:colOff>
      <xdr:row>24</xdr:row>
      <xdr:rowOff>352425</xdr:rowOff>
    </xdr:from>
    <xdr:to>
      <xdr:col>7</xdr:col>
      <xdr:colOff>104775</xdr:colOff>
      <xdr:row>25</xdr:row>
      <xdr:rowOff>314325</xdr:rowOff>
    </xdr:to>
    <xdr:sp macro="" textlink="">
      <xdr:nvSpPr>
        <xdr:cNvPr id="11" name="Oval 7"/>
        <xdr:cNvSpPr>
          <a:spLocks noChangeArrowheads="1"/>
        </xdr:cNvSpPr>
      </xdr:nvSpPr>
      <xdr:spPr bwMode="auto">
        <a:xfrm>
          <a:off x="952500" y="5534025"/>
          <a:ext cx="371475" cy="33337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104775</xdr:colOff>
      <xdr:row>0</xdr:row>
      <xdr:rowOff>66675</xdr:rowOff>
    </xdr:from>
    <xdr:to>
      <xdr:col>3</xdr:col>
      <xdr:colOff>95250</xdr:colOff>
      <xdr:row>0</xdr:row>
      <xdr:rowOff>285750</xdr:rowOff>
    </xdr:to>
    <xdr:sp macro="" textlink="">
      <xdr:nvSpPr>
        <xdr:cNvPr id="2" name="AutoShape 2"/>
        <xdr:cNvSpPr>
          <a:spLocks noChangeArrowheads="1"/>
        </xdr:cNvSpPr>
      </xdr:nvSpPr>
      <xdr:spPr bwMode="auto">
        <a:xfrm>
          <a:off x="104775" y="66675"/>
          <a:ext cx="628650" cy="219075"/>
        </a:xfrm>
        <a:prstGeom prst="roundRect">
          <a:avLst>
            <a:gd name="adj" fmla="val 16667"/>
          </a:avLst>
        </a:prstGeom>
        <a:solidFill>
          <a:srgbClr val="FFFFFF"/>
        </a:solidFill>
        <a:ln w="9525">
          <a:solidFill>
            <a:srgbClr val="000000"/>
          </a:solidFill>
          <a:round/>
          <a:headEnd/>
          <a:tailEnd/>
        </a:ln>
      </xdr:spPr>
      <xdr:txBody>
        <a:bodyPr vertOverflow="clip" wrap="square" lIns="36576" tIns="18288" rIns="36576" bIns="0" anchor="t" upright="1"/>
        <a:lstStyle/>
        <a:p>
          <a:pPr algn="ctr" rtl="0">
            <a:defRPr sz="1000"/>
          </a:pPr>
          <a:r>
            <a:rPr lang="ja-JP" altLang="en-US" sz="1100" b="1" i="0" u="none" strike="noStrike" baseline="0">
              <a:solidFill>
                <a:srgbClr val="000000"/>
              </a:solidFill>
              <a:latin typeface="ＭＳ ゴシック"/>
              <a:ea typeface="ＭＳ ゴシック"/>
            </a:rPr>
            <a:t>記入例</a:t>
          </a:r>
        </a:p>
      </xdr:txBody>
    </xdr:sp>
    <xdr:clientData/>
  </xdr:twoCellAnchor>
  <xdr:twoCellAnchor>
    <xdr:from>
      <xdr:col>0</xdr:col>
      <xdr:colOff>76200</xdr:colOff>
      <xdr:row>2</xdr:row>
      <xdr:rowOff>209550</xdr:rowOff>
    </xdr:from>
    <xdr:to>
      <xdr:col>14</xdr:col>
      <xdr:colOff>104775</xdr:colOff>
      <xdr:row>7</xdr:row>
      <xdr:rowOff>104775</xdr:rowOff>
    </xdr:to>
    <xdr:sp macro="" textlink="">
      <xdr:nvSpPr>
        <xdr:cNvPr id="3" name="AutoShape 8"/>
        <xdr:cNvSpPr>
          <a:spLocks noChangeArrowheads="1"/>
        </xdr:cNvSpPr>
      </xdr:nvSpPr>
      <xdr:spPr bwMode="auto">
        <a:xfrm>
          <a:off x="76200" y="600075"/>
          <a:ext cx="7677150" cy="1504950"/>
        </a:xfrm>
        <a:prstGeom prst="roundRect">
          <a:avLst>
            <a:gd name="adj" fmla="val 16667"/>
          </a:avLst>
        </a:prstGeom>
        <a:solidFill>
          <a:srgbClr val="FFFFFF">
            <a:alpha val="0"/>
          </a:srgbClr>
        </a:solidFill>
        <a:ln w="19050">
          <a:solidFill>
            <a:srgbClr val="000000"/>
          </a:solidFill>
          <a:round/>
          <a:headEnd/>
          <a:tailEnd/>
        </a:ln>
      </xdr:spPr>
    </xdr:sp>
    <xdr:clientData/>
  </xdr:twoCellAnchor>
  <xdr:twoCellAnchor editAs="oneCell">
    <xdr:from>
      <xdr:col>1</xdr:col>
      <xdr:colOff>66675</xdr:colOff>
      <xdr:row>13</xdr:row>
      <xdr:rowOff>47625</xdr:rowOff>
    </xdr:from>
    <xdr:to>
      <xdr:col>13</xdr:col>
      <xdr:colOff>76200</xdr:colOff>
      <xdr:row>15</xdr:row>
      <xdr:rowOff>19050</xdr:rowOff>
    </xdr:to>
    <xdr:sp macro="" textlink="">
      <xdr:nvSpPr>
        <xdr:cNvPr id="4" name="AutoShape 14"/>
        <xdr:cNvSpPr>
          <a:spLocks/>
        </xdr:cNvSpPr>
      </xdr:nvSpPr>
      <xdr:spPr bwMode="auto">
        <a:xfrm>
          <a:off x="342900" y="3990975"/>
          <a:ext cx="6362700" cy="619125"/>
        </a:xfrm>
        <a:prstGeom prst="accentBorderCallout1">
          <a:avLst>
            <a:gd name="adj1" fmla="val 18463"/>
            <a:gd name="adj2" fmla="val 101199"/>
            <a:gd name="adj3" fmla="val -304616"/>
            <a:gd name="adj4" fmla="val 101347"/>
          </a:avLst>
        </a:prstGeom>
        <a:solidFill>
          <a:srgbClr val="CCFFFF"/>
        </a:solidFill>
        <a:ln w="19050">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事業所数</a:t>
          </a:r>
          <a:r>
            <a:rPr lang="en-US" altLang="ja-JP" sz="1100" b="0" i="0" u="none" strike="noStrike" baseline="0">
              <a:solidFill>
                <a:srgbClr val="000000"/>
              </a:solidFill>
              <a:latin typeface="ＭＳ ゴシック"/>
              <a:ea typeface="ＭＳ ゴシック"/>
            </a:rPr>
            <a:t>】</a:t>
          </a:r>
        </a:p>
        <a:p>
          <a:pPr algn="l" rtl="0">
            <a:defRPr sz="1000"/>
          </a:pPr>
          <a:r>
            <a:rPr lang="ja-JP" altLang="en-US" sz="1100" b="0" i="0" u="none" strike="noStrike" baseline="0">
              <a:solidFill>
                <a:srgbClr val="000000"/>
              </a:solidFill>
              <a:latin typeface="ＭＳ ゴシック"/>
              <a:ea typeface="ＭＳ ゴシック"/>
            </a:rPr>
            <a:t>　事業所等の数は、その指定を受けたサービス種別ごとに一事業所等と数えます。</a:t>
          </a:r>
        </a:p>
        <a:p>
          <a:pPr algn="l" rtl="0">
            <a:lnSpc>
              <a:spcPts val="1300"/>
            </a:lnSpc>
            <a:defRPr sz="1000"/>
          </a:pPr>
          <a:r>
            <a:rPr lang="ja-JP" altLang="en-US" sz="1100" b="0" i="0" u="none" strike="noStrike" baseline="0">
              <a:solidFill>
                <a:srgbClr val="000000"/>
              </a:solidFill>
              <a:latin typeface="ＭＳ ゴシック"/>
              <a:ea typeface="ＭＳ ゴシック"/>
            </a:rPr>
            <a:t>　事業所番号が同一でも、サービス種類が異なる場合は、異なる事業所として数えます。</a:t>
          </a:r>
        </a:p>
      </xdr:txBody>
    </xdr:sp>
    <xdr:clientData/>
  </xdr:twoCellAnchor>
  <xdr:twoCellAnchor>
    <xdr:from>
      <xdr:col>11</xdr:col>
      <xdr:colOff>1428750</xdr:colOff>
      <xdr:row>8</xdr:row>
      <xdr:rowOff>114300</xdr:rowOff>
    </xdr:from>
    <xdr:to>
      <xdr:col>12</xdr:col>
      <xdr:colOff>254000</xdr:colOff>
      <xdr:row>10</xdr:row>
      <xdr:rowOff>90487</xdr:rowOff>
    </xdr:to>
    <xdr:sp macro="" textlink="">
      <xdr:nvSpPr>
        <xdr:cNvPr id="5" name="角丸四角形 4"/>
        <xdr:cNvSpPr/>
      </xdr:nvSpPr>
      <xdr:spPr bwMode="auto">
        <a:xfrm>
          <a:off x="3514725" y="2438400"/>
          <a:ext cx="1758950" cy="623887"/>
        </a:xfrm>
        <a:prstGeom prst="roundRect">
          <a:avLst/>
        </a:prstGeom>
        <a:solidFill>
          <a:srgbClr val="FFFF00"/>
        </a:solidFill>
        <a:ln w="9525" cap="flat" cmpd="sng" algn="ctr">
          <a:solidFill>
            <a:srgbClr val="FF0000"/>
          </a:solidFill>
          <a:prstDash val="solid"/>
          <a:round/>
          <a:headEnd type="triangle" w="med" len="med"/>
          <a:tailEnd type="none" w="med" len="med"/>
        </a:ln>
        <a:effectLst/>
      </xdr:spPr>
      <xdr:txBody>
        <a:bodyPr vertOverflow="clip" horzOverflow="clip" wrap="square" lIns="18288" tIns="0" rIns="0" bIns="0" rtlCol="0" anchor="ctr" upright="1"/>
        <a:lstStyle/>
        <a:p>
          <a:pPr algn="ctr"/>
          <a:r>
            <a:rPr kumimoji="1" lang="ja-JP" altLang="en-US" sz="2800">
              <a:solidFill>
                <a:srgbClr val="FF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192519"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192520"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192521"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39</xdr:col>
      <xdr:colOff>123825</xdr:colOff>
      <xdr:row>4</xdr:row>
      <xdr:rowOff>209550</xdr:rowOff>
    </xdr:from>
    <xdr:to>
      <xdr:col>65</xdr:col>
      <xdr:colOff>600075</xdr:colOff>
      <xdr:row>6</xdr:row>
      <xdr:rowOff>133350</xdr:rowOff>
    </xdr:to>
    <xdr:sp macro="" textlink="">
      <xdr:nvSpPr>
        <xdr:cNvPr id="2" name="角丸四角形 1"/>
        <xdr:cNvSpPr/>
      </xdr:nvSpPr>
      <xdr:spPr>
        <a:xfrm>
          <a:off x="7924800" y="1276350"/>
          <a:ext cx="6162675" cy="4572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第２号様式、付表７等と記載の整合性をとってください。</a:t>
          </a:r>
        </a:p>
      </xdr:txBody>
    </xdr:sp>
    <xdr:clientData/>
  </xdr:twoCellAnchor>
  <xdr:twoCellAnchor>
    <xdr:from>
      <xdr:col>39</xdr:col>
      <xdr:colOff>66675</xdr:colOff>
      <xdr:row>6</xdr:row>
      <xdr:rowOff>238125</xdr:rowOff>
    </xdr:from>
    <xdr:to>
      <xdr:col>65</xdr:col>
      <xdr:colOff>615950</xdr:colOff>
      <xdr:row>10</xdr:row>
      <xdr:rowOff>225425</xdr:rowOff>
    </xdr:to>
    <xdr:sp macro="" textlink="">
      <xdr:nvSpPr>
        <xdr:cNvPr id="3" name="角丸四角形 2"/>
        <xdr:cNvSpPr/>
      </xdr:nvSpPr>
      <xdr:spPr>
        <a:xfrm>
          <a:off x="7867650" y="1838325"/>
          <a:ext cx="6235700" cy="1054100"/>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 lastClr="FFFFFF"/>
              </a:solidFill>
              <a:effectLst/>
              <a:uLnTx/>
              <a:uFillTx/>
              <a:latin typeface="Calibri"/>
              <a:ea typeface="ＭＳ Ｐゴシック"/>
            </a:rPr>
            <a:t>　当該加算の届出について、問い合わせに対応できる担当者名を記載して下さい。</a:t>
          </a:r>
          <a:endParaRPr kumimoji="1" lang="en-US" altLang="ja-JP" sz="1200" b="0"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 lastClr="FFFFFF"/>
              </a:solidFill>
              <a:effectLst/>
              <a:uLnTx/>
              <a:uFillTx/>
              <a:latin typeface="Calibri"/>
              <a:ea typeface="ＭＳ Ｐゴシック"/>
            </a:rPr>
            <a:t>　また、電話番号欄には日中に一番担当者と連絡が取りやすい番号を記載してください。</a:t>
          </a:r>
          <a:endParaRPr kumimoji="1" lang="en-US" altLang="ja-JP" sz="1200" b="0" i="0" u="none" strike="noStrike" kern="0" cap="none" spc="0" normalizeH="0" baseline="0" noProof="0" smtClean="0">
            <a:ln>
              <a:noFill/>
            </a:ln>
            <a:solidFill>
              <a:sysClr val="window" lastClr="FFFFFF"/>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 lastClr="FFFFFF"/>
              </a:solidFill>
              <a:effectLst/>
              <a:uLnTx/>
              <a:uFillTx/>
              <a:latin typeface="Calibri"/>
              <a:ea typeface="ＭＳ Ｐゴシック"/>
            </a:rPr>
            <a:t>　（必ずしも事業所の電話番号でなくても結構です）</a:t>
          </a:r>
        </a:p>
      </xdr:txBody>
    </xdr:sp>
    <xdr:clientData/>
  </xdr:twoCellAnchor>
  <xdr:twoCellAnchor>
    <xdr:from>
      <xdr:col>39</xdr:col>
      <xdr:colOff>47625</xdr:colOff>
      <xdr:row>0</xdr:row>
      <xdr:rowOff>66674</xdr:rowOff>
    </xdr:from>
    <xdr:to>
      <xdr:col>65</xdr:col>
      <xdr:colOff>596900</xdr:colOff>
      <xdr:row>4</xdr:row>
      <xdr:rowOff>133350</xdr:rowOff>
    </xdr:to>
    <xdr:sp macro="" textlink="">
      <xdr:nvSpPr>
        <xdr:cNvPr id="4" name="角丸四角形 3"/>
        <xdr:cNvSpPr/>
      </xdr:nvSpPr>
      <xdr:spPr>
        <a:xfrm>
          <a:off x="7848600" y="66674"/>
          <a:ext cx="6235700" cy="1133476"/>
        </a:xfrm>
        <a:prstGeom prst="roundRect">
          <a:avLst/>
        </a:prstGeom>
        <a:solidFill>
          <a:srgbClr val="FFFF00"/>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rPr>
            <a:t>注意</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rPr>
            <a:t>平成</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rPr>
            <a:t>26</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rPr>
            <a:t>年</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rPr>
            <a:t>3</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rPr>
            <a:t>月</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rPr>
            <a:t>31</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rPr>
            <a:t>日までは、共同生活介護（ケアホーム）対象者のみを記載することとなっていましたが、平成</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rPr>
            <a:t>26</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rPr>
            <a:t>年</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rPr>
            <a:t>4</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rPr>
            <a:t>月</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rPr>
            <a:t>1</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rPr>
            <a:t>日より、共同生活援助の利用者全員が記載の対象となっています。</a:t>
          </a:r>
        </a:p>
      </xdr:txBody>
    </xdr:sp>
    <xdr:clientData/>
  </xdr:twoCellAnchor>
  <xdr:twoCellAnchor>
    <xdr:from>
      <xdr:col>0</xdr:col>
      <xdr:colOff>123825</xdr:colOff>
      <xdr:row>2</xdr:row>
      <xdr:rowOff>219075</xdr:rowOff>
    </xdr:from>
    <xdr:to>
      <xdr:col>34</xdr:col>
      <xdr:colOff>114300</xdr:colOff>
      <xdr:row>4</xdr:row>
      <xdr:rowOff>238125</xdr:rowOff>
    </xdr:to>
    <xdr:sp macro="" textlink="">
      <xdr:nvSpPr>
        <xdr:cNvPr id="5" name="角丸四角形 4"/>
        <xdr:cNvSpPr/>
      </xdr:nvSpPr>
      <xdr:spPr>
        <a:xfrm>
          <a:off x="123825" y="752475"/>
          <a:ext cx="6791325" cy="552450"/>
        </a:xfrm>
        <a:prstGeom prst="roundRect">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0</xdr:col>
      <xdr:colOff>104775</xdr:colOff>
      <xdr:row>5</xdr:row>
      <xdr:rowOff>9525</xdr:rowOff>
    </xdr:from>
    <xdr:to>
      <xdr:col>34</xdr:col>
      <xdr:colOff>95250</xdr:colOff>
      <xdr:row>7</xdr:row>
      <xdr:rowOff>28575</xdr:rowOff>
    </xdr:to>
    <xdr:sp macro="" textlink="">
      <xdr:nvSpPr>
        <xdr:cNvPr id="6" name="角丸四角形 5"/>
        <xdr:cNvSpPr/>
      </xdr:nvSpPr>
      <xdr:spPr>
        <a:xfrm>
          <a:off x="104775" y="1343025"/>
          <a:ext cx="6791325" cy="552450"/>
        </a:xfrm>
        <a:prstGeom prst="roundRect">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34</xdr:col>
      <xdr:colOff>114300</xdr:colOff>
      <xdr:row>3</xdr:row>
      <xdr:rowOff>228600</xdr:rowOff>
    </xdr:from>
    <xdr:to>
      <xdr:col>39</xdr:col>
      <xdr:colOff>123825</xdr:colOff>
      <xdr:row>5</xdr:row>
      <xdr:rowOff>171450</xdr:rowOff>
    </xdr:to>
    <xdr:cxnSp macro="">
      <xdr:nvCxnSpPr>
        <xdr:cNvPr id="7" name="直線矢印コネクタ 6"/>
        <xdr:cNvCxnSpPr>
          <a:stCxn id="2" idx="1"/>
          <a:endCxn id="5" idx="3"/>
        </xdr:cNvCxnSpPr>
      </xdr:nvCxnSpPr>
      <xdr:spPr>
        <a:xfrm flipH="1" flipV="1">
          <a:off x="6915150" y="1028700"/>
          <a:ext cx="1009650" cy="476250"/>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95250</xdr:colOff>
      <xdr:row>6</xdr:row>
      <xdr:rowOff>19050</xdr:rowOff>
    </xdr:from>
    <xdr:to>
      <xdr:col>39</xdr:col>
      <xdr:colOff>66675</xdr:colOff>
      <xdr:row>8</xdr:row>
      <xdr:rowOff>231775</xdr:rowOff>
    </xdr:to>
    <xdr:cxnSp macro="">
      <xdr:nvCxnSpPr>
        <xdr:cNvPr id="8" name="直線矢印コネクタ 7"/>
        <xdr:cNvCxnSpPr>
          <a:stCxn id="3" idx="1"/>
          <a:endCxn id="6" idx="3"/>
        </xdr:cNvCxnSpPr>
      </xdr:nvCxnSpPr>
      <xdr:spPr>
        <a:xfrm flipH="1" flipV="1">
          <a:off x="6896100" y="1619250"/>
          <a:ext cx="971550" cy="746125"/>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85726</xdr:colOff>
      <xdr:row>10</xdr:row>
      <xdr:rowOff>80963</xdr:rowOff>
    </xdr:from>
    <xdr:to>
      <xdr:col>39</xdr:col>
      <xdr:colOff>47625</xdr:colOff>
      <xdr:row>12</xdr:row>
      <xdr:rowOff>180975</xdr:rowOff>
    </xdr:to>
    <xdr:cxnSp macro="">
      <xdr:nvCxnSpPr>
        <xdr:cNvPr id="9" name="直線矢印コネクタ 8"/>
        <xdr:cNvCxnSpPr>
          <a:stCxn id="10" idx="1"/>
        </xdr:cNvCxnSpPr>
      </xdr:nvCxnSpPr>
      <xdr:spPr>
        <a:xfrm flipH="1" flipV="1">
          <a:off x="6886576" y="2747963"/>
          <a:ext cx="962024" cy="633412"/>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47625</xdr:colOff>
      <xdr:row>11</xdr:row>
      <xdr:rowOff>66675</xdr:rowOff>
    </xdr:from>
    <xdr:to>
      <xdr:col>65</xdr:col>
      <xdr:colOff>609600</xdr:colOff>
      <xdr:row>14</xdr:row>
      <xdr:rowOff>28575</xdr:rowOff>
    </xdr:to>
    <xdr:sp macro="" textlink="">
      <xdr:nvSpPr>
        <xdr:cNvPr id="10" name="角丸四角形 9"/>
        <xdr:cNvSpPr/>
      </xdr:nvSpPr>
      <xdr:spPr>
        <a:xfrm>
          <a:off x="7848600" y="3000375"/>
          <a:ext cx="6248400" cy="762000"/>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 lastClr="FFFFFF"/>
              </a:solidFill>
              <a:effectLst/>
              <a:uLnTx/>
              <a:uFillTx/>
              <a:latin typeface="Calibri"/>
              <a:ea typeface="ＭＳ Ｐゴシック"/>
            </a:rPr>
            <a:t>　共同生活住居の入居定員が</a:t>
          </a:r>
          <a:r>
            <a:rPr kumimoji="1" lang="en-US" altLang="ja-JP" sz="1200" b="0" i="0" u="none" strike="noStrike" kern="0" cap="none" spc="0" normalizeH="0" baseline="0" noProof="0" smtClean="0">
              <a:ln>
                <a:noFill/>
              </a:ln>
              <a:solidFill>
                <a:sysClr val="window" lastClr="FFFFFF"/>
              </a:solidFill>
              <a:effectLst/>
              <a:uLnTx/>
              <a:uFillTx/>
              <a:latin typeface="Calibri"/>
              <a:ea typeface="ＭＳ Ｐゴシック"/>
            </a:rPr>
            <a:t>8</a:t>
          </a:r>
          <a:r>
            <a:rPr kumimoji="1" lang="ja-JP" altLang="en-US" sz="1200" b="0" i="0" u="none" strike="noStrike" kern="0" cap="none" spc="0" normalizeH="0" baseline="0" noProof="0" smtClean="0">
              <a:ln>
                <a:noFill/>
              </a:ln>
              <a:solidFill>
                <a:sysClr val="window" lastClr="FFFFFF"/>
              </a:solidFill>
              <a:effectLst/>
              <a:uLnTx/>
              <a:uFillTx/>
              <a:latin typeface="Calibri"/>
              <a:ea typeface="ＭＳ Ｐゴシック"/>
            </a:rPr>
            <a:t>人以上である場合は大規模住居減算となります。</a:t>
          </a:r>
        </a:p>
      </xdr:txBody>
    </xdr:sp>
    <xdr:clientData/>
  </xdr:twoCellAnchor>
  <xdr:twoCellAnchor>
    <xdr:from>
      <xdr:col>31</xdr:col>
      <xdr:colOff>57150</xdr:colOff>
      <xdr:row>7</xdr:row>
      <xdr:rowOff>95250</xdr:rowOff>
    </xdr:from>
    <xdr:to>
      <xdr:col>34</xdr:col>
      <xdr:colOff>161925</xdr:colOff>
      <xdr:row>18</xdr:row>
      <xdr:rowOff>200025</xdr:rowOff>
    </xdr:to>
    <xdr:sp macro="" textlink="">
      <xdr:nvSpPr>
        <xdr:cNvPr id="193592" name="角丸四角形 10"/>
        <xdr:cNvSpPr>
          <a:spLocks noChangeArrowheads="1"/>
        </xdr:cNvSpPr>
      </xdr:nvSpPr>
      <xdr:spPr bwMode="auto">
        <a:xfrm>
          <a:off x="6257925" y="1962150"/>
          <a:ext cx="704850" cy="3038475"/>
        </a:xfrm>
        <a:prstGeom prst="roundRect">
          <a:avLst>
            <a:gd name="adj" fmla="val 16667"/>
          </a:avLst>
        </a:prstGeom>
        <a:noFill/>
        <a:ln w="25400" algn="ctr">
          <a:solidFill>
            <a:srgbClr val="4F81BD"/>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57150</xdr:colOff>
      <xdr:row>35</xdr:row>
      <xdr:rowOff>209550</xdr:rowOff>
    </xdr:from>
    <xdr:to>
      <xdr:col>34</xdr:col>
      <xdr:colOff>161925</xdr:colOff>
      <xdr:row>37</xdr:row>
      <xdr:rowOff>66675</xdr:rowOff>
    </xdr:to>
    <xdr:sp macro="" textlink="">
      <xdr:nvSpPr>
        <xdr:cNvPr id="193593" name="角丸四角形 11"/>
        <xdr:cNvSpPr>
          <a:spLocks noChangeArrowheads="1"/>
        </xdr:cNvSpPr>
      </xdr:nvSpPr>
      <xdr:spPr bwMode="auto">
        <a:xfrm>
          <a:off x="6257925" y="9544050"/>
          <a:ext cx="704850" cy="390525"/>
        </a:xfrm>
        <a:prstGeom prst="roundRect">
          <a:avLst>
            <a:gd name="adj" fmla="val 16667"/>
          </a:avLst>
        </a:prstGeom>
        <a:noFill/>
        <a:ln w="25400" algn="ctr">
          <a:solidFill>
            <a:srgbClr val="4F81BD"/>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19050</xdr:colOff>
      <xdr:row>35</xdr:row>
      <xdr:rowOff>9525</xdr:rowOff>
    </xdr:from>
    <xdr:to>
      <xdr:col>65</xdr:col>
      <xdr:colOff>581025</xdr:colOff>
      <xdr:row>37</xdr:row>
      <xdr:rowOff>238125</xdr:rowOff>
    </xdr:to>
    <xdr:sp macro="" textlink="">
      <xdr:nvSpPr>
        <xdr:cNvPr id="13" name="角丸四角形 12"/>
        <xdr:cNvSpPr/>
      </xdr:nvSpPr>
      <xdr:spPr>
        <a:xfrm>
          <a:off x="7820025" y="9344025"/>
          <a:ext cx="6248400" cy="762000"/>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 lastClr="FFFFFF"/>
              </a:solidFill>
              <a:effectLst/>
              <a:uLnTx/>
              <a:uFillTx/>
              <a:latin typeface="Calibri"/>
              <a:ea typeface="ＭＳ Ｐゴシック"/>
            </a:rPr>
            <a:t>　重度障害者等包括支援対象者の合計数を記載してください。</a:t>
          </a:r>
        </a:p>
      </xdr:txBody>
    </xdr:sp>
    <xdr:clientData/>
  </xdr:twoCellAnchor>
  <xdr:twoCellAnchor>
    <xdr:from>
      <xdr:col>34</xdr:col>
      <xdr:colOff>161926</xdr:colOff>
      <xdr:row>36</xdr:row>
      <xdr:rowOff>123825</xdr:rowOff>
    </xdr:from>
    <xdr:to>
      <xdr:col>39</xdr:col>
      <xdr:colOff>19050</xdr:colOff>
      <xdr:row>36</xdr:row>
      <xdr:rowOff>138113</xdr:rowOff>
    </xdr:to>
    <xdr:cxnSp macro="">
      <xdr:nvCxnSpPr>
        <xdr:cNvPr id="14" name="直線矢印コネクタ 13"/>
        <xdr:cNvCxnSpPr>
          <a:stCxn id="13" idx="1"/>
          <a:endCxn id="193593" idx="3"/>
        </xdr:cNvCxnSpPr>
      </xdr:nvCxnSpPr>
      <xdr:spPr>
        <a:xfrm flipH="1">
          <a:off x="6962776" y="9725025"/>
          <a:ext cx="857249" cy="14288"/>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66675</xdr:colOff>
      <xdr:row>13</xdr:row>
      <xdr:rowOff>200025</xdr:rowOff>
    </xdr:from>
    <xdr:to>
      <xdr:col>26</xdr:col>
      <xdr:colOff>161925</xdr:colOff>
      <xdr:row>15</xdr:row>
      <xdr:rowOff>38100</xdr:rowOff>
    </xdr:to>
    <xdr:sp macro="" textlink="">
      <xdr:nvSpPr>
        <xdr:cNvPr id="15" name="角丸四角形 14"/>
        <xdr:cNvSpPr/>
      </xdr:nvSpPr>
      <xdr:spPr>
        <a:xfrm>
          <a:off x="866775" y="3667125"/>
          <a:ext cx="4495800" cy="371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サテライト型住居がある場合は本体住居とは別に記載してください。</a:t>
          </a:r>
        </a:p>
      </xdr:txBody>
    </xdr:sp>
    <xdr:clientData/>
  </xdr:twoCellAnchor>
  <xdr:twoCellAnchor>
    <xdr:from>
      <xdr:col>9</xdr:col>
      <xdr:colOff>142875</xdr:colOff>
      <xdr:row>12</xdr:row>
      <xdr:rowOff>228600</xdr:rowOff>
    </xdr:from>
    <xdr:to>
      <xdr:col>15</xdr:col>
      <xdr:colOff>114300</xdr:colOff>
      <xdr:row>13</xdr:row>
      <xdr:rowOff>200025</xdr:rowOff>
    </xdr:to>
    <xdr:cxnSp macro="">
      <xdr:nvCxnSpPr>
        <xdr:cNvPr id="16" name="直線矢印コネクタ 15"/>
        <xdr:cNvCxnSpPr>
          <a:stCxn id="15" idx="0"/>
        </xdr:cNvCxnSpPr>
      </xdr:nvCxnSpPr>
      <xdr:spPr>
        <a:xfrm flipH="1" flipV="1">
          <a:off x="1943100" y="3429000"/>
          <a:ext cx="1171575" cy="238125"/>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57150</xdr:colOff>
      <xdr:row>31</xdr:row>
      <xdr:rowOff>152400</xdr:rowOff>
    </xdr:from>
    <xdr:to>
      <xdr:col>61</xdr:col>
      <xdr:colOff>152400</xdr:colOff>
      <xdr:row>32</xdr:row>
      <xdr:rowOff>257175</xdr:rowOff>
    </xdr:to>
    <xdr:sp macro="" textlink="">
      <xdr:nvSpPr>
        <xdr:cNvPr id="17" name="角丸四角形 16"/>
        <xdr:cNvSpPr/>
      </xdr:nvSpPr>
      <xdr:spPr>
        <a:xfrm>
          <a:off x="7858125" y="8420100"/>
          <a:ext cx="4495800" cy="371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サテライト型住居がある場合は本体住居とは別に記載してください。</a:t>
          </a:r>
        </a:p>
      </xdr:txBody>
    </xdr:sp>
    <xdr:clientData/>
  </xdr:twoCellAnchor>
  <xdr:twoCellAnchor>
    <xdr:from>
      <xdr:col>36</xdr:col>
      <xdr:colOff>57912</xdr:colOff>
      <xdr:row>31</xdr:row>
      <xdr:rowOff>75439</xdr:rowOff>
    </xdr:from>
    <xdr:to>
      <xdr:col>38</xdr:col>
      <xdr:colOff>85725</xdr:colOff>
      <xdr:row>33</xdr:row>
      <xdr:rowOff>26671</xdr:rowOff>
    </xdr:to>
    <xdr:sp macro="" textlink="">
      <xdr:nvSpPr>
        <xdr:cNvPr id="18" name="下矢印 17"/>
        <xdr:cNvSpPr/>
      </xdr:nvSpPr>
      <xdr:spPr>
        <a:xfrm rot="5400000">
          <a:off x="7230428" y="8371523"/>
          <a:ext cx="484632" cy="42786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171450</xdr:colOff>
      <xdr:row>19</xdr:row>
      <xdr:rowOff>114300</xdr:rowOff>
    </xdr:from>
    <xdr:to>
      <xdr:col>65</xdr:col>
      <xdr:colOff>466725</xdr:colOff>
      <xdr:row>22</xdr:row>
      <xdr:rowOff>76200</xdr:rowOff>
    </xdr:to>
    <xdr:sp macro="" textlink="">
      <xdr:nvSpPr>
        <xdr:cNvPr id="19" name="角丸四角形 18"/>
        <xdr:cNvSpPr/>
      </xdr:nvSpPr>
      <xdr:spPr>
        <a:xfrm>
          <a:off x="7772400" y="5181600"/>
          <a:ext cx="6181725" cy="762000"/>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 lastClr="FFFFFF"/>
              </a:solidFill>
              <a:effectLst/>
              <a:uLnTx/>
              <a:uFillTx/>
              <a:latin typeface="Calibri"/>
              <a:ea typeface="ＭＳ Ｐゴシック"/>
            </a:rPr>
            <a:t>　入居者が重度包括支援対象者に該当するかどうかは受給者証で確認できます。</a:t>
          </a:r>
        </a:p>
      </xdr:txBody>
    </xdr:sp>
    <xdr:clientData/>
  </xdr:twoCellAnchor>
  <xdr:twoCellAnchor>
    <xdr:from>
      <xdr:col>34</xdr:col>
      <xdr:colOff>161925</xdr:colOff>
      <xdr:row>20</xdr:row>
      <xdr:rowOff>228600</xdr:rowOff>
    </xdr:from>
    <xdr:to>
      <xdr:col>38</xdr:col>
      <xdr:colOff>171450</xdr:colOff>
      <xdr:row>20</xdr:row>
      <xdr:rowOff>228600</xdr:rowOff>
    </xdr:to>
    <xdr:cxnSp macro="">
      <xdr:nvCxnSpPr>
        <xdr:cNvPr id="20" name="直線矢印コネクタ 19"/>
        <xdr:cNvCxnSpPr>
          <a:stCxn id="19" idx="1"/>
        </xdr:cNvCxnSpPr>
      </xdr:nvCxnSpPr>
      <xdr:spPr>
        <a:xfrm flipH="1">
          <a:off x="6962775" y="5562600"/>
          <a:ext cx="809625" cy="0"/>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47625</xdr:colOff>
      <xdr:row>19</xdr:row>
      <xdr:rowOff>38100</xdr:rowOff>
    </xdr:from>
    <xdr:to>
      <xdr:col>34</xdr:col>
      <xdr:colOff>152400</xdr:colOff>
      <xdr:row>31</xdr:row>
      <xdr:rowOff>257175</xdr:rowOff>
    </xdr:to>
    <xdr:sp macro="" textlink="">
      <xdr:nvSpPr>
        <xdr:cNvPr id="193602" name="角丸四角形 20"/>
        <xdr:cNvSpPr>
          <a:spLocks noChangeArrowheads="1"/>
        </xdr:cNvSpPr>
      </xdr:nvSpPr>
      <xdr:spPr bwMode="auto">
        <a:xfrm>
          <a:off x="6248400" y="5105400"/>
          <a:ext cx="704850" cy="3419475"/>
        </a:xfrm>
        <a:prstGeom prst="roundRect">
          <a:avLst>
            <a:gd name="adj" fmla="val 16667"/>
          </a:avLst>
        </a:prstGeom>
        <a:noFill/>
        <a:ln w="25400" algn="ctr">
          <a:solidFill>
            <a:srgbClr val="4F81BD"/>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38100</xdr:colOff>
      <xdr:row>19</xdr:row>
      <xdr:rowOff>38100</xdr:rowOff>
    </xdr:from>
    <xdr:to>
      <xdr:col>30</xdr:col>
      <xdr:colOff>142875</xdr:colOff>
      <xdr:row>31</xdr:row>
      <xdr:rowOff>257175</xdr:rowOff>
    </xdr:to>
    <xdr:sp macro="" textlink="">
      <xdr:nvSpPr>
        <xdr:cNvPr id="193603" name="角丸四角形 21"/>
        <xdr:cNvSpPr>
          <a:spLocks noChangeArrowheads="1"/>
        </xdr:cNvSpPr>
      </xdr:nvSpPr>
      <xdr:spPr bwMode="auto">
        <a:xfrm>
          <a:off x="5438775" y="5105400"/>
          <a:ext cx="704850" cy="3419475"/>
        </a:xfrm>
        <a:prstGeom prst="roundRect">
          <a:avLst>
            <a:gd name="adj" fmla="val 16667"/>
          </a:avLst>
        </a:prstGeom>
        <a:noFill/>
        <a:ln w="25400" algn="ctr">
          <a:solidFill>
            <a:srgbClr val="4F81BD"/>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9525</xdr:colOff>
      <xdr:row>24</xdr:row>
      <xdr:rowOff>161925</xdr:rowOff>
    </xdr:from>
    <xdr:to>
      <xdr:col>65</xdr:col>
      <xdr:colOff>504825</xdr:colOff>
      <xdr:row>27</xdr:row>
      <xdr:rowOff>123825</xdr:rowOff>
    </xdr:to>
    <xdr:sp macro="" textlink="">
      <xdr:nvSpPr>
        <xdr:cNvPr id="23" name="角丸四角形 22"/>
        <xdr:cNvSpPr/>
      </xdr:nvSpPr>
      <xdr:spPr>
        <a:xfrm>
          <a:off x="7810500" y="6562725"/>
          <a:ext cx="6181725" cy="762000"/>
        </a:xfrm>
        <a:prstGeom prst="roundRect">
          <a:avLst/>
        </a:prstGeom>
        <a:noFill/>
        <a:ln w="25400" cap="flat" cmpd="sng" algn="ctr">
          <a:solidFill>
            <a:srgbClr val="4F81BD">
              <a:shade val="50000"/>
            </a:srgbClr>
          </a:solidFill>
          <a:prstDash val="dash"/>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 lastClr="FFFFFF"/>
              </a:solidFill>
              <a:effectLst/>
              <a:uLnTx/>
              <a:uFillTx/>
              <a:latin typeface="Calibri"/>
              <a:ea typeface="ＭＳ Ｐゴシック"/>
            </a:rPr>
            <a:t>　</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rPr>
            <a:t>職員配置状況確認調査票の「入居者状況」欄の人数と整合性をとってください。</a:t>
          </a:r>
        </a:p>
      </xdr:txBody>
    </xdr:sp>
    <xdr:clientData/>
  </xdr:twoCellAnchor>
  <xdr:twoCellAnchor>
    <xdr:from>
      <xdr:col>30</xdr:col>
      <xdr:colOff>171451</xdr:colOff>
      <xdr:row>26</xdr:row>
      <xdr:rowOff>9525</xdr:rowOff>
    </xdr:from>
    <xdr:to>
      <xdr:col>39</xdr:col>
      <xdr:colOff>9525</xdr:colOff>
      <xdr:row>26</xdr:row>
      <xdr:rowOff>9525</xdr:rowOff>
    </xdr:to>
    <xdr:cxnSp macro="">
      <xdr:nvCxnSpPr>
        <xdr:cNvPr id="24" name="直線矢印コネクタ 23"/>
        <xdr:cNvCxnSpPr>
          <a:stCxn id="23" idx="1"/>
        </xdr:cNvCxnSpPr>
      </xdr:nvCxnSpPr>
      <xdr:spPr>
        <a:xfrm flipH="1">
          <a:off x="6172201" y="6943725"/>
          <a:ext cx="1638299" cy="0"/>
        </a:xfrm>
        <a:prstGeom prst="straightConnector1">
          <a:avLst/>
        </a:prstGeom>
        <a:ln w="38100">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106454</xdr:colOff>
      <xdr:row>0</xdr:row>
      <xdr:rowOff>101413</xdr:rowOff>
    </xdr:from>
    <xdr:to>
      <xdr:col>5</xdr:col>
      <xdr:colOff>523313</xdr:colOff>
      <xdr:row>2</xdr:row>
      <xdr:rowOff>91888</xdr:rowOff>
    </xdr:to>
    <xdr:sp macro="" textlink="">
      <xdr:nvSpPr>
        <xdr:cNvPr id="2" name="正方形/長方形 1"/>
        <xdr:cNvSpPr/>
      </xdr:nvSpPr>
      <xdr:spPr>
        <a:xfrm>
          <a:off x="106454" y="101413"/>
          <a:ext cx="3845859" cy="4286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夜間支援対象者数の算出について</a:t>
          </a:r>
        </a:p>
      </xdr:txBody>
    </xdr:sp>
    <xdr:clientData/>
  </xdr:twoCellAnchor>
  <xdr:twoCellAnchor>
    <xdr:from>
      <xdr:col>0</xdr:col>
      <xdr:colOff>127185</xdr:colOff>
      <xdr:row>3</xdr:row>
      <xdr:rowOff>219075</xdr:rowOff>
    </xdr:from>
    <xdr:to>
      <xdr:col>8</xdr:col>
      <xdr:colOff>291351</xdr:colOff>
      <xdr:row>5</xdr:row>
      <xdr:rowOff>134575</xdr:rowOff>
    </xdr:to>
    <xdr:sp macro="" textlink="">
      <xdr:nvSpPr>
        <xdr:cNvPr id="3" name="正方形/長方形 2"/>
        <xdr:cNvSpPr/>
      </xdr:nvSpPr>
      <xdr:spPr>
        <a:xfrm>
          <a:off x="127185" y="771525"/>
          <a:ext cx="5650566" cy="3536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１　夜間支援対象者数は、現利用者数ではなく、下記のルールに基づいて算出する</a:t>
          </a:r>
        </a:p>
      </xdr:txBody>
    </xdr:sp>
    <xdr:clientData/>
  </xdr:twoCellAnchor>
  <xdr:twoCellAnchor>
    <xdr:from>
      <xdr:col>4</xdr:col>
      <xdr:colOff>380294</xdr:colOff>
      <xdr:row>7</xdr:row>
      <xdr:rowOff>55403</xdr:rowOff>
    </xdr:from>
    <xdr:to>
      <xdr:col>4</xdr:col>
      <xdr:colOff>560294</xdr:colOff>
      <xdr:row>9</xdr:row>
      <xdr:rowOff>150903</xdr:rowOff>
    </xdr:to>
    <xdr:sp macro="" textlink="">
      <xdr:nvSpPr>
        <xdr:cNvPr id="4" name="二等辺三角形 3"/>
        <xdr:cNvSpPr/>
      </xdr:nvSpPr>
      <xdr:spPr>
        <a:xfrm rot="5400000">
          <a:off x="2946669" y="1660978"/>
          <a:ext cx="533650" cy="180000"/>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380293</xdr:colOff>
      <xdr:row>12</xdr:row>
      <xdr:rowOff>133271</xdr:rowOff>
    </xdr:from>
    <xdr:to>
      <xdr:col>4</xdr:col>
      <xdr:colOff>560293</xdr:colOff>
      <xdr:row>15</xdr:row>
      <xdr:rowOff>6521</xdr:rowOff>
    </xdr:to>
    <xdr:sp macro="" textlink="">
      <xdr:nvSpPr>
        <xdr:cNvPr id="5" name="二等辺三角形 4"/>
        <xdr:cNvSpPr/>
      </xdr:nvSpPr>
      <xdr:spPr>
        <a:xfrm rot="5400000">
          <a:off x="2948255" y="2832634"/>
          <a:ext cx="530475" cy="180000"/>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616323</xdr:colOff>
      <xdr:row>17</xdr:row>
      <xdr:rowOff>24959</xdr:rowOff>
    </xdr:from>
    <xdr:to>
      <xdr:col>8</xdr:col>
      <xdr:colOff>369795</xdr:colOff>
      <xdr:row>21</xdr:row>
      <xdr:rowOff>28341</xdr:rowOff>
    </xdr:to>
    <xdr:sp macro="" textlink="">
      <xdr:nvSpPr>
        <xdr:cNvPr id="6" name="角丸四角形 5"/>
        <xdr:cNvSpPr/>
      </xdr:nvSpPr>
      <xdr:spPr>
        <a:xfrm>
          <a:off x="3359523" y="3644459"/>
          <a:ext cx="2496672" cy="879682"/>
        </a:xfrm>
        <a:prstGeom prst="round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定員数</a:t>
          </a:r>
          <a:r>
            <a:rPr kumimoji="1" lang="en-US" altLang="ja-JP" sz="1100">
              <a:solidFill>
                <a:sysClr val="windowText" lastClr="000000"/>
              </a:solidFill>
            </a:rPr>
            <a:t>×</a:t>
          </a:r>
          <a:r>
            <a:rPr kumimoji="1" lang="ja-JP" altLang="en-US" sz="1100">
              <a:solidFill>
                <a:sysClr val="windowText" lastClr="000000"/>
              </a:solidFill>
            </a:rPr>
            <a:t>９０％を夜間支援対象者数とする</a:t>
          </a:r>
        </a:p>
      </xdr:txBody>
    </xdr:sp>
    <xdr:clientData/>
  </xdr:twoCellAnchor>
  <xdr:twoCellAnchor>
    <xdr:from>
      <xdr:col>4</xdr:col>
      <xdr:colOff>380294</xdr:colOff>
      <xdr:row>17</xdr:row>
      <xdr:rowOff>202934</xdr:rowOff>
    </xdr:from>
    <xdr:to>
      <xdr:col>4</xdr:col>
      <xdr:colOff>560294</xdr:colOff>
      <xdr:row>20</xdr:row>
      <xdr:rowOff>76184</xdr:rowOff>
    </xdr:to>
    <xdr:sp macro="" textlink="">
      <xdr:nvSpPr>
        <xdr:cNvPr id="7" name="二等辺三角形 6"/>
        <xdr:cNvSpPr/>
      </xdr:nvSpPr>
      <xdr:spPr>
        <a:xfrm rot="5400000">
          <a:off x="2948256" y="3997672"/>
          <a:ext cx="530475" cy="180000"/>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134472</xdr:colOff>
      <xdr:row>22</xdr:row>
      <xdr:rowOff>0</xdr:rowOff>
    </xdr:from>
    <xdr:to>
      <xdr:col>8</xdr:col>
      <xdr:colOff>298638</xdr:colOff>
      <xdr:row>23</xdr:row>
      <xdr:rowOff>122659</xdr:rowOff>
    </xdr:to>
    <xdr:sp macro="" textlink="">
      <xdr:nvSpPr>
        <xdr:cNvPr id="8" name="正方形/長方形 7"/>
        <xdr:cNvSpPr/>
      </xdr:nvSpPr>
      <xdr:spPr>
        <a:xfrm>
          <a:off x="134472" y="4895850"/>
          <a:ext cx="5650566" cy="34173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２　夜間支援対象者数の算出について</a:t>
          </a:r>
        </a:p>
      </xdr:txBody>
    </xdr:sp>
    <xdr:clientData/>
  </xdr:twoCellAnchor>
  <xdr:twoCellAnchor>
    <xdr:from>
      <xdr:col>0</xdr:col>
      <xdr:colOff>425821</xdr:colOff>
      <xdr:row>26</xdr:row>
      <xdr:rowOff>185779</xdr:rowOff>
    </xdr:from>
    <xdr:to>
      <xdr:col>8</xdr:col>
      <xdr:colOff>313762</xdr:colOff>
      <xdr:row>30</xdr:row>
      <xdr:rowOff>211692</xdr:rowOff>
    </xdr:to>
    <xdr:sp macro="" textlink="">
      <xdr:nvSpPr>
        <xdr:cNvPr id="9" name="角丸四角形 8"/>
        <xdr:cNvSpPr/>
      </xdr:nvSpPr>
      <xdr:spPr>
        <a:xfrm>
          <a:off x="425821" y="5957929"/>
          <a:ext cx="5374341" cy="902213"/>
        </a:xfrm>
        <a:prstGeom prst="round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夜間支援対象者数の算定においては、グループホームに在籍している日をカウントする。よって、基本報酬を算定している日のみならず、入院中、帰省中などもカウントする。　　　</a:t>
          </a:r>
          <a:r>
            <a:rPr kumimoji="1" lang="en-US" altLang="ja-JP" sz="1100">
              <a:solidFill>
                <a:sysClr val="windowText" lastClr="000000"/>
              </a:solidFill>
            </a:rPr>
            <a:t>※  </a:t>
          </a:r>
          <a:r>
            <a:rPr kumimoji="1" lang="ja-JP" altLang="en-US" sz="1100">
              <a:solidFill>
                <a:sysClr val="windowText" lastClr="000000"/>
              </a:solidFill>
            </a:rPr>
            <a:t>厚生労働省に確認済</a:t>
          </a:r>
        </a:p>
      </xdr:txBody>
    </xdr:sp>
    <xdr:clientData/>
  </xdr:twoCellAnchor>
  <xdr:twoCellAnchor>
    <xdr:from>
      <xdr:col>0</xdr:col>
      <xdr:colOff>425821</xdr:colOff>
      <xdr:row>37</xdr:row>
      <xdr:rowOff>169016</xdr:rowOff>
    </xdr:from>
    <xdr:to>
      <xdr:col>8</xdr:col>
      <xdr:colOff>313762</xdr:colOff>
      <xdr:row>42</xdr:row>
      <xdr:rowOff>125404</xdr:rowOff>
    </xdr:to>
    <xdr:sp macro="" textlink="">
      <xdr:nvSpPr>
        <xdr:cNvPr id="10" name="角丸四角形 9"/>
        <xdr:cNvSpPr/>
      </xdr:nvSpPr>
      <xdr:spPr>
        <a:xfrm>
          <a:off x="425821" y="8350991"/>
          <a:ext cx="5374341" cy="1051763"/>
        </a:xfrm>
        <a:prstGeom prst="round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複数の夜間支援従事者が支援をしている場合は、夜間支援対象者数を夜間支援従事者数で割って算出する。</a:t>
          </a:r>
          <a:r>
            <a:rPr kumimoji="1" lang="ja-JP" altLang="en-US" sz="1100" b="0" i="0" u="none" strike="noStrike" kern="0" cap="none" spc="0" normalizeH="0" baseline="0" noProof="0">
              <a:ln>
                <a:noFill/>
              </a:ln>
              <a:solidFill>
                <a:sysClr val="windowText" lastClr="000000"/>
              </a:solidFill>
              <a:effectLst/>
              <a:uLnTx/>
              <a:uFillTx/>
              <a:latin typeface="+mn-lt"/>
              <a:ea typeface="+mn-ea"/>
            </a:rPr>
            <a:t>　　</a:t>
          </a:r>
          <a:r>
            <a:rPr kumimoji="1" lang="en-US" altLang="ja-JP" sz="1100" b="0" i="0" u="none" strike="noStrike" kern="0" cap="none" spc="0" normalizeH="0" baseline="0" noProof="0">
              <a:ln>
                <a:noFill/>
              </a:ln>
              <a:solidFill>
                <a:sysClr val="windowText" lastClr="000000"/>
              </a:solidFill>
              <a:effectLst/>
              <a:uLnTx/>
              <a:uFillTx/>
              <a:latin typeface="+mn-lt"/>
              <a:ea typeface="+mn-ea"/>
            </a:rPr>
            <a:t>※</a:t>
          </a:r>
          <a:r>
            <a:rPr kumimoji="1" lang="ja-JP" altLang="en-US" sz="1100" b="0" i="0" u="none" strike="noStrike" kern="0" cap="none" spc="0" normalizeH="0" baseline="0" noProof="0">
              <a:ln>
                <a:noFill/>
              </a:ln>
              <a:solidFill>
                <a:sysClr val="windowText" lastClr="000000"/>
              </a:solidFill>
              <a:effectLst/>
              <a:uLnTx/>
              <a:uFillTx/>
              <a:latin typeface="+mn-lt"/>
              <a:ea typeface="+mn-ea"/>
            </a:rPr>
            <a:t>別紙１３ 記載例３・４参照</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en-US" altLang="ja-JP" sz="1100">
              <a:solidFill>
                <a:sysClr val="windowText" lastClr="000000"/>
              </a:solidFill>
            </a:rPr>
            <a:t>  </a:t>
          </a:r>
          <a:r>
            <a:rPr kumimoji="1" lang="ja-JP" altLang="en-US" sz="1100">
              <a:solidFill>
                <a:sysClr val="windowText" lastClr="000000"/>
              </a:solidFill>
            </a:rPr>
            <a:t>６名の利用者を、２名の夜間支援従事者で支援している場合</a:t>
          </a:r>
          <a:endParaRPr kumimoji="1" lang="en-US" altLang="ja-JP" sz="1100">
            <a:solidFill>
              <a:sysClr val="windowText" lastClr="000000"/>
            </a:solidFill>
          </a:endParaRPr>
        </a:p>
        <a:p>
          <a:pPr algn="l"/>
          <a:r>
            <a:rPr kumimoji="1" lang="ja-JP" altLang="en-US" sz="1100">
              <a:solidFill>
                <a:sysClr val="windowText" lastClr="000000"/>
              </a:solidFill>
            </a:rPr>
            <a:t>　→　６</a:t>
          </a:r>
          <a:r>
            <a:rPr kumimoji="1" lang="en-US" altLang="ja-JP" sz="1100">
              <a:solidFill>
                <a:sysClr val="windowText" lastClr="000000"/>
              </a:solidFill>
            </a:rPr>
            <a:t>÷</a:t>
          </a:r>
          <a:r>
            <a:rPr kumimoji="1" lang="ja-JP" altLang="en-US" sz="1100">
              <a:solidFill>
                <a:sysClr val="windowText" lastClr="000000"/>
              </a:solidFill>
            </a:rPr>
            <a:t>２＝３　・・・　３名体制　　　</a:t>
          </a:r>
        </a:p>
      </xdr:txBody>
    </xdr:sp>
    <xdr:clientData/>
  </xdr:twoCellAnchor>
  <xdr:twoCellAnchor>
    <xdr:from>
      <xdr:col>0</xdr:col>
      <xdr:colOff>425821</xdr:colOff>
      <xdr:row>31</xdr:row>
      <xdr:rowOff>167861</xdr:rowOff>
    </xdr:from>
    <xdr:to>
      <xdr:col>8</xdr:col>
      <xdr:colOff>313762</xdr:colOff>
      <xdr:row>36</xdr:row>
      <xdr:rowOff>212847</xdr:rowOff>
    </xdr:to>
    <xdr:sp macro="" textlink="">
      <xdr:nvSpPr>
        <xdr:cNvPr id="11" name="角丸四角形 10"/>
        <xdr:cNvSpPr/>
      </xdr:nvSpPr>
      <xdr:spPr>
        <a:xfrm>
          <a:off x="425821" y="7035386"/>
          <a:ext cx="5374341" cy="1140361"/>
        </a:xfrm>
        <a:prstGeom prst="round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同じ夜間支援従事者が複数のユニットにまたがって夜間支援をしている場合は、合算して算出する。　　</a:t>
          </a:r>
          <a:r>
            <a:rPr kumimoji="1" lang="en-US" altLang="ja-JP" sz="1100">
              <a:solidFill>
                <a:sysClr val="windowText" lastClr="000000"/>
              </a:solidFill>
            </a:rPr>
            <a:t>※</a:t>
          </a:r>
          <a:r>
            <a:rPr kumimoji="1" lang="ja-JP" altLang="en-US" sz="1100">
              <a:solidFill>
                <a:sysClr val="windowText" lastClr="000000"/>
              </a:solidFill>
            </a:rPr>
            <a:t>別紙１３ 記載例２参照</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en-US" altLang="ja-JP" sz="1100">
              <a:solidFill>
                <a:sysClr val="windowText" lastClr="000000"/>
              </a:solidFill>
            </a:rPr>
            <a:t>  </a:t>
          </a:r>
          <a:r>
            <a:rPr kumimoji="1" lang="ja-JP" altLang="en-US" sz="1100">
              <a:solidFill>
                <a:sysClr val="windowText" lastClr="000000"/>
              </a:solidFill>
            </a:rPr>
            <a:t>Ａユニット：５名　　Ｂユニット：６名　　夜間支援従事者１名</a:t>
          </a:r>
          <a:endParaRPr kumimoji="1" lang="en-US" altLang="ja-JP" sz="1100">
            <a:solidFill>
              <a:sysClr val="windowText" lastClr="000000"/>
            </a:solidFill>
          </a:endParaRPr>
        </a:p>
        <a:p>
          <a:pPr algn="l"/>
          <a:r>
            <a:rPr kumimoji="1" lang="ja-JP" altLang="en-US" sz="1100">
              <a:solidFill>
                <a:sysClr val="windowText" lastClr="000000"/>
              </a:solidFill>
            </a:rPr>
            <a:t>　→　（５＋６）</a:t>
          </a:r>
          <a:r>
            <a:rPr kumimoji="1" lang="en-US" altLang="ja-JP" sz="1100">
              <a:solidFill>
                <a:sysClr val="windowText" lastClr="000000"/>
              </a:solidFill>
            </a:rPr>
            <a:t>÷</a:t>
          </a:r>
          <a:r>
            <a:rPr kumimoji="1" lang="ja-JP" altLang="en-US" sz="1100">
              <a:solidFill>
                <a:sysClr val="windowText" lastClr="000000"/>
              </a:solidFill>
            </a:rPr>
            <a:t>１＝１１　・・・　Ａユニット：１１人体制　　Ｂユニット：１１人体制</a:t>
          </a:r>
        </a:p>
      </xdr:txBody>
    </xdr:sp>
    <xdr:clientData/>
  </xdr:twoCellAnchor>
  <xdr:twoCellAnchor>
    <xdr:from>
      <xdr:col>0</xdr:col>
      <xdr:colOff>403411</xdr:colOff>
      <xdr:row>6</xdr:row>
      <xdr:rowOff>91143</xdr:rowOff>
    </xdr:from>
    <xdr:to>
      <xdr:col>4</xdr:col>
      <xdr:colOff>291353</xdr:colOff>
      <xdr:row>10</xdr:row>
      <xdr:rowOff>133474</xdr:rowOff>
    </xdr:to>
    <xdr:sp macro="" textlink="">
      <xdr:nvSpPr>
        <xdr:cNvPr id="12" name="角丸四角形 11"/>
        <xdr:cNvSpPr/>
      </xdr:nvSpPr>
      <xdr:spPr>
        <a:xfrm>
          <a:off x="403411" y="1300818"/>
          <a:ext cx="2631142" cy="918631"/>
        </a:xfrm>
        <a:prstGeom prst="round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開設（定員を変更している場合は、直近で定員を変更したとき）から１年以上が経過しているユニット</a:t>
          </a:r>
        </a:p>
      </xdr:txBody>
    </xdr:sp>
    <xdr:clientData/>
  </xdr:twoCellAnchor>
  <xdr:twoCellAnchor>
    <xdr:from>
      <xdr:col>4</xdr:col>
      <xdr:colOff>616323</xdr:colOff>
      <xdr:row>6</xdr:row>
      <xdr:rowOff>91143</xdr:rowOff>
    </xdr:from>
    <xdr:to>
      <xdr:col>8</xdr:col>
      <xdr:colOff>369795</xdr:colOff>
      <xdr:row>10</xdr:row>
      <xdr:rowOff>133474</xdr:rowOff>
    </xdr:to>
    <xdr:sp macro="" textlink="">
      <xdr:nvSpPr>
        <xdr:cNvPr id="13" name="角丸四角形 12"/>
        <xdr:cNvSpPr/>
      </xdr:nvSpPr>
      <xdr:spPr>
        <a:xfrm>
          <a:off x="3359523" y="1300818"/>
          <a:ext cx="2496672" cy="918631"/>
        </a:xfrm>
        <a:prstGeom prst="round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前年度１年間の平均利用者数を夜間支援対象者数とする</a:t>
          </a:r>
        </a:p>
      </xdr:txBody>
    </xdr:sp>
    <xdr:clientData/>
  </xdr:twoCellAnchor>
  <xdr:twoCellAnchor>
    <xdr:from>
      <xdr:col>0</xdr:col>
      <xdr:colOff>403411</xdr:colOff>
      <xdr:row>11</xdr:row>
      <xdr:rowOff>90042</xdr:rowOff>
    </xdr:from>
    <xdr:to>
      <xdr:col>4</xdr:col>
      <xdr:colOff>291353</xdr:colOff>
      <xdr:row>16</xdr:row>
      <xdr:rowOff>68391</xdr:rowOff>
    </xdr:to>
    <xdr:sp macro="" textlink="">
      <xdr:nvSpPr>
        <xdr:cNvPr id="14" name="角丸四角形 13"/>
        <xdr:cNvSpPr/>
      </xdr:nvSpPr>
      <xdr:spPr>
        <a:xfrm>
          <a:off x="403411" y="2395092"/>
          <a:ext cx="2631142" cy="1073724"/>
        </a:xfrm>
        <a:prstGeom prst="round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開設（定員を変更している場合は、直近で定員を変更したとき）から６か月以上１年未満が経過しているユニット</a:t>
          </a:r>
        </a:p>
      </xdr:txBody>
    </xdr:sp>
    <xdr:clientData/>
  </xdr:twoCellAnchor>
  <xdr:twoCellAnchor>
    <xdr:from>
      <xdr:col>4</xdr:col>
      <xdr:colOff>616323</xdr:colOff>
      <xdr:row>11</xdr:row>
      <xdr:rowOff>90042</xdr:rowOff>
    </xdr:from>
    <xdr:to>
      <xdr:col>8</xdr:col>
      <xdr:colOff>369795</xdr:colOff>
      <xdr:row>16</xdr:row>
      <xdr:rowOff>68391</xdr:rowOff>
    </xdr:to>
    <xdr:sp macro="" textlink="">
      <xdr:nvSpPr>
        <xdr:cNvPr id="15" name="角丸四角形 14"/>
        <xdr:cNvSpPr/>
      </xdr:nvSpPr>
      <xdr:spPr>
        <a:xfrm>
          <a:off x="3359523" y="2395092"/>
          <a:ext cx="2496672" cy="1073724"/>
        </a:xfrm>
        <a:prstGeom prst="round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直近６か月の平均利用者総数を夜間支援対象者数とする</a:t>
          </a:r>
        </a:p>
      </xdr:txBody>
    </xdr:sp>
    <xdr:clientData/>
  </xdr:twoCellAnchor>
  <xdr:twoCellAnchor>
    <xdr:from>
      <xdr:col>0</xdr:col>
      <xdr:colOff>403411</xdr:colOff>
      <xdr:row>17</xdr:row>
      <xdr:rowOff>24959</xdr:rowOff>
    </xdr:from>
    <xdr:to>
      <xdr:col>4</xdr:col>
      <xdr:colOff>291353</xdr:colOff>
      <xdr:row>21</xdr:row>
      <xdr:rowOff>28341</xdr:rowOff>
    </xdr:to>
    <xdr:sp macro="" textlink="">
      <xdr:nvSpPr>
        <xdr:cNvPr id="16" name="角丸四角形 15"/>
        <xdr:cNvSpPr/>
      </xdr:nvSpPr>
      <xdr:spPr>
        <a:xfrm>
          <a:off x="403411" y="3644459"/>
          <a:ext cx="2631142" cy="879682"/>
        </a:xfrm>
        <a:prstGeom prst="round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開設（定員を変更している場合は、直近で定員を変更したとき）から６か月未満のユニット</a:t>
          </a:r>
        </a:p>
      </xdr:txBody>
    </xdr:sp>
    <xdr:clientData/>
  </xdr:twoCellAnchor>
  <xdr:twoCellAnchor>
    <xdr:from>
      <xdr:col>0</xdr:col>
      <xdr:colOff>134471</xdr:colOff>
      <xdr:row>45</xdr:row>
      <xdr:rowOff>209112</xdr:rowOff>
    </xdr:from>
    <xdr:to>
      <xdr:col>8</xdr:col>
      <xdr:colOff>298637</xdr:colOff>
      <xdr:row>47</xdr:row>
      <xdr:rowOff>124612</xdr:rowOff>
    </xdr:to>
    <xdr:sp macro="" textlink="">
      <xdr:nvSpPr>
        <xdr:cNvPr id="17" name="正方形/長方形 16"/>
        <xdr:cNvSpPr/>
      </xdr:nvSpPr>
      <xdr:spPr>
        <a:xfrm>
          <a:off x="134471" y="10143687"/>
          <a:ext cx="5650566" cy="3536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３　夜間支援対象者数の具体的な算出方法について</a:t>
          </a:r>
        </a:p>
      </xdr:txBody>
    </xdr:sp>
    <xdr:clientData/>
  </xdr:twoCellAnchor>
  <xdr:twoCellAnchor>
    <xdr:from>
      <xdr:col>0</xdr:col>
      <xdr:colOff>425821</xdr:colOff>
      <xdr:row>24</xdr:row>
      <xdr:rowOff>78828</xdr:rowOff>
    </xdr:from>
    <xdr:to>
      <xdr:col>8</xdr:col>
      <xdr:colOff>313762</xdr:colOff>
      <xdr:row>26</xdr:row>
      <xdr:rowOff>7360</xdr:rowOff>
    </xdr:to>
    <xdr:sp macro="" textlink="">
      <xdr:nvSpPr>
        <xdr:cNvPr id="18" name="角丸四角形 17"/>
        <xdr:cNvSpPr/>
      </xdr:nvSpPr>
      <xdr:spPr>
        <a:xfrm>
          <a:off x="425821" y="5412828"/>
          <a:ext cx="5374341" cy="366682"/>
        </a:xfrm>
        <a:prstGeom prst="roundRect">
          <a:avLst>
            <a:gd name="adj" fmla="val 28432"/>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夜間支援対象者数は、小数点第１位を四捨五入した数字で届け出る。</a:t>
          </a:r>
        </a:p>
      </xdr:txBody>
    </xdr:sp>
    <xdr:clientData/>
  </xdr:twoCellAnchor>
  <xdr:twoCellAnchor>
    <xdr:from>
      <xdr:col>0</xdr:col>
      <xdr:colOff>425821</xdr:colOff>
      <xdr:row>48</xdr:row>
      <xdr:rowOff>122380</xdr:rowOff>
    </xdr:from>
    <xdr:to>
      <xdr:col>8</xdr:col>
      <xdr:colOff>313762</xdr:colOff>
      <xdr:row>66</xdr:row>
      <xdr:rowOff>94469</xdr:rowOff>
    </xdr:to>
    <xdr:sp macro="" textlink="">
      <xdr:nvSpPr>
        <xdr:cNvPr id="19" name="角丸四角形 18"/>
        <xdr:cNvSpPr/>
      </xdr:nvSpPr>
      <xdr:spPr>
        <a:xfrm>
          <a:off x="425821" y="10714180"/>
          <a:ext cx="5374341" cy="3915439"/>
        </a:xfrm>
        <a:prstGeom prst="roundRect">
          <a:avLst>
            <a:gd name="adj" fmla="val 6395"/>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lang="ja-JP" altLang="en-US" sz="1100" b="0" i="0" u="none" strike="noStrike">
              <a:solidFill>
                <a:schemeClr val="tx1"/>
              </a:solidFill>
              <a:effectLst/>
              <a:latin typeface="ＭＳ Ｐゴシック"/>
            </a:rPr>
            <a:t>開設（定員を変更している場合は、直近で定員を変更したとき）から１年以上が経過しているユニットは、前年度１年間の平均利用者数を夜間支援対象者数とする。</a:t>
          </a:r>
          <a:endParaRPr lang="en-US" altLang="ja-JP" sz="1100" b="0" i="0" u="none" strike="noStrike">
            <a:solidFill>
              <a:schemeClr val="tx1"/>
            </a:solidFill>
            <a:effectLst/>
            <a:latin typeface="ＭＳ Ｐゴシック"/>
          </a:endParaRPr>
        </a:p>
        <a:p>
          <a:pPr algn="l">
            <a:lnSpc>
              <a:spcPts val="1300"/>
            </a:lnSpc>
          </a:pPr>
          <a:r>
            <a:rPr lang="ja-JP" altLang="en-US">
              <a:solidFill>
                <a:schemeClr val="tx1"/>
              </a:solidFill>
            </a:rPr>
            <a:t> </a:t>
          </a:r>
          <a:r>
            <a:rPr lang="en-US" altLang="ja-JP" sz="1100" b="0" i="0" u="none" strike="noStrike">
              <a:solidFill>
                <a:schemeClr val="tx1"/>
              </a:solidFill>
              <a:effectLst/>
              <a:latin typeface="ＭＳ Ｐゴシック"/>
            </a:rPr>
            <a:t>  </a:t>
          </a:r>
        </a:p>
        <a:p>
          <a:pPr algn="l">
            <a:lnSpc>
              <a:spcPts val="1300"/>
            </a:lnSpc>
          </a:pPr>
          <a:r>
            <a:rPr lang="ja-JP" altLang="en-US" sz="1100" b="0" i="0" u="none" strike="noStrike">
              <a:solidFill>
                <a:schemeClr val="tx1"/>
              </a:solidFill>
              <a:effectLst/>
              <a:latin typeface="ＭＳ Ｐゴシック"/>
            </a:rPr>
            <a:t>①　５名定員のユニットで利用者全員が全日利用していた場合</a:t>
          </a:r>
          <a:endParaRPr lang="en-US" altLang="ja-JP" sz="1100" b="0" i="0" u="none" strike="noStrike">
            <a:solidFill>
              <a:schemeClr val="tx1"/>
            </a:solidFill>
            <a:effectLst/>
            <a:latin typeface="ＭＳ Ｐゴシック"/>
          </a:endParaRPr>
        </a:p>
        <a:p>
          <a:pPr algn="l">
            <a:lnSpc>
              <a:spcPts val="1300"/>
            </a:lnSpc>
          </a:pPr>
          <a:r>
            <a:rPr lang="ja-JP" altLang="en-US" sz="1100" b="0" i="0" u="none" strike="noStrike">
              <a:solidFill>
                <a:schemeClr val="tx1"/>
              </a:solidFill>
              <a:effectLst/>
              <a:latin typeface="ＭＳ Ｐゴシック"/>
            </a:rPr>
            <a:t>　　</a:t>
          </a:r>
          <a:r>
            <a:rPr lang="ja-JP" altLang="en-US">
              <a:solidFill>
                <a:schemeClr val="tx1"/>
              </a:solidFill>
            </a:rPr>
            <a:t> </a:t>
          </a:r>
          <a:r>
            <a:rPr lang="ja-JP" altLang="en-US" sz="1100" b="0" i="0" u="none" strike="noStrike">
              <a:solidFill>
                <a:schemeClr val="tx1"/>
              </a:solidFill>
              <a:effectLst/>
              <a:latin typeface="ＭＳ Ｐゴシック"/>
            </a:rPr>
            <a:t>（</a:t>
          </a:r>
          <a:r>
            <a:rPr lang="en-US" altLang="ja-JP" sz="1100" b="0" i="0" u="none" strike="noStrike">
              <a:solidFill>
                <a:schemeClr val="tx1"/>
              </a:solidFill>
              <a:effectLst/>
              <a:latin typeface="ＭＳ Ｐゴシック"/>
            </a:rPr>
            <a:t>365×5</a:t>
          </a:r>
          <a:r>
            <a:rPr lang="ja-JP" altLang="en-US" sz="1100" b="0" i="0" u="none" strike="noStrike">
              <a:solidFill>
                <a:schemeClr val="tx1"/>
              </a:solidFill>
              <a:effectLst/>
              <a:latin typeface="ＭＳ Ｐゴシック"/>
            </a:rPr>
            <a:t>）</a:t>
          </a:r>
          <a:r>
            <a:rPr lang="en-US" altLang="ja-JP" sz="1100" b="0" i="0" u="none" strike="noStrike">
              <a:solidFill>
                <a:schemeClr val="tx1"/>
              </a:solidFill>
              <a:effectLst/>
              <a:latin typeface="ＭＳ Ｐゴシック"/>
            </a:rPr>
            <a:t>÷365</a:t>
          </a:r>
          <a:r>
            <a:rPr lang="ja-JP" altLang="en-US" sz="1100" b="0" i="0" u="none" strike="noStrike">
              <a:solidFill>
                <a:schemeClr val="tx1"/>
              </a:solidFill>
              <a:effectLst/>
              <a:latin typeface="ＭＳ Ｐゴシック"/>
            </a:rPr>
            <a:t>＝</a:t>
          </a:r>
          <a:r>
            <a:rPr lang="en-US" altLang="ja-JP" sz="1100" b="0" i="0" u="none" strike="noStrike">
              <a:solidFill>
                <a:schemeClr val="tx1"/>
              </a:solidFill>
              <a:effectLst/>
              <a:latin typeface="ＭＳ Ｐゴシック"/>
            </a:rPr>
            <a:t>5</a:t>
          </a:r>
        </a:p>
        <a:p>
          <a:pPr algn="l">
            <a:lnSpc>
              <a:spcPts val="1300"/>
            </a:lnSpc>
          </a:pPr>
          <a:r>
            <a:rPr lang="ja-JP" altLang="en-US" sz="1100" b="0" i="0" u="none" strike="noStrike">
              <a:solidFill>
                <a:schemeClr val="tx1"/>
              </a:solidFill>
              <a:effectLst/>
              <a:latin typeface="ＭＳ Ｐゴシック"/>
            </a:rPr>
            <a:t>　　　　　　　　　　　　　　　　　　　　　　　　　　　　　　　　･･･　５人体制</a:t>
          </a:r>
          <a:r>
            <a:rPr lang="ja-JP" altLang="en-US">
              <a:solidFill>
                <a:schemeClr val="tx1"/>
              </a:solidFill>
            </a:rPr>
            <a:t> </a:t>
          </a:r>
          <a:endParaRPr lang="en-US" altLang="ja-JP">
            <a:solidFill>
              <a:schemeClr val="tx1"/>
            </a:solidFill>
          </a:endParaRPr>
        </a:p>
        <a:p>
          <a:pPr algn="l">
            <a:lnSpc>
              <a:spcPts val="1300"/>
            </a:lnSpc>
          </a:pPr>
          <a:endParaRPr lang="en-US" altLang="ja-JP" sz="1100" b="0" i="0" u="none" strike="noStrike">
            <a:solidFill>
              <a:schemeClr val="tx1"/>
            </a:solidFill>
            <a:effectLst/>
            <a:latin typeface="ＭＳ Ｐゴシック"/>
          </a:endParaRPr>
        </a:p>
        <a:p>
          <a:pPr algn="l">
            <a:lnSpc>
              <a:spcPts val="1300"/>
            </a:lnSpc>
          </a:pPr>
          <a:r>
            <a:rPr lang="ja-JP" altLang="en-US" sz="1100" b="0" i="0" u="none" strike="noStrike">
              <a:solidFill>
                <a:schemeClr val="tx1"/>
              </a:solidFill>
              <a:effectLst/>
              <a:latin typeface="ＭＳ Ｐゴシック"/>
            </a:rPr>
            <a:t>②</a:t>
          </a:r>
          <a:r>
            <a:rPr lang="en-US" altLang="ja-JP" sz="1100" b="0" i="0" u="none" strike="noStrike">
              <a:solidFill>
                <a:schemeClr val="tx1"/>
              </a:solidFill>
              <a:effectLst/>
              <a:latin typeface="ＭＳ Ｐゴシック"/>
            </a:rPr>
            <a:t>  </a:t>
          </a:r>
          <a:r>
            <a:rPr lang="ja-JP" altLang="en-US" sz="1100" b="0" i="0" u="none" strike="noStrike">
              <a:solidFill>
                <a:schemeClr val="tx1"/>
              </a:solidFill>
              <a:effectLst/>
              <a:latin typeface="ＭＳ Ｐゴシック"/>
            </a:rPr>
            <a:t>４名定員のユニットで利用者の在籍日数が、それぞれ、Ａさん</a:t>
          </a:r>
          <a:r>
            <a:rPr lang="en-US" altLang="ja-JP" sz="1100" b="0" i="0" u="none" strike="noStrike">
              <a:solidFill>
                <a:schemeClr val="tx1"/>
              </a:solidFill>
              <a:effectLst/>
              <a:latin typeface="ＭＳ Ｐゴシック"/>
            </a:rPr>
            <a:t>365</a:t>
          </a:r>
          <a:r>
            <a:rPr lang="ja-JP" altLang="en-US" sz="1100" b="0" i="0" u="none" strike="noStrike">
              <a:solidFill>
                <a:schemeClr val="tx1"/>
              </a:solidFill>
              <a:effectLst/>
              <a:latin typeface="ＭＳ Ｐゴシック"/>
            </a:rPr>
            <a:t>日、Ｂさん</a:t>
          </a:r>
          <a:r>
            <a:rPr lang="en-US" altLang="ja-JP" sz="1100" b="0" i="0" u="none" strike="noStrike">
              <a:solidFill>
                <a:schemeClr val="tx1"/>
              </a:solidFill>
              <a:effectLst/>
              <a:latin typeface="ＭＳ Ｐゴシック"/>
            </a:rPr>
            <a:t>315</a:t>
          </a:r>
          <a:r>
            <a:rPr lang="ja-JP" altLang="en-US" sz="1100" b="0" i="0" u="none" strike="noStrike">
              <a:solidFill>
                <a:schemeClr val="tx1"/>
              </a:solidFill>
              <a:effectLst/>
              <a:latin typeface="ＭＳ Ｐゴシック"/>
            </a:rPr>
            <a:t>日、Ｃさん</a:t>
          </a:r>
          <a:r>
            <a:rPr lang="en-US" altLang="ja-JP" sz="1100" b="0" i="0" u="none" strike="noStrike">
              <a:solidFill>
                <a:schemeClr val="tx1"/>
              </a:solidFill>
              <a:effectLst/>
              <a:latin typeface="ＭＳ Ｐゴシック"/>
            </a:rPr>
            <a:t>365</a:t>
          </a:r>
          <a:r>
            <a:rPr lang="ja-JP" altLang="en-US" sz="1100" b="0" i="0" u="none" strike="noStrike">
              <a:solidFill>
                <a:schemeClr val="tx1"/>
              </a:solidFill>
              <a:effectLst/>
              <a:latin typeface="ＭＳ Ｐゴシック"/>
            </a:rPr>
            <a:t>日、Ｄさん</a:t>
          </a:r>
          <a:r>
            <a:rPr lang="en-US" altLang="ja-JP" sz="1100" b="0" i="0" u="none" strike="noStrike">
              <a:solidFill>
                <a:schemeClr val="tx1"/>
              </a:solidFill>
              <a:effectLst/>
              <a:latin typeface="ＭＳ Ｐゴシック"/>
            </a:rPr>
            <a:t>200</a:t>
          </a:r>
          <a:r>
            <a:rPr lang="ja-JP" altLang="en-US" sz="1100" b="0" i="0" u="none" strike="noStrike">
              <a:solidFill>
                <a:schemeClr val="tx1"/>
              </a:solidFill>
              <a:effectLst/>
              <a:latin typeface="ＭＳ Ｐゴシック"/>
            </a:rPr>
            <a:t>日の場合</a:t>
          </a:r>
          <a:endParaRPr lang="en-US" altLang="ja-JP" sz="1100" b="0" i="0" u="none" strike="noStrike">
            <a:solidFill>
              <a:schemeClr val="tx1"/>
            </a:solidFill>
            <a:effectLst/>
            <a:latin typeface="ＭＳ Ｐゴシック"/>
          </a:endParaRPr>
        </a:p>
        <a:p>
          <a:pPr algn="l">
            <a:lnSpc>
              <a:spcPts val="1300"/>
            </a:lnSpc>
          </a:pPr>
          <a:r>
            <a:rPr lang="ja-JP" altLang="en-US" sz="1100" b="0" i="0" u="none" strike="noStrike">
              <a:solidFill>
                <a:schemeClr val="tx1"/>
              </a:solidFill>
              <a:effectLst/>
              <a:latin typeface="ＭＳ Ｐゴシック"/>
            </a:rPr>
            <a:t>　　</a:t>
          </a:r>
          <a:r>
            <a:rPr lang="ja-JP" altLang="en-US">
              <a:solidFill>
                <a:schemeClr val="tx1"/>
              </a:solidFill>
            </a:rPr>
            <a:t> </a:t>
          </a:r>
          <a:r>
            <a:rPr lang="ja-JP" altLang="en-US" sz="1100" b="0" i="0" u="none" strike="noStrike">
              <a:solidFill>
                <a:schemeClr val="tx1"/>
              </a:solidFill>
              <a:effectLst/>
              <a:latin typeface="ＭＳ Ｐゴシック"/>
            </a:rPr>
            <a:t>（</a:t>
          </a:r>
          <a:r>
            <a:rPr lang="en-US" altLang="ja-JP" sz="1100" b="0" i="0" u="none" strike="noStrike">
              <a:solidFill>
                <a:schemeClr val="tx1"/>
              </a:solidFill>
              <a:effectLst/>
              <a:latin typeface="ＭＳ Ｐゴシック"/>
            </a:rPr>
            <a:t>365+315+365+200</a:t>
          </a:r>
          <a:r>
            <a:rPr lang="ja-JP" altLang="en-US" sz="1100" b="0" i="0" u="none" strike="noStrike">
              <a:solidFill>
                <a:schemeClr val="tx1"/>
              </a:solidFill>
              <a:effectLst/>
              <a:latin typeface="ＭＳ Ｐゴシック"/>
            </a:rPr>
            <a:t>）</a:t>
          </a:r>
          <a:r>
            <a:rPr lang="en-US" altLang="ja-JP" sz="1100" b="0" i="0" u="none" strike="noStrike">
              <a:solidFill>
                <a:schemeClr val="tx1"/>
              </a:solidFill>
              <a:effectLst/>
              <a:latin typeface="ＭＳ Ｐゴシック"/>
            </a:rPr>
            <a:t>÷365</a:t>
          </a:r>
          <a:r>
            <a:rPr lang="ja-JP" altLang="en-US" sz="1100" b="0" i="0" u="none" strike="noStrike">
              <a:solidFill>
                <a:schemeClr val="tx1"/>
              </a:solidFill>
              <a:effectLst/>
              <a:latin typeface="ＭＳ Ｐゴシック"/>
            </a:rPr>
            <a:t>＝</a:t>
          </a:r>
          <a:r>
            <a:rPr lang="en-US" altLang="ja-JP" sz="1100" b="0" i="0" u="none" strike="noStrike">
              <a:solidFill>
                <a:schemeClr val="tx1"/>
              </a:solidFill>
              <a:effectLst/>
              <a:latin typeface="ＭＳ Ｐゴシック"/>
            </a:rPr>
            <a:t>3.41</a:t>
          </a:r>
        </a:p>
        <a:p>
          <a:pPr algn="l">
            <a:lnSpc>
              <a:spcPts val="1300"/>
            </a:lnSpc>
          </a:pPr>
          <a:r>
            <a:rPr lang="ja-JP" altLang="en-US" sz="1100" b="0" i="0" u="none" strike="noStrike">
              <a:solidFill>
                <a:schemeClr val="tx1"/>
              </a:solidFill>
              <a:effectLst/>
              <a:latin typeface="ＭＳ Ｐゴシック"/>
            </a:rPr>
            <a:t>　　　　　　　　　　　　　　　　　　　　　　　　　　　　　　　　･･･　３人体制</a:t>
          </a:r>
          <a:r>
            <a:rPr lang="ja-JP" altLang="en-US">
              <a:solidFill>
                <a:schemeClr val="tx1"/>
              </a:solidFill>
            </a:rPr>
            <a:t> </a:t>
          </a:r>
          <a:endParaRPr lang="en-US" altLang="ja-JP">
            <a:solidFill>
              <a:schemeClr val="tx1"/>
            </a:solidFill>
          </a:endParaRPr>
        </a:p>
        <a:p>
          <a:pPr algn="l">
            <a:lnSpc>
              <a:spcPts val="1300"/>
            </a:lnSpc>
          </a:pPr>
          <a:endParaRPr lang="en-US" altLang="ja-JP" sz="1100" b="0" i="0" u="none" strike="noStrike">
            <a:solidFill>
              <a:schemeClr val="tx1"/>
            </a:solidFill>
            <a:effectLst/>
            <a:latin typeface="ＭＳ Ｐゴシック"/>
          </a:endParaRPr>
        </a:p>
        <a:p>
          <a:pPr algn="l">
            <a:lnSpc>
              <a:spcPts val="1200"/>
            </a:lnSpc>
          </a:pPr>
          <a:r>
            <a:rPr lang="ja-JP" altLang="en-US" sz="1100" b="0" i="0" u="none" strike="noStrike">
              <a:solidFill>
                <a:schemeClr val="tx1"/>
              </a:solidFill>
              <a:effectLst/>
              <a:latin typeface="ＭＳ Ｐゴシック"/>
            </a:rPr>
            <a:t>③</a:t>
          </a:r>
          <a:r>
            <a:rPr lang="en-US" altLang="ja-JP" sz="1100" b="0" i="0" u="none" strike="noStrike">
              <a:solidFill>
                <a:schemeClr val="tx1"/>
              </a:solidFill>
              <a:effectLst/>
              <a:latin typeface="ＭＳ Ｐゴシック"/>
            </a:rPr>
            <a:t>  </a:t>
          </a:r>
          <a:r>
            <a:rPr lang="ja-JP" altLang="en-US" sz="1100" b="0" i="0" u="none" strike="noStrike">
              <a:solidFill>
                <a:schemeClr val="tx1"/>
              </a:solidFill>
              <a:effectLst/>
              <a:latin typeface="ＭＳ Ｐゴシック"/>
            </a:rPr>
            <a:t>４名定員のユニットで利用者の在籍日数が、それぞれ、Ａさん</a:t>
          </a:r>
          <a:r>
            <a:rPr lang="en-US" altLang="ja-JP" sz="1100" b="0" i="0" u="none" strike="noStrike">
              <a:solidFill>
                <a:schemeClr val="tx1"/>
              </a:solidFill>
              <a:effectLst/>
              <a:latin typeface="ＭＳ Ｐゴシック"/>
            </a:rPr>
            <a:t>365</a:t>
          </a:r>
          <a:r>
            <a:rPr lang="ja-JP" altLang="en-US" sz="1100" b="0" i="0" u="none" strike="noStrike">
              <a:solidFill>
                <a:schemeClr val="tx1"/>
              </a:solidFill>
              <a:effectLst/>
              <a:latin typeface="ＭＳ Ｐゴシック"/>
            </a:rPr>
            <a:t>日、Ｂさん</a:t>
          </a:r>
          <a:r>
            <a:rPr lang="en-US" altLang="ja-JP" sz="1100" b="0" i="0" u="none" strike="noStrike">
              <a:solidFill>
                <a:schemeClr val="tx1"/>
              </a:solidFill>
              <a:effectLst/>
              <a:latin typeface="ＭＳ Ｐゴシック"/>
            </a:rPr>
            <a:t>315</a:t>
          </a:r>
          <a:r>
            <a:rPr lang="ja-JP" altLang="en-US" sz="1100" b="0" i="0" u="none" strike="noStrike">
              <a:solidFill>
                <a:schemeClr val="tx1"/>
              </a:solidFill>
              <a:effectLst/>
              <a:latin typeface="ＭＳ Ｐゴシック"/>
            </a:rPr>
            <a:t>日、Ｃさん</a:t>
          </a:r>
          <a:r>
            <a:rPr lang="en-US" altLang="ja-JP" sz="1100" b="0" i="0" u="none" strike="noStrike">
              <a:solidFill>
                <a:schemeClr val="tx1"/>
              </a:solidFill>
              <a:effectLst/>
              <a:latin typeface="ＭＳ Ｐゴシック"/>
            </a:rPr>
            <a:t>365</a:t>
          </a:r>
          <a:r>
            <a:rPr lang="ja-JP" altLang="en-US" sz="1100" b="0" i="0" u="none" strike="noStrike">
              <a:solidFill>
                <a:schemeClr val="tx1"/>
              </a:solidFill>
              <a:effectLst/>
              <a:latin typeface="ＭＳ Ｐゴシック"/>
            </a:rPr>
            <a:t>日、Ｄさんは</a:t>
          </a:r>
          <a:r>
            <a:rPr lang="en-US" altLang="ja-JP" sz="1100" b="0" i="0" u="none" strike="noStrike">
              <a:solidFill>
                <a:schemeClr val="tx1"/>
              </a:solidFill>
              <a:effectLst/>
              <a:latin typeface="ＭＳ Ｐゴシック"/>
            </a:rPr>
            <a:t>100</a:t>
          </a:r>
          <a:r>
            <a:rPr lang="ja-JP" altLang="en-US" sz="1100" b="0" i="0" u="none" strike="noStrike">
              <a:solidFill>
                <a:schemeClr val="tx1"/>
              </a:solidFill>
              <a:effectLst/>
              <a:latin typeface="ＭＳ Ｐゴシック"/>
            </a:rPr>
            <a:t>日利用した後退去し、その後、同室にてＥさんが</a:t>
          </a:r>
          <a:r>
            <a:rPr lang="en-US" altLang="ja-JP" sz="1100" b="0" i="0" u="none" strike="noStrike">
              <a:solidFill>
                <a:schemeClr val="tx1"/>
              </a:solidFill>
              <a:effectLst/>
              <a:latin typeface="ＭＳ Ｐゴシック"/>
            </a:rPr>
            <a:t>200</a:t>
          </a:r>
          <a:r>
            <a:rPr lang="ja-JP" altLang="en-US" sz="1100" b="0" i="0" u="none" strike="noStrike">
              <a:solidFill>
                <a:schemeClr val="tx1"/>
              </a:solidFill>
              <a:effectLst/>
              <a:latin typeface="ＭＳ Ｐゴシック"/>
            </a:rPr>
            <a:t>日利用した場合</a:t>
          </a:r>
          <a:endParaRPr lang="en-US" altLang="ja-JP" sz="1100" b="0" i="0" u="none" strike="noStrike">
            <a:solidFill>
              <a:schemeClr val="tx1"/>
            </a:solidFill>
            <a:effectLst/>
            <a:latin typeface="ＭＳ Ｐゴシック"/>
          </a:endParaRPr>
        </a:p>
        <a:p>
          <a:pPr algn="l">
            <a:lnSpc>
              <a:spcPts val="1300"/>
            </a:lnSpc>
          </a:pPr>
          <a:r>
            <a:rPr lang="ja-JP" altLang="en-US" sz="1100" b="0" i="0" u="none" strike="noStrike">
              <a:solidFill>
                <a:schemeClr val="tx1"/>
              </a:solidFill>
              <a:effectLst/>
              <a:latin typeface="ＭＳ Ｐゴシック"/>
            </a:rPr>
            <a:t>　　</a:t>
          </a:r>
          <a:r>
            <a:rPr lang="ja-JP" altLang="en-US">
              <a:solidFill>
                <a:schemeClr val="tx1"/>
              </a:solidFill>
            </a:rPr>
            <a:t> </a:t>
          </a:r>
          <a:r>
            <a:rPr lang="ja-JP" altLang="en-US" sz="1100" b="0" i="0" u="none" strike="noStrike">
              <a:solidFill>
                <a:schemeClr val="tx1"/>
              </a:solidFill>
              <a:effectLst/>
              <a:latin typeface="ＭＳ Ｐゴシック"/>
            </a:rPr>
            <a:t>（</a:t>
          </a:r>
          <a:r>
            <a:rPr lang="en-US" altLang="ja-JP" sz="1100" b="0" i="0" u="none" strike="noStrike">
              <a:solidFill>
                <a:schemeClr val="tx1"/>
              </a:solidFill>
              <a:effectLst/>
              <a:latin typeface="ＭＳ Ｐゴシック"/>
            </a:rPr>
            <a:t>365+315+365+100+200</a:t>
          </a:r>
          <a:r>
            <a:rPr lang="ja-JP" altLang="en-US" sz="1100" b="0" i="0" u="none" strike="noStrike">
              <a:solidFill>
                <a:schemeClr val="tx1"/>
              </a:solidFill>
              <a:effectLst/>
              <a:latin typeface="ＭＳ Ｐゴシック"/>
            </a:rPr>
            <a:t>）</a:t>
          </a:r>
          <a:r>
            <a:rPr lang="en-US" altLang="ja-JP" sz="1100" b="0" i="0" u="none" strike="noStrike">
              <a:solidFill>
                <a:schemeClr val="tx1"/>
              </a:solidFill>
              <a:effectLst/>
              <a:latin typeface="ＭＳ Ｐゴシック"/>
            </a:rPr>
            <a:t>÷365</a:t>
          </a:r>
          <a:r>
            <a:rPr lang="ja-JP" altLang="en-US" sz="1100" b="0" i="0" u="none" strike="noStrike">
              <a:solidFill>
                <a:schemeClr val="tx1"/>
              </a:solidFill>
              <a:effectLst/>
              <a:latin typeface="ＭＳ Ｐゴシック"/>
            </a:rPr>
            <a:t>＝</a:t>
          </a:r>
          <a:r>
            <a:rPr lang="en-US" altLang="ja-JP" sz="1100" b="0" i="0" u="none" strike="noStrike">
              <a:solidFill>
                <a:schemeClr val="tx1"/>
              </a:solidFill>
              <a:effectLst/>
              <a:latin typeface="ＭＳ Ｐゴシック"/>
            </a:rPr>
            <a:t>3.68</a:t>
          </a:r>
        </a:p>
        <a:p>
          <a:pPr algn="l">
            <a:lnSpc>
              <a:spcPts val="1300"/>
            </a:lnSpc>
          </a:pPr>
          <a:r>
            <a:rPr lang="ja-JP" altLang="en-US" sz="1100" b="0" i="0" u="none" strike="noStrike">
              <a:solidFill>
                <a:schemeClr val="tx1"/>
              </a:solidFill>
              <a:effectLst/>
              <a:latin typeface="ＭＳ Ｐゴシック"/>
            </a:rPr>
            <a:t>　　　　　　　　　　　　　　　　　　　　　　　　　　　　　　　　･･･　４人体制</a:t>
          </a:r>
          <a:r>
            <a:rPr lang="ja-JP" altLang="en-US">
              <a:solidFill>
                <a:schemeClr val="tx1"/>
              </a:solidFill>
            </a:rPr>
            <a:t> </a:t>
          </a:r>
          <a:endParaRPr kumimoji="1" lang="ja-JP" altLang="en-US" sz="1100">
            <a:solidFill>
              <a:schemeClr val="tx1"/>
            </a:solidFill>
          </a:endParaRPr>
        </a:p>
      </xdr:txBody>
    </xdr:sp>
    <xdr:clientData/>
  </xdr:twoCellAnchor>
  <xdr:twoCellAnchor>
    <xdr:from>
      <xdr:col>0</xdr:col>
      <xdr:colOff>425821</xdr:colOff>
      <xdr:row>67</xdr:row>
      <xdr:rowOff>92237</xdr:rowOff>
    </xdr:from>
    <xdr:to>
      <xdr:col>8</xdr:col>
      <xdr:colOff>313762</xdr:colOff>
      <xdr:row>76</xdr:row>
      <xdr:rowOff>118610</xdr:rowOff>
    </xdr:to>
    <xdr:sp macro="" textlink="">
      <xdr:nvSpPr>
        <xdr:cNvPr id="20" name="角丸四角形 19"/>
        <xdr:cNvSpPr/>
      </xdr:nvSpPr>
      <xdr:spPr>
        <a:xfrm>
          <a:off x="425821" y="14846462"/>
          <a:ext cx="5374341" cy="1998048"/>
        </a:xfrm>
        <a:prstGeom prst="roundRect">
          <a:avLst>
            <a:gd name="adj" fmla="val 12198"/>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b="0" i="0" u="none" strike="noStrike">
              <a:solidFill>
                <a:srgbClr val="000000"/>
              </a:solidFill>
              <a:effectLst/>
              <a:latin typeface="ＭＳ Ｐゴシック"/>
            </a:rPr>
            <a:t>開設（定員を変更している場合は、直近で定員を変更したとき）から６か月以上１年未満が経過しているユニットは、直近６か月の平均利用者総数を夜間支援対象者数とする。</a:t>
          </a:r>
          <a:endParaRPr lang="en-US" altLang="ja-JP" sz="1100" b="0" i="0" u="none" strike="noStrike">
            <a:solidFill>
              <a:srgbClr val="000000"/>
            </a:solidFill>
            <a:effectLst/>
            <a:latin typeface="ＭＳ Ｐゴシック"/>
          </a:endParaRPr>
        </a:p>
        <a:p>
          <a:pPr algn="l">
            <a:lnSpc>
              <a:spcPts val="1300"/>
            </a:lnSpc>
          </a:pPr>
          <a:endParaRPr lang="en-US" altLang="ja-JP" sz="1100" b="0" i="0" u="none" strike="noStrike">
            <a:solidFill>
              <a:srgbClr val="000000"/>
            </a:solidFill>
            <a:effectLst/>
            <a:latin typeface="ＭＳ Ｐゴシック"/>
          </a:endParaRPr>
        </a:p>
        <a:p>
          <a:pPr algn="l">
            <a:lnSpc>
              <a:spcPts val="1300"/>
            </a:lnSpc>
          </a:pPr>
          <a:r>
            <a:rPr lang="ja-JP" altLang="en-US" sz="1100" b="0" i="0" u="none" strike="noStrike">
              <a:solidFill>
                <a:srgbClr val="000000"/>
              </a:solidFill>
              <a:effectLst/>
              <a:latin typeface="ＭＳ Ｐゴシック"/>
            </a:rPr>
            <a:t>○</a:t>
          </a:r>
          <a:r>
            <a:rPr lang="en-US" altLang="ja-JP" sz="1100" b="0" i="0" u="none" strike="noStrike">
              <a:solidFill>
                <a:srgbClr val="000000"/>
              </a:solidFill>
              <a:effectLst/>
              <a:latin typeface="ＭＳ Ｐゴシック"/>
            </a:rPr>
            <a:t>  </a:t>
          </a:r>
          <a:r>
            <a:rPr lang="ja-JP" altLang="en-US" sz="1100" b="0" i="0" u="none" strike="noStrike">
              <a:solidFill>
                <a:srgbClr val="000000"/>
              </a:solidFill>
              <a:effectLst/>
              <a:latin typeface="ＭＳ Ｐゴシック"/>
            </a:rPr>
            <a:t>４名定員のユニットで利用者の利用日数が、それぞれ、Ａさん</a:t>
          </a:r>
          <a:r>
            <a:rPr lang="en-US" altLang="ja-JP" sz="1100" b="0" i="0" u="none" strike="noStrike">
              <a:solidFill>
                <a:srgbClr val="000000"/>
              </a:solidFill>
              <a:effectLst/>
              <a:latin typeface="ＭＳ Ｐゴシック"/>
            </a:rPr>
            <a:t>182</a:t>
          </a:r>
          <a:r>
            <a:rPr lang="ja-JP" altLang="en-US" sz="1100" b="0" i="0" u="none" strike="noStrike">
              <a:solidFill>
                <a:srgbClr val="000000"/>
              </a:solidFill>
              <a:effectLst/>
              <a:latin typeface="ＭＳ Ｐゴシック"/>
            </a:rPr>
            <a:t>日、Ｂさん</a:t>
          </a:r>
          <a:r>
            <a:rPr lang="en-US" altLang="ja-JP" sz="1100" b="0" i="0" u="none" strike="noStrike">
              <a:solidFill>
                <a:srgbClr val="000000"/>
              </a:solidFill>
              <a:effectLst/>
              <a:latin typeface="ＭＳ Ｐゴシック"/>
            </a:rPr>
            <a:t>175</a:t>
          </a:r>
          <a:r>
            <a:rPr lang="ja-JP" altLang="en-US" sz="1100" b="0" i="0" u="none" strike="noStrike">
              <a:solidFill>
                <a:srgbClr val="000000"/>
              </a:solidFill>
              <a:effectLst/>
              <a:latin typeface="ＭＳ Ｐゴシック"/>
            </a:rPr>
            <a:t>日、Ｃさん</a:t>
          </a:r>
          <a:r>
            <a:rPr lang="en-US" altLang="ja-JP" sz="1100" b="0" i="0" u="none" strike="noStrike">
              <a:solidFill>
                <a:srgbClr val="000000"/>
              </a:solidFill>
              <a:effectLst/>
              <a:latin typeface="ＭＳ Ｐゴシック"/>
            </a:rPr>
            <a:t>150</a:t>
          </a:r>
          <a:r>
            <a:rPr lang="ja-JP" altLang="en-US" sz="1100" b="0" i="0" u="none" strike="noStrike">
              <a:solidFill>
                <a:srgbClr val="000000"/>
              </a:solidFill>
              <a:effectLst/>
              <a:latin typeface="ＭＳ Ｐゴシック"/>
            </a:rPr>
            <a:t>日、Ｄさん</a:t>
          </a:r>
          <a:r>
            <a:rPr lang="en-US" altLang="ja-JP" sz="1100" b="0" i="0" u="none" strike="noStrike">
              <a:solidFill>
                <a:srgbClr val="000000"/>
              </a:solidFill>
              <a:effectLst/>
              <a:latin typeface="ＭＳ Ｐゴシック"/>
            </a:rPr>
            <a:t>161</a:t>
          </a:r>
          <a:r>
            <a:rPr lang="ja-JP" altLang="en-US" sz="1100" b="0" i="0" u="none" strike="noStrike">
              <a:solidFill>
                <a:srgbClr val="000000"/>
              </a:solidFill>
              <a:effectLst/>
              <a:latin typeface="ＭＳ Ｐゴシック"/>
            </a:rPr>
            <a:t>日の場合　</a:t>
          </a:r>
          <a:endParaRPr lang="en-US" altLang="ja-JP" sz="1100" b="0" i="0" u="none" strike="noStrike">
            <a:solidFill>
              <a:srgbClr val="000000"/>
            </a:solidFill>
            <a:effectLst/>
            <a:latin typeface="ＭＳ Ｐゴシック"/>
          </a:endParaRPr>
        </a:p>
        <a:p>
          <a:pPr algn="l">
            <a:lnSpc>
              <a:spcPts val="1300"/>
            </a:lnSpc>
          </a:pPr>
          <a:r>
            <a:rPr lang="ja-JP" altLang="en-US" sz="1100" b="0" i="0" u="none" strike="noStrike">
              <a:solidFill>
                <a:srgbClr val="000000"/>
              </a:solidFill>
              <a:effectLst/>
              <a:latin typeface="ＭＳ Ｐゴシック"/>
            </a:rPr>
            <a:t>　　</a:t>
          </a:r>
          <a:r>
            <a:rPr lang="ja-JP" altLang="en-US"/>
            <a:t> </a:t>
          </a:r>
          <a:r>
            <a:rPr lang="ja-JP" altLang="en-US" sz="1100" b="0" i="0" u="none" strike="noStrike">
              <a:solidFill>
                <a:srgbClr val="000000"/>
              </a:solidFill>
              <a:effectLst/>
              <a:latin typeface="ＭＳ Ｐゴシック"/>
            </a:rPr>
            <a:t>（</a:t>
          </a:r>
          <a:r>
            <a:rPr lang="en-US" altLang="ja-JP" sz="1100" b="0" i="0" u="none" strike="noStrike">
              <a:solidFill>
                <a:srgbClr val="000000"/>
              </a:solidFill>
              <a:effectLst/>
              <a:latin typeface="ＭＳ Ｐゴシック"/>
            </a:rPr>
            <a:t>182+175+150+161</a:t>
          </a:r>
          <a:r>
            <a:rPr lang="ja-JP" altLang="en-US" sz="1100" b="0" i="0" u="none" strike="noStrike">
              <a:solidFill>
                <a:srgbClr val="000000"/>
              </a:solidFill>
              <a:effectLst/>
              <a:latin typeface="ＭＳ Ｐゴシック"/>
            </a:rPr>
            <a:t>）</a:t>
          </a:r>
          <a:r>
            <a:rPr lang="en-US" altLang="ja-JP" sz="1100" b="0" i="0" u="none" strike="noStrike">
              <a:solidFill>
                <a:srgbClr val="000000"/>
              </a:solidFill>
              <a:effectLst/>
              <a:latin typeface="ＭＳ Ｐゴシック"/>
            </a:rPr>
            <a:t>÷182</a:t>
          </a:r>
          <a:r>
            <a:rPr lang="ja-JP" altLang="en-US" sz="1100" b="0" i="0" u="none" strike="noStrike">
              <a:solidFill>
                <a:srgbClr val="000000"/>
              </a:solidFill>
              <a:effectLst/>
              <a:latin typeface="ＭＳ Ｐゴシック"/>
            </a:rPr>
            <a:t>＝</a:t>
          </a:r>
          <a:r>
            <a:rPr lang="en-US" altLang="ja-JP" sz="1100" b="0" i="0" u="none" strike="noStrike">
              <a:solidFill>
                <a:srgbClr val="000000"/>
              </a:solidFill>
              <a:effectLst/>
              <a:latin typeface="ＭＳ Ｐゴシック"/>
            </a:rPr>
            <a:t>3.67</a:t>
          </a:r>
        </a:p>
        <a:p>
          <a:pPr algn="l">
            <a:lnSpc>
              <a:spcPts val="1300"/>
            </a:lnSpc>
          </a:pPr>
          <a:r>
            <a:rPr lang="ja-JP" altLang="en-US" sz="1100" b="0" i="0" u="none" strike="noStrike">
              <a:solidFill>
                <a:srgbClr val="000000"/>
              </a:solidFill>
              <a:effectLst/>
              <a:latin typeface="ＭＳ Ｐゴシック"/>
            </a:rPr>
            <a:t>　　　　　　　　　　　　　　　　　　　　　　　　　　　　　　　　･･･　４人体制</a:t>
          </a:r>
          <a:r>
            <a:rPr lang="ja-JP" altLang="en-US"/>
            <a:t> </a:t>
          </a:r>
          <a:endParaRPr kumimoji="1" lang="ja-JP" altLang="en-US" sz="1100">
            <a:solidFill>
              <a:sysClr val="windowText" lastClr="000000"/>
            </a:solidFill>
          </a:endParaRPr>
        </a:p>
      </xdr:txBody>
    </xdr:sp>
    <xdr:clientData/>
  </xdr:twoCellAnchor>
  <xdr:twoCellAnchor>
    <xdr:from>
      <xdr:col>0</xdr:col>
      <xdr:colOff>425821</xdr:colOff>
      <xdr:row>77</xdr:row>
      <xdr:rowOff>116378</xdr:rowOff>
    </xdr:from>
    <xdr:to>
      <xdr:col>8</xdr:col>
      <xdr:colOff>313762</xdr:colOff>
      <xdr:row>85</xdr:row>
      <xdr:rowOff>10584</xdr:rowOff>
    </xdr:to>
    <xdr:sp macro="" textlink="">
      <xdr:nvSpPr>
        <xdr:cNvPr id="21" name="角丸四角形 20"/>
        <xdr:cNvSpPr/>
      </xdr:nvSpPr>
      <xdr:spPr>
        <a:xfrm>
          <a:off x="425821" y="17061353"/>
          <a:ext cx="5374341" cy="1646806"/>
        </a:xfrm>
        <a:prstGeom prst="round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lang="ja-JP" altLang="en-US" sz="1100" b="0" i="0" u="none" strike="noStrike">
              <a:solidFill>
                <a:srgbClr val="000000"/>
              </a:solidFill>
              <a:effectLst/>
              <a:latin typeface="ＭＳ Ｐゴシック"/>
            </a:rPr>
            <a:t>開設（定員を変更している場合は、直近で定員を変更したとき）から６か月未満のユニットは、定員数</a:t>
          </a:r>
          <a:r>
            <a:rPr lang="en-US" altLang="ja-JP" sz="1100" b="0" i="0" u="none" strike="noStrike">
              <a:solidFill>
                <a:srgbClr val="000000"/>
              </a:solidFill>
              <a:effectLst/>
              <a:latin typeface="ＭＳ Ｐゴシック"/>
            </a:rPr>
            <a:t>×</a:t>
          </a:r>
          <a:r>
            <a:rPr lang="ja-JP" altLang="en-US" sz="1100" b="0" i="0" u="none" strike="noStrike">
              <a:solidFill>
                <a:srgbClr val="000000"/>
              </a:solidFill>
              <a:effectLst/>
              <a:latin typeface="ＭＳ Ｐゴシック"/>
            </a:rPr>
            <a:t>９０％を夜間支援対象者数とする。</a:t>
          </a:r>
          <a:endParaRPr lang="en-US" altLang="ja-JP" sz="1100" b="0" i="0" u="none" strike="noStrike">
            <a:solidFill>
              <a:srgbClr val="000000"/>
            </a:solidFill>
            <a:effectLst/>
            <a:latin typeface="ＭＳ Ｐゴシック"/>
          </a:endParaRPr>
        </a:p>
        <a:p>
          <a:pPr algn="l"/>
          <a:endParaRPr lang="en-US" altLang="ja-JP" sz="1100" b="0" i="0" u="none" strike="noStrike">
            <a:solidFill>
              <a:srgbClr val="000000"/>
            </a:solidFill>
            <a:effectLst/>
            <a:latin typeface="ＭＳ Ｐゴシック"/>
          </a:endParaRPr>
        </a:p>
        <a:p>
          <a:pPr algn="l">
            <a:lnSpc>
              <a:spcPts val="1300"/>
            </a:lnSpc>
          </a:pPr>
          <a:r>
            <a:rPr lang="ja-JP" altLang="en-US" sz="1100" b="0" i="0" u="none" strike="noStrike">
              <a:solidFill>
                <a:srgbClr val="000000"/>
              </a:solidFill>
              <a:effectLst/>
              <a:latin typeface="ＭＳ Ｐゴシック"/>
            </a:rPr>
            <a:t>○</a:t>
          </a:r>
          <a:r>
            <a:rPr lang="en-US" altLang="ja-JP" sz="1100" b="0" i="0" u="none" strike="noStrike">
              <a:solidFill>
                <a:srgbClr val="000000"/>
              </a:solidFill>
              <a:effectLst/>
              <a:latin typeface="ＭＳ Ｐゴシック"/>
            </a:rPr>
            <a:t>  12/1</a:t>
          </a:r>
          <a:r>
            <a:rPr lang="ja-JP" altLang="en-US" sz="1100" b="0" i="0" u="none" strike="noStrike">
              <a:solidFill>
                <a:srgbClr val="000000"/>
              </a:solidFill>
              <a:effectLst/>
              <a:latin typeface="ＭＳ Ｐゴシック"/>
            </a:rPr>
            <a:t>付けで４名定員のユニットを開設した場合　　</a:t>
          </a:r>
          <a:endParaRPr lang="en-US" altLang="ja-JP" sz="1100" b="0" i="0" u="none" strike="noStrike">
            <a:solidFill>
              <a:srgbClr val="000000"/>
            </a:solidFill>
            <a:effectLst/>
            <a:latin typeface="ＭＳ Ｐゴシック"/>
          </a:endParaRPr>
        </a:p>
        <a:p>
          <a:pPr algn="l">
            <a:lnSpc>
              <a:spcPts val="1300"/>
            </a:lnSpc>
          </a:pPr>
          <a:r>
            <a:rPr lang="ja-JP" altLang="en-US" sz="1100" b="0" i="0" u="none" strike="noStrike">
              <a:solidFill>
                <a:srgbClr val="000000"/>
              </a:solidFill>
              <a:effectLst/>
              <a:latin typeface="ＭＳ Ｐゴシック"/>
            </a:rPr>
            <a:t>　　　</a:t>
          </a:r>
          <a:r>
            <a:rPr lang="en-US" altLang="ja-JP" sz="1100" b="0" i="0" u="none" strike="noStrike">
              <a:solidFill>
                <a:srgbClr val="000000"/>
              </a:solidFill>
              <a:effectLst/>
              <a:latin typeface="ＭＳ Ｐゴシック"/>
            </a:rPr>
            <a:t>4×90</a:t>
          </a:r>
          <a:r>
            <a:rPr lang="ja-JP" altLang="en-US" sz="1100" b="0" i="0" u="none" strike="noStrike">
              <a:solidFill>
                <a:srgbClr val="000000"/>
              </a:solidFill>
              <a:effectLst/>
              <a:latin typeface="ＭＳ Ｐゴシック"/>
            </a:rPr>
            <a:t>％＝</a:t>
          </a:r>
          <a:r>
            <a:rPr lang="en-US" altLang="ja-JP" sz="1100" b="0" i="0" u="none" strike="noStrike">
              <a:solidFill>
                <a:srgbClr val="000000"/>
              </a:solidFill>
              <a:effectLst/>
              <a:latin typeface="ＭＳ Ｐゴシック"/>
            </a:rPr>
            <a:t>3.6</a:t>
          </a:r>
          <a:r>
            <a:rPr lang="ja-JP" altLang="en-US" sz="1100" b="0" i="0" u="none" strike="noStrike">
              <a:solidFill>
                <a:srgbClr val="000000"/>
              </a:solidFill>
              <a:effectLst/>
              <a:latin typeface="ＭＳ Ｐゴシック"/>
            </a:rPr>
            <a:t>　</a:t>
          </a:r>
          <a:endParaRPr lang="en-US" altLang="ja-JP" sz="1100" b="0" i="0" u="none" strike="noStrike">
            <a:solidFill>
              <a:srgbClr val="000000"/>
            </a:solidFill>
            <a:effectLst/>
            <a:latin typeface="ＭＳ Ｐゴシック"/>
          </a:endParaRPr>
        </a:p>
        <a:p>
          <a:pPr algn="l">
            <a:lnSpc>
              <a:spcPts val="1300"/>
            </a:lnSpc>
          </a:pPr>
          <a:r>
            <a:rPr lang="ja-JP" altLang="en-US" sz="1100" b="0" i="0" u="none" strike="noStrike">
              <a:solidFill>
                <a:srgbClr val="000000"/>
              </a:solidFill>
              <a:effectLst/>
              <a:latin typeface="ＭＳ Ｐゴシック"/>
            </a:rPr>
            <a:t>　　　　　　　　　　　　　　　　　　　　　　　　　　　　　　　　･･･　４人体制</a:t>
          </a:r>
          <a:r>
            <a:rPr lang="ja-JP" altLang="en-US"/>
            <a:t> </a:t>
          </a:r>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40600%20&#38556;&#23475;&#32773;&#31119;&#31049;&#35506;/&#9632;3&#24180;&#24230;/07&#20107;&#26989;&#32773;&#25351;&#23450;&#25285;&#24403;/09-3_&#12507;&#12540;&#12512;&#12506;&#12540;&#12472;/02_&#12507;&#12540;&#12512;&#12506;&#12540;&#12472;&#25522;&#36617;&#29992;&#12501;&#12449;&#12452;&#12523;/02&#12288;&#25351;&#23450;&#38556;&#23475;&#31119;&#31049;&#12469;&#12540;&#12499;&#12473;&#20107;&#26989;&#31561;&#12395;&#12388;&#12356;&#12390;/03&#12288;&#22793;&#26356;&#12539;&#24259;&#27490;&#12539;&#20241;&#27490;&#12539;&#20877;&#38283;&#12539;&#36766;&#36864;&#12395;&#12388;&#12356;&#12390;/02&#12288;&#21508;&#20107;&#26989;&#12398;&#22793;&#26356;&#12398;&#23626;&#20986;&#26360;&#39006;&#12395;&#12388;&#12356;&#12390;/10&#12288;&#20849;&#21516;&#29983;&#27963;&#25588;&#21161;/&#20849;&#21516;&#29983;&#27963;&#25588;&#21161;&#22793;&#26356;&#23626;&#27096;&#24335;&#65288;R3.5.21&#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書類一覧①"/>
      <sheetName val="提出書類一覧②"/>
      <sheetName val="第２号様式【変更届】 "/>
      <sheetName val="第２号様式【変更届記載例】"/>
      <sheetName val="別表　事業所一覧"/>
      <sheetName val="別表　事業所一覧（記入例）"/>
      <sheetName val="付表6"/>
      <sheetName val="付表6　記載例"/>
      <sheetName val="体制等状況一覧"/>
      <sheetName val="体制等状況一覧　記載例"/>
      <sheetName val="福祉専門職員配置等加算"/>
      <sheetName val="グループホーム"/>
      <sheetName val="グループホーム　記載例"/>
      <sheetName val="夜間支援体制等加算"/>
      <sheetName val="夜間支援体制等加算　記入例"/>
      <sheetName val="夜間　注釈付"/>
      <sheetName val="夜間支援対象利用者数"/>
      <sheetName val="夜間　別表"/>
      <sheetName val="通勤者生活支援加算"/>
      <sheetName val="通勤者　記載例"/>
      <sheetName val="医療連携体制加算（Ⅶ）"/>
      <sheetName val="医療　概要"/>
      <sheetName val="医療　記載例１"/>
      <sheetName val="医療　記載例２"/>
      <sheetName val="重度"/>
      <sheetName val="重度　記入例"/>
      <sheetName val="医療的ケア対応支援加算"/>
      <sheetName val="視覚聴覚加算"/>
      <sheetName val="視覚　記入例"/>
      <sheetName val="地域生活移行個別支援特別加算"/>
      <sheetName val="地域　算定要件"/>
      <sheetName val="看護職員配置加算"/>
      <sheetName val="精神障害者地域移行特別加算"/>
      <sheetName val="強度行動障害者地域移行支援加算"/>
      <sheetName val="強度行動障害者体験利用加算"/>
      <sheetName val="夜勤職員加配加算"/>
      <sheetName val="平面図"/>
      <sheetName val="設備・備品一覧"/>
      <sheetName val="管理者経歴書"/>
      <sheetName val="管理者　記入例"/>
      <sheetName val="サービス管理責任者経歴書"/>
      <sheetName val="サビ管　記入例"/>
      <sheetName val="世話人経歴書"/>
      <sheetName val="世話人　記入例"/>
      <sheetName val="生活支援員経歴書"/>
      <sheetName val="支援員　記入例"/>
      <sheetName val="実務経験証明書 "/>
      <sheetName val="（記載例）実務経験証明書 "/>
      <sheetName val="実務経験見込証明書"/>
      <sheetName val="実務見込　 記入例"/>
      <sheetName val="職員配置状況票"/>
      <sheetName val="職員　記入例①（夜間支援員兼務)"/>
      <sheetName val="職員　記入例②（管理者等兼務）"/>
      <sheetName val="職員配置状況票（ＧＨ・ＳＳ合築用） "/>
      <sheetName val="職員　記入例③（ＧＨ・ＳＳ合築用）"/>
      <sheetName val="苦情解決"/>
      <sheetName val="苦情　記入例"/>
      <sheetName val="主たる対象者"/>
      <sheetName val="協力医療機関"/>
      <sheetName val="非該当誓約書及び役員等名簿 "/>
      <sheetName val="非該当・役員　記載例"/>
      <sheetName val="協議会報告"/>
      <sheetName val="耐震化に関する調査票"/>
      <sheetName val="消防関係状況確認書"/>
      <sheetName val="消防関係状況確認書（留意事項）"/>
      <sheetName val="業務管理体制変更届"/>
      <sheetName val="業務管理体制変更届（記載例）"/>
      <sheetName val="メールアドレス登録票"/>
      <sheetName val="プルダウン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4">
          <cell r="B4" t="str">
            <v>視覚障害</v>
          </cell>
          <cell r="D4" t="str">
            <v>１級</v>
          </cell>
        </row>
        <row r="5">
          <cell r="B5" t="str">
            <v>聴覚障害</v>
          </cell>
          <cell r="D5" t="str">
            <v>２級</v>
          </cell>
        </row>
        <row r="6">
          <cell r="B6" t="str">
            <v>言語機能障害</v>
          </cell>
          <cell r="D6" t="str">
            <v>３級</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1.xml"/><Relationship Id="rId1" Type="http://schemas.openxmlformats.org/officeDocument/2006/relationships/printerSettings" Target="../printerSettings/printerSettings52.bin"/><Relationship Id="rId4" Type="http://schemas.openxmlformats.org/officeDocument/2006/relationships/comments" Target="../comments1.xml"/></Relationships>
</file>

<file path=xl/worksheets/_rels/sheet5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2.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drawing" Target="../drawings/drawing41.xml"/><Relationship Id="rId2" Type="http://schemas.openxmlformats.org/officeDocument/2006/relationships/printerSettings" Target="../printerSettings/printerSettings69.bin"/><Relationship Id="rId1" Type="http://schemas.openxmlformats.org/officeDocument/2006/relationships/hyperlink" Target="https://www.city.hachioji.tokyo.jp/jigyosha/012/002/gyoumukannritaisei/p023723.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62"/>
  <sheetViews>
    <sheetView view="pageBreakPreview" zoomScaleNormal="100" zoomScaleSheetLayoutView="100" workbookViewId="0">
      <pane ySplit="3" topLeftCell="A4" activePane="bottomLeft" state="frozen"/>
      <selection activeCell="E23" sqref="E23:H23"/>
      <selection pane="bottomLeft" activeCell="B9" sqref="B9:D9"/>
    </sheetView>
  </sheetViews>
  <sheetFormatPr defaultRowHeight="14.25" x14ac:dyDescent="0.15"/>
  <cols>
    <col min="1" max="1" width="4.25" style="13" customWidth="1"/>
    <col min="2" max="2" width="12.125" style="13" customWidth="1"/>
    <col min="3" max="3" width="6.75" style="13" customWidth="1"/>
    <col min="4" max="4" width="49.125" style="1" customWidth="1"/>
    <col min="5" max="5" width="10.875" style="1" customWidth="1"/>
    <col min="6" max="6" width="14.625" style="1" customWidth="1"/>
    <col min="7" max="8" width="3.375" style="1" customWidth="1"/>
    <col min="9" max="16384" width="9" style="1"/>
  </cols>
  <sheetData>
    <row r="1" spans="1:8" ht="21" customHeight="1" x14ac:dyDescent="0.15">
      <c r="A1" s="1243" t="s">
        <v>0</v>
      </c>
      <c r="B1" s="1243"/>
      <c r="C1" s="1243"/>
      <c r="D1" s="1243"/>
      <c r="E1" s="1243"/>
      <c r="F1" s="1243"/>
    </row>
    <row r="2" spans="1:8" s="2" customFormat="1" ht="18" customHeight="1" x14ac:dyDescent="0.15">
      <c r="A2" s="1244" t="s">
        <v>1</v>
      </c>
      <c r="B2" s="1244"/>
      <c r="C2" s="1244"/>
      <c r="D2" s="1244"/>
      <c r="E2" s="1244"/>
      <c r="F2" s="1244"/>
    </row>
    <row r="3" spans="1:8" s="4" customFormat="1" ht="20.25" customHeight="1" x14ac:dyDescent="0.15">
      <c r="A3" s="1245" t="s">
        <v>2</v>
      </c>
      <c r="B3" s="1246"/>
      <c r="C3" s="1246"/>
      <c r="D3" s="1246"/>
      <c r="E3" s="3" t="s">
        <v>3</v>
      </c>
      <c r="F3" s="1115" t="s">
        <v>4</v>
      </c>
      <c r="G3" s="1275" t="s">
        <v>957</v>
      </c>
      <c r="H3" s="1275"/>
    </row>
    <row r="4" spans="1:8" s="4" customFormat="1" ht="21.75" customHeight="1" x14ac:dyDescent="0.15">
      <c r="A4" s="1247" t="s">
        <v>5</v>
      </c>
      <c r="B4" s="1249" t="s">
        <v>6</v>
      </c>
      <c r="C4" s="1250"/>
      <c r="D4" s="1251"/>
      <c r="E4" s="5"/>
      <c r="F4" s="1124" t="s">
        <v>7</v>
      </c>
      <c r="G4" s="828">
        <v>1</v>
      </c>
      <c r="H4" s="829">
        <v>2</v>
      </c>
    </row>
    <row r="5" spans="1:8" s="4" customFormat="1" ht="21.75" customHeight="1" x14ac:dyDescent="0.15">
      <c r="A5" s="1248"/>
      <c r="B5" s="1252" t="s">
        <v>8</v>
      </c>
      <c r="C5" s="1253"/>
      <c r="D5" s="1254"/>
      <c r="E5" s="6"/>
      <c r="F5" s="1117" t="s">
        <v>1121</v>
      </c>
      <c r="G5" s="1276">
        <v>3</v>
      </c>
      <c r="H5" s="1277"/>
    </row>
    <row r="6" spans="1:8" s="4" customFormat="1" ht="21.75" customHeight="1" x14ac:dyDescent="0.15">
      <c r="A6" s="1258" t="s">
        <v>1123</v>
      </c>
      <c r="B6" s="1259" t="s">
        <v>9</v>
      </c>
      <c r="C6" s="1260"/>
      <c r="D6" s="1261"/>
      <c r="E6" s="827"/>
      <c r="F6" s="1125"/>
      <c r="G6" s="1278">
        <v>4</v>
      </c>
      <c r="H6" s="1279"/>
    </row>
    <row r="7" spans="1:8" s="4" customFormat="1" ht="21.75" customHeight="1" x14ac:dyDescent="0.15">
      <c r="A7" s="1258"/>
      <c r="B7" s="1255" t="s">
        <v>10</v>
      </c>
      <c r="C7" s="1256"/>
      <c r="D7" s="1257"/>
      <c r="E7" s="7"/>
      <c r="F7" s="1123"/>
      <c r="G7" s="1280">
        <v>5</v>
      </c>
      <c r="H7" s="1281"/>
    </row>
    <row r="8" spans="1:8" s="4" customFormat="1" ht="21.75" customHeight="1" x14ac:dyDescent="0.15">
      <c r="A8" s="1258"/>
      <c r="B8" s="1255" t="s">
        <v>11</v>
      </c>
      <c r="C8" s="1256"/>
      <c r="D8" s="1257"/>
      <c r="E8" s="7"/>
      <c r="F8" s="1123"/>
      <c r="G8" s="1280">
        <v>6</v>
      </c>
      <c r="H8" s="1281"/>
    </row>
    <row r="9" spans="1:8" s="4" customFormat="1" ht="21.75" customHeight="1" x14ac:dyDescent="0.15">
      <c r="A9" s="1258"/>
      <c r="B9" s="1255" t="s">
        <v>12</v>
      </c>
      <c r="C9" s="1256"/>
      <c r="D9" s="1257"/>
      <c r="E9" s="7"/>
      <c r="F9" s="1123"/>
      <c r="G9" s="1280">
        <v>7</v>
      </c>
      <c r="H9" s="1281"/>
    </row>
    <row r="10" spans="1:8" s="4" customFormat="1" ht="21.75" customHeight="1" x14ac:dyDescent="0.15">
      <c r="A10" s="1258"/>
      <c r="B10" s="1255" t="s">
        <v>13</v>
      </c>
      <c r="C10" s="1256"/>
      <c r="D10" s="1257"/>
      <c r="E10" s="7"/>
      <c r="F10" s="1123"/>
      <c r="G10" s="1280">
        <v>8</v>
      </c>
      <c r="H10" s="1281"/>
    </row>
    <row r="11" spans="1:8" s="4" customFormat="1" ht="21.75" customHeight="1" x14ac:dyDescent="0.15">
      <c r="A11" s="1258"/>
      <c r="B11" s="1255" t="s">
        <v>1530</v>
      </c>
      <c r="C11" s="1256"/>
      <c r="D11" s="1257"/>
      <c r="E11" s="7"/>
      <c r="F11" s="1123"/>
      <c r="G11" s="1280">
        <v>9</v>
      </c>
      <c r="H11" s="1281"/>
    </row>
    <row r="12" spans="1:8" s="4" customFormat="1" ht="21.75" customHeight="1" x14ac:dyDescent="0.15">
      <c r="A12" s="1258"/>
      <c r="B12" s="1255" t="s">
        <v>1601</v>
      </c>
      <c r="C12" s="1256"/>
      <c r="D12" s="1257"/>
      <c r="E12" s="7"/>
      <c r="F12" s="1123"/>
      <c r="G12" s="1280">
        <v>10</v>
      </c>
      <c r="H12" s="1281"/>
    </row>
    <row r="13" spans="1:8" s="4" customFormat="1" ht="21.75" customHeight="1" x14ac:dyDescent="0.15">
      <c r="A13" s="1258"/>
      <c r="B13" s="1255" t="s">
        <v>1602</v>
      </c>
      <c r="C13" s="1256"/>
      <c r="D13" s="1257"/>
      <c r="E13" s="7"/>
      <c r="F13" s="1123"/>
      <c r="G13" s="1280">
        <v>11</v>
      </c>
      <c r="H13" s="1281"/>
    </row>
    <row r="14" spans="1:8" s="4" customFormat="1" ht="21.75" customHeight="1" x14ac:dyDescent="0.15">
      <c r="A14" s="1258"/>
      <c r="B14" s="1255" t="s">
        <v>14</v>
      </c>
      <c r="C14" s="1256"/>
      <c r="D14" s="1257"/>
      <c r="E14" s="7"/>
      <c r="F14" s="1123"/>
      <c r="G14" s="1280">
        <v>12</v>
      </c>
      <c r="H14" s="1281"/>
    </row>
    <row r="15" spans="1:8" s="4" customFormat="1" ht="21.75" customHeight="1" x14ac:dyDescent="0.15">
      <c r="A15" s="1258"/>
      <c r="B15" s="1255" t="s">
        <v>1603</v>
      </c>
      <c r="C15" s="1256"/>
      <c r="D15" s="1257"/>
      <c r="E15" s="7"/>
      <c r="F15" s="1123"/>
      <c r="G15" s="1280">
        <v>13</v>
      </c>
      <c r="H15" s="1281"/>
    </row>
    <row r="16" spans="1:8" s="4" customFormat="1" ht="21.75" customHeight="1" x14ac:dyDescent="0.15">
      <c r="A16" s="1258"/>
      <c r="B16" s="1255" t="s">
        <v>1604</v>
      </c>
      <c r="C16" s="1256"/>
      <c r="D16" s="1257"/>
      <c r="E16" s="7"/>
      <c r="F16" s="1123"/>
      <c r="G16" s="1280">
        <v>14</v>
      </c>
      <c r="H16" s="1281"/>
    </row>
    <row r="17" spans="1:8" s="4" customFormat="1" ht="21.75" customHeight="1" x14ac:dyDescent="0.15">
      <c r="A17" s="1258"/>
      <c r="B17" s="1255" t="s">
        <v>1618</v>
      </c>
      <c r="C17" s="1256"/>
      <c r="D17" s="1257"/>
      <c r="E17" s="7"/>
      <c r="F17" s="1139"/>
      <c r="G17" s="1282">
        <v>15</v>
      </c>
      <c r="H17" s="1283"/>
    </row>
    <row r="18" spans="1:8" s="4" customFormat="1" ht="21.75" customHeight="1" x14ac:dyDescent="0.15">
      <c r="A18" s="1258"/>
      <c r="B18" s="1255" t="s">
        <v>1605</v>
      </c>
      <c r="C18" s="1256"/>
      <c r="D18" s="1257"/>
      <c r="E18" s="7"/>
      <c r="F18" s="1123"/>
      <c r="G18" s="1280">
        <v>16</v>
      </c>
      <c r="H18" s="1281"/>
    </row>
    <row r="19" spans="1:8" s="4" customFormat="1" ht="21.75" customHeight="1" x14ac:dyDescent="0.15">
      <c r="A19" s="1258"/>
      <c r="B19" s="1255" t="s">
        <v>1606</v>
      </c>
      <c r="C19" s="1256"/>
      <c r="D19" s="1257"/>
      <c r="E19" s="7"/>
      <c r="F19" s="1139"/>
      <c r="G19" s="1282">
        <v>17</v>
      </c>
      <c r="H19" s="1283"/>
    </row>
    <row r="20" spans="1:8" s="4" customFormat="1" ht="21.75" customHeight="1" x14ac:dyDescent="0.15">
      <c r="A20" s="1248"/>
      <c r="B20" s="1255" t="s">
        <v>1298</v>
      </c>
      <c r="C20" s="1256"/>
      <c r="D20" s="1257"/>
      <c r="E20" s="7"/>
      <c r="F20" s="1122"/>
      <c r="G20" s="1280">
        <v>18</v>
      </c>
      <c r="H20" s="1281"/>
    </row>
    <row r="21" spans="1:8" s="4" customFormat="1" ht="21.75" customHeight="1" x14ac:dyDescent="0.15">
      <c r="A21" s="925"/>
      <c r="B21" s="1255" t="s">
        <v>1297</v>
      </c>
      <c r="C21" s="1256"/>
      <c r="D21" s="1257"/>
      <c r="E21" s="1110"/>
      <c r="F21" s="1126"/>
      <c r="G21" s="926"/>
      <c r="H21" s="927"/>
    </row>
    <row r="22" spans="1:8" s="4" customFormat="1" ht="21.75" customHeight="1" x14ac:dyDescent="0.15">
      <c r="A22" s="1258"/>
      <c r="B22" s="1262" t="s">
        <v>15</v>
      </c>
      <c r="C22" s="1263"/>
      <c r="D22" s="1264"/>
      <c r="E22" s="8"/>
      <c r="F22" s="1118" t="s">
        <v>20</v>
      </c>
      <c r="G22" s="1113">
        <v>19</v>
      </c>
      <c r="H22" s="1114">
        <v>20</v>
      </c>
    </row>
    <row r="23" spans="1:8" s="4" customFormat="1" ht="21.75" customHeight="1" x14ac:dyDescent="0.15">
      <c r="A23" s="1258"/>
      <c r="B23" s="1262" t="s">
        <v>16</v>
      </c>
      <c r="C23" s="1263"/>
      <c r="D23" s="1264"/>
      <c r="E23" s="8"/>
      <c r="F23" s="1119"/>
      <c r="G23" s="1284"/>
      <c r="H23" s="1285"/>
    </row>
    <row r="24" spans="1:8" s="4" customFormat="1" ht="21.75" customHeight="1" x14ac:dyDescent="0.15">
      <c r="A24" s="1258"/>
      <c r="B24" s="1262" t="s">
        <v>17</v>
      </c>
      <c r="C24" s="1263"/>
      <c r="D24" s="1264"/>
      <c r="E24" s="8"/>
      <c r="F24" s="1119"/>
      <c r="G24" s="1284"/>
      <c r="H24" s="1285"/>
    </row>
    <row r="25" spans="1:8" s="4" customFormat="1" ht="21.75" customHeight="1" x14ac:dyDescent="0.15">
      <c r="A25" s="1258"/>
      <c r="B25" s="1262" t="s">
        <v>18</v>
      </c>
      <c r="C25" s="1263"/>
      <c r="D25" s="1264"/>
      <c r="E25" s="8"/>
      <c r="F25" s="1119"/>
      <c r="G25" s="1284"/>
      <c r="H25" s="1285"/>
    </row>
    <row r="26" spans="1:8" s="4" customFormat="1" ht="21.75" customHeight="1" x14ac:dyDescent="0.15">
      <c r="A26" s="1258"/>
      <c r="B26" s="1262" t="s">
        <v>19</v>
      </c>
      <c r="C26" s="1263"/>
      <c r="D26" s="1264"/>
      <c r="E26" s="8"/>
      <c r="F26" s="1118" t="s">
        <v>20</v>
      </c>
      <c r="G26" s="1113">
        <v>21</v>
      </c>
      <c r="H26" s="1114">
        <v>22</v>
      </c>
    </row>
    <row r="27" spans="1:8" s="4" customFormat="1" ht="21.75" customHeight="1" x14ac:dyDescent="0.15">
      <c r="A27" s="1258"/>
      <c r="B27" s="1262" t="s">
        <v>1356</v>
      </c>
      <c r="C27" s="1263"/>
      <c r="D27" s="1264"/>
      <c r="E27" s="8"/>
      <c r="F27" s="1118" t="s">
        <v>20</v>
      </c>
      <c r="G27" s="1113">
        <v>23</v>
      </c>
      <c r="H27" s="830">
        <v>24</v>
      </c>
    </row>
    <row r="28" spans="1:8" s="4" customFormat="1" ht="21.75" customHeight="1" x14ac:dyDescent="0.15">
      <c r="A28" s="1258"/>
      <c r="B28" s="1262" t="s">
        <v>1357</v>
      </c>
      <c r="C28" s="1263"/>
      <c r="D28" s="1264"/>
      <c r="E28" s="8"/>
      <c r="F28" s="1120"/>
      <c r="G28" s="954"/>
      <c r="H28" s="955"/>
    </row>
    <row r="29" spans="1:8" s="4" customFormat="1" ht="21.75" customHeight="1" x14ac:dyDescent="0.15">
      <c r="A29" s="1258"/>
      <c r="B29" s="1262" t="s">
        <v>1358</v>
      </c>
      <c r="C29" s="1263"/>
      <c r="D29" s="1264"/>
      <c r="E29" s="8"/>
      <c r="F29" s="1120"/>
      <c r="G29" s="954"/>
      <c r="H29" s="955"/>
    </row>
    <row r="30" spans="1:8" s="4" customFormat="1" ht="21.75" customHeight="1" x14ac:dyDescent="0.15">
      <c r="A30" s="1258"/>
      <c r="B30" s="1255" t="s">
        <v>21</v>
      </c>
      <c r="C30" s="1256"/>
      <c r="D30" s="1257"/>
      <c r="E30" s="8"/>
      <c r="F30" s="1118" t="s">
        <v>20</v>
      </c>
      <c r="G30" s="1113">
        <v>25</v>
      </c>
      <c r="H30" s="1114">
        <v>26</v>
      </c>
    </row>
    <row r="31" spans="1:8" s="4" customFormat="1" ht="21.75" customHeight="1" x14ac:dyDescent="0.15">
      <c r="A31" s="1258"/>
      <c r="B31" s="1262" t="s">
        <v>22</v>
      </c>
      <c r="C31" s="1263"/>
      <c r="D31" s="1264"/>
      <c r="E31" s="8"/>
      <c r="F31" s="1118"/>
      <c r="G31" s="1282">
        <v>27</v>
      </c>
      <c r="H31" s="1283"/>
    </row>
    <row r="32" spans="1:8" s="4" customFormat="1" ht="21.75" customHeight="1" x14ac:dyDescent="0.15">
      <c r="A32" s="1258"/>
      <c r="B32" s="1262" t="s">
        <v>23</v>
      </c>
      <c r="C32" s="1263"/>
      <c r="D32" s="1264"/>
      <c r="E32" s="8"/>
      <c r="F32" s="1118" t="s">
        <v>1229</v>
      </c>
      <c r="G32" s="1284"/>
      <c r="H32" s="1285"/>
    </row>
    <row r="33" spans="1:8" s="4" customFormat="1" ht="21.75" customHeight="1" x14ac:dyDescent="0.15">
      <c r="A33" s="1258"/>
      <c r="B33" s="1262" t="s">
        <v>24</v>
      </c>
      <c r="C33" s="1263"/>
      <c r="D33" s="1264"/>
      <c r="E33" s="8"/>
      <c r="F33" s="1118" t="s">
        <v>20</v>
      </c>
      <c r="G33" s="1282">
        <v>28</v>
      </c>
      <c r="H33" s="1283"/>
    </row>
    <row r="34" spans="1:8" s="4" customFormat="1" ht="21.75" customHeight="1" x14ac:dyDescent="0.15">
      <c r="A34" s="1258"/>
      <c r="B34" s="1262" t="s">
        <v>25</v>
      </c>
      <c r="C34" s="1263"/>
      <c r="D34" s="1264"/>
      <c r="E34" s="8"/>
      <c r="F34" s="1118" t="s">
        <v>20</v>
      </c>
      <c r="G34" s="1282">
        <v>29</v>
      </c>
      <c r="H34" s="1283"/>
    </row>
    <row r="35" spans="1:8" s="4" customFormat="1" ht="21.75" customHeight="1" x14ac:dyDescent="0.15">
      <c r="A35" s="1258"/>
      <c r="B35" s="1262" t="s">
        <v>26</v>
      </c>
      <c r="C35" s="1263"/>
      <c r="D35" s="1264"/>
      <c r="E35" s="8"/>
      <c r="F35" s="1118"/>
      <c r="G35" s="1282">
        <v>30</v>
      </c>
      <c r="H35" s="1283"/>
    </row>
    <row r="36" spans="1:8" s="4" customFormat="1" ht="21.75" customHeight="1" x14ac:dyDescent="0.15">
      <c r="A36" s="1258"/>
      <c r="B36" s="1262" t="s">
        <v>27</v>
      </c>
      <c r="C36" s="1263"/>
      <c r="D36" s="1264"/>
      <c r="E36" s="8"/>
      <c r="F36" s="1118" t="s">
        <v>20</v>
      </c>
      <c r="G36" s="1282">
        <v>31</v>
      </c>
      <c r="H36" s="1283"/>
    </row>
    <row r="37" spans="1:8" s="4" customFormat="1" ht="21.75" customHeight="1" x14ac:dyDescent="0.15">
      <c r="A37" s="1258"/>
      <c r="B37" s="1262" t="s">
        <v>28</v>
      </c>
      <c r="C37" s="1263"/>
      <c r="D37" s="1264"/>
      <c r="E37" s="8"/>
      <c r="F37" s="1118"/>
      <c r="G37" s="1284"/>
      <c r="H37" s="1285"/>
    </row>
    <row r="38" spans="1:8" s="4" customFormat="1" ht="21.75" customHeight="1" x14ac:dyDescent="0.15">
      <c r="A38" s="1248"/>
      <c r="B38" s="1252" t="s">
        <v>1299</v>
      </c>
      <c r="C38" s="1253"/>
      <c r="D38" s="1254"/>
      <c r="E38" s="9"/>
      <c r="F38" s="1116" t="s">
        <v>20</v>
      </c>
      <c r="G38" s="1286">
        <v>32</v>
      </c>
      <c r="H38" s="1287"/>
    </row>
    <row r="39" spans="1:8" s="4" customFormat="1" ht="21.75" customHeight="1" x14ac:dyDescent="0.15">
      <c r="A39" s="1247" t="s">
        <v>29</v>
      </c>
      <c r="B39" s="1249" t="s">
        <v>30</v>
      </c>
      <c r="C39" s="1250"/>
      <c r="D39" s="1251"/>
      <c r="E39" s="5"/>
      <c r="F39" s="1121"/>
      <c r="G39" s="828">
        <v>33</v>
      </c>
      <c r="H39" s="829">
        <v>34</v>
      </c>
    </row>
    <row r="40" spans="1:8" s="4" customFormat="1" ht="21.75" customHeight="1" x14ac:dyDescent="0.15">
      <c r="A40" s="1258"/>
      <c r="B40" s="1262" t="s">
        <v>31</v>
      </c>
      <c r="C40" s="1263"/>
      <c r="D40" s="1264"/>
      <c r="E40" s="8"/>
      <c r="F40" s="1118"/>
      <c r="G40" s="1282">
        <v>35</v>
      </c>
      <c r="H40" s="1283"/>
    </row>
    <row r="41" spans="1:8" s="4" customFormat="1" ht="21.75" customHeight="1" x14ac:dyDescent="0.15">
      <c r="A41" s="1258"/>
      <c r="B41" s="1265" t="s">
        <v>1122</v>
      </c>
      <c r="C41" s="1266"/>
      <c r="D41" s="1267"/>
      <c r="E41" s="8"/>
      <c r="F41" s="1118"/>
      <c r="G41" s="1282">
        <v>36</v>
      </c>
      <c r="H41" s="1283"/>
    </row>
    <row r="42" spans="1:8" s="4" customFormat="1" ht="21.75" customHeight="1" x14ac:dyDescent="0.15">
      <c r="A42" s="1258"/>
      <c r="B42" s="1262" t="s">
        <v>1119</v>
      </c>
      <c r="C42" s="1263"/>
      <c r="D42" s="1264"/>
      <c r="E42" s="8"/>
      <c r="F42" s="1119"/>
      <c r="G42" s="1282">
        <v>37</v>
      </c>
      <c r="H42" s="1283"/>
    </row>
    <row r="43" spans="1:8" s="4" customFormat="1" ht="21.75" customHeight="1" x14ac:dyDescent="0.15">
      <c r="A43" s="1258"/>
      <c r="B43" s="1262" t="s">
        <v>1120</v>
      </c>
      <c r="C43" s="1263"/>
      <c r="D43" s="1264"/>
      <c r="E43" s="8"/>
      <c r="F43" s="1119"/>
      <c r="G43" s="1282">
        <v>38</v>
      </c>
      <c r="H43" s="1283"/>
    </row>
    <row r="44" spans="1:8" s="4" customFormat="1" ht="21.75" customHeight="1" x14ac:dyDescent="0.15">
      <c r="A44" s="1258"/>
      <c r="B44" s="1262" t="s">
        <v>33</v>
      </c>
      <c r="C44" s="1263"/>
      <c r="D44" s="1264"/>
      <c r="E44" s="973"/>
      <c r="F44" s="1120" t="s">
        <v>32</v>
      </c>
      <c r="G44" s="974"/>
      <c r="H44" s="975"/>
    </row>
    <row r="45" spans="1:8" s="4" customFormat="1" ht="21.75" customHeight="1" x14ac:dyDescent="0.15">
      <c r="A45" s="1248"/>
      <c r="B45" s="1268" t="s">
        <v>1528</v>
      </c>
      <c r="C45" s="1269"/>
      <c r="D45" s="1270"/>
      <c r="E45" s="9"/>
      <c r="F45" s="1116" t="s">
        <v>1359</v>
      </c>
      <c r="G45" s="1286" t="s">
        <v>1634</v>
      </c>
      <c r="H45" s="1287"/>
    </row>
    <row r="46" spans="1:8" s="4" customFormat="1" ht="7.5" customHeight="1" x14ac:dyDescent="0.15">
      <c r="A46" s="10"/>
      <c r="B46" s="10"/>
      <c r="C46" s="10"/>
      <c r="D46" s="11"/>
      <c r="E46" s="12"/>
      <c r="F46" s="12"/>
      <c r="G46" s="12"/>
    </row>
    <row r="47" spans="1:8" ht="25.5" customHeight="1" x14ac:dyDescent="0.15">
      <c r="B47" s="14" t="s">
        <v>34</v>
      </c>
      <c r="C47" s="12"/>
      <c r="D47" s="12"/>
      <c r="E47" s="14"/>
      <c r="F47" s="14"/>
    </row>
    <row r="48" spans="1:8" x14ac:dyDescent="0.15">
      <c r="B48" s="1274" t="s">
        <v>35</v>
      </c>
      <c r="C48" s="1274"/>
      <c r="D48" s="1274"/>
      <c r="E48" s="1274"/>
      <c r="F48" s="1274"/>
    </row>
    <row r="49" spans="2:6" ht="21" customHeight="1" x14ac:dyDescent="0.15">
      <c r="B49" s="15" t="s">
        <v>1281</v>
      </c>
      <c r="C49" s="1271"/>
      <c r="D49" s="1272"/>
      <c r="E49" s="1272"/>
      <c r="F49" s="1273"/>
    </row>
    <row r="50" spans="2:6" ht="21" customHeight="1" x14ac:dyDescent="0.15">
      <c r="B50" s="15" t="s">
        <v>37</v>
      </c>
      <c r="C50" s="1271"/>
      <c r="D50" s="1272"/>
      <c r="E50" s="1272"/>
      <c r="F50" s="1273"/>
    </row>
    <row r="51" spans="2:6" ht="21" customHeight="1" x14ac:dyDescent="0.15">
      <c r="B51" s="15" t="s">
        <v>38</v>
      </c>
      <c r="C51" s="1271"/>
      <c r="D51" s="1272"/>
      <c r="E51" s="1272"/>
      <c r="F51" s="1273"/>
    </row>
    <row r="52" spans="2:6" ht="21" customHeight="1" x14ac:dyDescent="0.15">
      <c r="B52" s="15" t="s">
        <v>39</v>
      </c>
      <c r="C52" s="1271"/>
      <c r="D52" s="1272"/>
      <c r="E52" s="1272"/>
      <c r="F52" s="1273"/>
    </row>
    <row r="53" spans="2:6" ht="21" customHeight="1" x14ac:dyDescent="0.15">
      <c r="B53" s="15" t="s">
        <v>40</v>
      </c>
      <c r="C53" s="1271"/>
      <c r="D53" s="1272"/>
      <c r="E53" s="1272"/>
      <c r="F53" s="1273"/>
    </row>
    <row r="54" spans="2:6" x14ac:dyDescent="0.15">
      <c r="D54" s="16" t="s">
        <v>41</v>
      </c>
    </row>
    <row r="55" spans="2:6" x14ac:dyDescent="0.15">
      <c r="D55" s="16"/>
    </row>
    <row r="56" spans="2:6" x14ac:dyDescent="0.15">
      <c r="D56" s="16"/>
    </row>
    <row r="57" spans="2:6" x14ac:dyDescent="0.15">
      <c r="D57" s="16"/>
    </row>
    <row r="58" spans="2:6" x14ac:dyDescent="0.15">
      <c r="D58" s="16"/>
    </row>
    <row r="59" spans="2:6" x14ac:dyDescent="0.15">
      <c r="D59" s="16"/>
    </row>
    <row r="60" spans="2:6" x14ac:dyDescent="0.15">
      <c r="D60" s="16"/>
    </row>
    <row r="61" spans="2:6" x14ac:dyDescent="0.15">
      <c r="D61" s="16" t="s">
        <v>41</v>
      </c>
    </row>
    <row r="62" spans="2:6" x14ac:dyDescent="0.15">
      <c r="D62" s="16"/>
    </row>
  </sheetData>
  <mergeCells count="88">
    <mergeCell ref="G42:H42"/>
    <mergeCell ref="G43:H43"/>
    <mergeCell ref="G45:H45"/>
    <mergeCell ref="G36:H36"/>
    <mergeCell ref="G37:H37"/>
    <mergeCell ref="G38:H38"/>
    <mergeCell ref="G40:H40"/>
    <mergeCell ref="G23:H23"/>
    <mergeCell ref="G24:H24"/>
    <mergeCell ref="G25:H25"/>
    <mergeCell ref="G41:H41"/>
    <mergeCell ref="G35:H35"/>
    <mergeCell ref="G31:H31"/>
    <mergeCell ref="G32:H32"/>
    <mergeCell ref="G33:H33"/>
    <mergeCell ref="G34:H34"/>
    <mergeCell ref="G14:H14"/>
    <mergeCell ref="G15:H15"/>
    <mergeCell ref="G16:H16"/>
    <mergeCell ref="G18:H18"/>
    <mergeCell ref="G20:H20"/>
    <mergeCell ref="G19:H19"/>
    <mergeCell ref="G17:H17"/>
    <mergeCell ref="G9:H9"/>
    <mergeCell ref="G10:H10"/>
    <mergeCell ref="G11:H11"/>
    <mergeCell ref="G12:H12"/>
    <mergeCell ref="G13:H13"/>
    <mergeCell ref="G3:H3"/>
    <mergeCell ref="G5:H5"/>
    <mergeCell ref="G6:H6"/>
    <mergeCell ref="G7:H7"/>
    <mergeCell ref="G8:H8"/>
    <mergeCell ref="B33:D33"/>
    <mergeCell ref="C53:F53"/>
    <mergeCell ref="B48:F48"/>
    <mergeCell ref="C49:F49"/>
    <mergeCell ref="C50:F50"/>
    <mergeCell ref="C51:F51"/>
    <mergeCell ref="C52:F52"/>
    <mergeCell ref="B37:D37"/>
    <mergeCell ref="B43:D43"/>
    <mergeCell ref="B34:D34"/>
    <mergeCell ref="B44:D44"/>
    <mergeCell ref="B25:D25"/>
    <mergeCell ref="B26:D26"/>
    <mergeCell ref="B28:D28"/>
    <mergeCell ref="B23:D23"/>
    <mergeCell ref="B32:D32"/>
    <mergeCell ref="B30:D30"/>
    <mergeCell ref="B29:D29"/>
    <mergeCell ref="B31:D31"/>
    <mergeCell ref="B27:D27"/>
    <mergeCell ref="A6:A20"/>
    <mergeCell ref="B6:D6"/>
    <mergeCell ref="B19:D19"/>
    <mergeCell ref="B17:D17"/>
    <mergeCell ref="A39:A45"/>
    <mergeCell ref="B39:D39"/>
    <mergeCell ref="B40:D40"/>
    <mergeCell ref="B41:D41"/>
    <mergeCell ref="B45:D45"/>
    <mergeCell ref="B42:D42"/>
    <mergeCell ref="A22:A38"/>
    <mergeCell ref="B22:D22"/>
    <mergeCell ref="B35:D35"/>
    <mergeCell ref="B36:D36"/>
    <mergeCell ref="B38:D38"/>
    <mergeCell ref="B24:D24"/>
    <mergeCell ref="B8:D8"/>
    <mergeCell ref="B7:D7"/>
    <mergeCell ref="B15:D15"/>
    <mergeCell ref="B21:D21"/>
    <mergeCell ref="B16:D16"/>
    <mergeCell ref="B18:D18"/>
    <mergeCell ref="B9:D9"/>
    <mergeCell ref="B10:D10"/>
    <mergeCell ref="B11:D11"/>
    <mergeCell ref="B20:D20"/>
    <mergeCell ref="B12:D12"/>
    <mergeCell ref="B13:D13"/>
    <mergeCell ref="B14:D14"/>
    <mergeCell ref="A1:F1"/>
    <mergeCell ref="A2:F2"/>
    <mergeCell ref="A3:D3"/>
    <mergeCell ref="A4:A5"/>
    <mergeCell ref="B4:D4"/>
    <mergeCell ref="B5:D5"/>
  </mergeCells>
  <phoneticPr fontId="1"/>
  <hyperlinks>
    <hyperlink ref="G4" location="'第１号様式【指定（更新）申請書】'!A1" display="'第１号様式【指定（更新）申請書】'!A1"/>
    <hyperlink ref="H4" location="'２　別紙'!A1" display="'２　別紙'!A1"/>
    <hyperlink ref="G5:H5" location="'３　付表6'!A1" display="'３　付表6'!A1"/>
    <hyperlink ref="G6:H6" location="'４　体制等一覧'!A1" display="'４　体制等一覧'!A1"/>
    <hyperlink ref="G7:H7" location="'５　福祉専門職員配置等加算'!A1" display="'５　福祉専門職員配置等加算'!A1"/>
    <hyperlink ref="G8:H8" location="'６　グループホーム'!A1" display="'６　グループホーム'!A1"/>
    <hyperlink ref="G9:H9" location="'７　夜間支援等加算'!A1" display="'７　夜間支援等加算'!A1"/>
    <hyperlink ref="G10:H10" location="'８　通勤者生活支援加算'!A1" display="'８　通勤者生活支援加算'!A1"/>
    <hyperlink ref="G11:H11" location="'９　医療連携体制加算（Ⅶ）'!A1" display="'９　医療連携体制加算（Ⅶ）'!A1"/>
    <hyperlink ref="G12:H12" location="'１０　重度支援加算'!Print_Area" display="'１０　重度支援加算'!Print_Area"/>
    <hyperlink ref="G13:H13" location="'１１　視覚聴覚加算'!A1" display="'１１　視覚聴覚加算'!A1"/>
    <hyperlink ref="G14:H14" location="'１２　地域生活移行個別支援特別加算'!A1" display="'１２　地域生活移行個別支援特別加算'!A1"/>
    <hyperlink ref="G15:H15" location="'１３ 看護職員配置加算'!A1" display="'１３ 看護職員配置加算'!A1"/>
    <hyperlink ref="G16:H16" location="'１４　精神障害者地域移行特別加算'!A1" display="'１４　精神障害者地域移行特別加算'!A1"/>
    <hyperlink ref="G18:H18" location="'１６　強度行動障害者地域移行支援加算'!A1" display="'１６　強度行動障害者地域移行支援加算'!A1"/>
    <hyperlink ref="G20:H20" location="'１８　夜勤職員加配加算'!A1" display="'１８　夜勤職員加配加算'!A1"/>
    <hyperlink ref="G22" location="'１９　平面図'!A1" display="'１９　平面図'!A1"/>
    <hyperlink ref="H22" location="'２０　設備・備品一覧'!A1" display="'２０　設備・備品一覧'!A1"/>
    <hyperlink ref="G26" location="'２１　 管理者経歴書'!A1" display="'２１　 管理者経歴書'!A1"/>
    <hyperlink ref="H26" location="'２２　 サービス管理責任者経歴書'!A1" display="'２２　 サービス管理責任者経歴書'!A1"/>
    <hyperlink ref="G27" location="'２３　実務経験証明書 '!A1" display="'２３　実務経験証明書 '!A1"/>
    <hyperlink ref="H27" location="'２４　実務経験見込証明書'!A1" display="'２４　実務経験見込証明書'!A1"/>
    <hyperlink ref="G30" location="'２５　世話人経歴書'!A1" display="'２５　世話人経歴書'!A1"/>
    <hyperlink ref="H30" location="'２６　生活支援員経歴書'!A1" display="'２６　生活支援員経歴書'!A1"/>
    <hyperlink ref="G31:H31" location="'２７　職員配置状況票'!A1" display="'２７　職員配置状況票'!A1"/>
    <hyperlink ref="G33:H33" location="'２８　苦情解決'!A1" display="'２８　苦情解決'!A1"/>
    <hyperlink ref="G34:H34" location="'２９　主たる対象者'!A1" display="'２９　主たる対象者'!A1"/>
    <hyperlink ref="G35:H35" location="'３０　協力医療機関'!A1" display="'３０　協力医療機関'!A1"/>
    <hyperlink ref="G36:H36" location="'３１　非該当誓約書及び役員等名簿 '!A1" display="'３１　非該当誓約書及び役員等名簿 '!A1"/>
    <hyperlink ref="G38:H38" location="'３２　協議会報告'!A1" display="'３２　協議会報告'!A1"/>
    <hyperlink ref="G39" location="'３３　事業開始届'!A1" display="'３３　事業開始届'!A1"/>
    <hyperlink ref="H39" location="'３４　収支予算書'!A1" display="'３４　収支予算書'!A1"/>
    <hyperlink ref="G40:H40" location="'３５　耐震化に関する調査票'!A1" display="'３５　耐震化に関する調査票'!A1"/>
    <hyperlink ref="G41:H41" location="'３６　消防関係状況確認書'!A1" display="'３６　消防関係状況確認書'!A1"/>
    <hyperlink ref="G42:H42" location="'３７　メールアドレス登録票'!A1" display="'３７　メールアドレス登録票'!A1"/>
    <hyperlink ref="G43:H43" location="'３８　社会・労働保険加入状況確認票'!A1" display="'３８　社会・労働保険加入状況確認票'!A1"/>
    <hyperlink ref="G45:H45" location="'３９　業務管理体制の届出'!A1" display="39～41"/>
    <hyperlink ref="G19:H19" location="'１７　強度行動障害者体験利用加算'!A1" display="'１７　強度行動障害者体験利用加算'!A1"/>
    <hyperlink ref="G17:H17" location="'１５　医療的ケア対応支援加算'!A1" display="'１５　医療的ケア対応支援加算'!A1"/>
  </hyperlinks>
  <printOptions horizontalCentered="1" verticalCentered="1"/>
  <pageMargins left="0.59055118110236227" right="0.59055118110236227" top="0.27559055118110237" bottom="0.19685039370078741" header="0.51181102362204722" footer="0.31496062992125984"/>
  <pageSetup paperSize="9" scale="79" fitToWidth="0" orientation="portrait" horizont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I349"/>
  <sheetViews>
    <sheetView showGridLines="0" view="pageBreakPreview" zoomScaleNormal="100" zoomScaleSheetLayoutView="100" workbookViewId="0">
      <selection activeCell="L1" sqref="L1"/>
    </sheetView>
  </sheetViews>
  <sheetFormatPr defaultRowHeight="13.5" x14ac:dyDescent="0.15"/>
  <cols>
    <col min="1" max="64" width="2.625" style="173" customWidth="1"/>
    <col min="65" max="16384" width="9" style="173"/>
  </cols>
  <sheetData>
    <row r="1" spans="1:35" s="113" customFormat="1" ht="21" customHeight="1" x14ac:dyDescent="0.15">
      <c r="A1" s="171"/>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row>
    <row r="2" spans="1:35" s="113" customFormat="1" ht="21" customHeight="1" x14ac:dyDescent="0.15">
      <c r="A2" s="1865" t="s">
        <v>11</v>
      </c>
      <c r="B2" s="1865"/>
      <c r="C2" s="1865"/>
      <c r="D2" s="1865"/>
      <c r="E2" s="1865"/>
      <c r="F2" s="1865"/>
      <c r="G2" s="1865"/>
      <c r="H2" s="1865"/>
      <c r="I2" s="1865"/>
      <c r="J2" s="1865"/>
      <c r="K2" s="1865"/>
      <c r="L2" s="1865"/>
      <c r="M2" s="1865"/>
      <c r="N2" s="1865"/>
      <c r="O2" s="1865"/>
      <c r="P2" s="1865"/>
      <c r="Q2" s="1865"/>
      <c r="R2" s="1865"/>
      <c r="S2" s="1865"/>
      <c r="T2" s="1865"/>
      <c r="U2" s="1865"/>
      <c r="V2" s="1865"/>
      <c r="W2" s="1865"/>
      <c r="X2" s="1865"/>
      <c r="Y2" s="1865"/>
      <c r="Z2" s="1865"/>
      <c r="AA2" s="1865"/>
      <c r="AB2" s="1865"/>
      <c r="AC2" s="1865"/>
      <c r="AD2" s="1865"/>
      <c r="AE2" s="1865"/>
      <c r="AF2" s="1865"/>
      <c r="AG2" s="1865"/>
      <c r="AH2" s="1865"/>
      <c r="AI2" s="1865"/>
    </row>
    <row r="3" spans="1:35" ht="21" customHeight="1" thickBot="1" x14ac:dyDescent="0.2">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row>
    <row r="4" spans="1:35" ht="21" customHeight="1" x14ac:dyDescent="0.15">
      <c r="A4" s="1866" t="s">
        <v>265</v>
      </c>
      <c r="B4" s="1867"/>
      <c r="C4" s="1867"/>
      <c r="D4" s="1867"/>
      <c r="E4" s="1867"/>
      <c r="F4" s="1867"/>
      <c r="G4" s="1867"/>
      <c r="H4" s="1867"/>
      <c r="I4" s="1867"/>
      <c r="J4" s="1867"/>
      <c r="K4" s="1867"/>
      <c r="L4" s="1868"/>
      <c r="M4" s="1868"/>
      <c r="N4" s="1868"/>
      <c r="O4" s="1868"/>
      <c r="P4" s="1868"/>
      <c r="Q4" s="1868"/>
      <c r="R4" s="1868"/>
      <c r="S4" s="1868"/>
      <c r="T4" s="1868"/>
      <c r="U4" s="1868"/>
      <c r="V4" s="1868"/>
      <c r="W4" s="1868"/>
      <c r="X4" s="1868"/>
      <c r="Y4" s="1868"/>
      <c r="Z4" s="1868"/>
      <c r="AA4" s="1868"/>
      <c r="AB4" s="1868"/>
      <c r="AC4" s="1868"/>
      <c r="AD4" s="1868"/>
      <c r="AE4" s="1868"/>
      <c r="AF4" s="1868"/>
      <c r="AG4" s="1868"/>
      <c r="AH4" s="1868"/>
      <c r="AI4" s="1869"/>
    </row>
    <row r="5" spans="1:35" ht="21" customHeight="1" x14ac:dyDescent="0.15">
      <c r="A5" s="1870" t="s">
        <v>266</v>
      </c>
      <c r="B5" s="1871"/>
      <c r="C5" s="1871"/>
      <c r="D5" s="1871"/>
      <c r="E5" s="1871"/>
      <c r="F5" s="1871"/>
      <c r="G5" s="1871"/>
      <c r="H5" s="1871"/>
      <c r="I5" s="1871"/>
      <c r="J5" s="1871"/>
      <c r="K5" s="1871"/>
      <c r="L5" s="1872"/>
      <c r="M5" s="1872"/>
      <c r="N5" s="1872"/>
      <c r="O5" s="1872"/>
      <c r="P5" s="1872"/>
      <c r="Q5" s="1872"/>
      <c r="R5" s="1872"/>
      <c r="S5" s="1872"/>
      <c r="T5" s="1872"/>
      <c r="U5" s="1872"/>
      <c r="V5" s="1872"/>
      <c r="W5" s="1872"/>
      <c r="X5" s="1872"/>
      <c r="Y5" s="1872"/>
      <c r="Z5" s="1872"/>
      <c r="AA5" s="1872"/>
      <c r="AB5" s="1872"/>
      <c r="AC5" s="1872"/>
      <c r="AD5" s="1872"/>
      <c r="AE5" s="1872"/>
      <c r="AF5" s="1872"/>
      <c r="AG5" s="1872"/>
      <c r="AH5" s="1872"/>
      <c r="AI5" s="1873"/>
    </row>
    <row r="6" spans="1:35" ht="21" customHeight="1" x14ac:dyDescent="0.15">
      <c r="A6" s="1874" t="s">
        <v>212</v>
      </c>
      <c r="B6" s="1875"/>
      <c r="C6" s="1875"/>
      <c r="D6" s="1875"/>
      <c r="E6" s="1875"/>
      <c r="F6" s="1871" t="s">
        <v>114</v>
      </c>
      <c r="G6" s="1871"/>
      <c r="H6" s="1871"/>
      <c r="I6" s="1871"/>
      <c r="J6" s="1871"/>
      <c r="K6" s="1871"/>
      <c r="L6" s="1875"/>
      <c r="M6" s="1875"/>
      <c r="N6" s="1875"/>
      <c r="O6" s="1875"/>
      <c r="P6" s="1875"/>
      <c r="Q6" s="1875"/>
      <c r="R6" s="1875"/>
      <c r="S6" s="1875"/>
      <c r="T6" s="1875"/>
      <c r="U6" s="1875"/>
      <c r="V6" s="1875" t="s">
        <v>267</v>
      </c>
      <c r="W6" s="1875"/>
      <c r="X6" s="1875"/>
      <c r="Y6" s="1875"/>
      <c r="Z6" s="1875"/>
      <c r="AA6" s="1875"/>
      <c r="AB6" s="1875"/>
      <c r="AC6" s="1875"/>
      <c r="AD6" s="1875"/>
      <c r="AE6" s="1875"/>
      <c r="AF6" s="1875"/>
      <c r="AG6" s="1875"/>
      <c r="AH6" s="1875"/>
      <c r="AI6" s="1878"/>
    </row>
    <row r="7" spans="1:35" ht="21" customHeight="1" thickBot="1" x14ac:dyDescent="0.2">
      <c r="A7" s="1876"/>
      <c r="B7" s="1877"/>
      <c r="C7" s="1877"/>
      <c r="D7" s="1877"/>
      <c r="E7" s="1877"/>
      <c r="F7" s="1880" t="s">
        <v>113</v>
      </c>
      <c r="G7" s="1880"/>
      <c r="H7" s="1880"/>
      <c r="I7" s="1880"/>
      <c r="J7" s="1880"/>
      <c r="K7" s="1880"/>
      <c r="L7" s="1877"/>
      <c r="M7" s="1877"/>
      <c r="N7" s="1877"/>
      <c r="O7" s="1877"/>
      <c r="P7" s="1877"/>
      <c r="Q7" s="1877"/>
      <c r="R7" s="1877"/>
      <c r="S7" s="1877"/>
      <c r="T7" s="1877"/>
      <c r="U7" s="1877"/>
      <c r="V7" s="1877"/>
      <c r="W7" s="1877"/>
      <c r="X7" s="1877"/>
      <c r="Y7" s="1877"/>
      <c r="Z7" s="1877"/>
      <c r="AA7" s="1877"/>
      <c r="AB7" s="1877"/>
      <c r="AC7" s="1877"/>
      <c r="AD7" s="1877"/>
      <c r="AE7" s="1877"/>
      <c r="AF7" s="1877"/>
      <c r="AG7" s="1877"/>
      <c r="AH7" s="1877"/>
      <c r="AI7" s="1879"/>
    </row>
    <row r="8" spans="1:35" ht="21" customHeight="1" thickTop="1" x14ac:dyDescent="0.15">
      <c r="A8" s="1881" t="s">
        <v>268</v>
      </c>
      <c r="B8" s="1882"/>
      <c r="C8" s="1887" t="s">
        <v>269</v>
      </c>
      <c r="D8" s="1887"/>
      <c r="E8" s="1887"/>
      <c r="F8" s="1887"/>
      <c r="G8" s="1887"/>
      <c r="H8" s="1887"/>
      <c r="I8" s="1887"/>
      <c r="J8" s="1887"/>
      <c r="K8" s="1887"/>
      <c r="L8" s="1889" t="s">
        <v>270</v>
      </c>
      <c r="M8" s="1890"/>
      <c r="N8" s="1890"/>
      <c r="O8" s="1890"/>
      <c r="P8" s="1890"/>
      <c r="Q8" s="1890"/>
      <c r="R8" s="1890"/>
      <c r="S8" s="1890"/>
      <c r="T8" s="1890"/>
      <c r="U8" s="1890"/>
      <c r="V8" s="1890"/>
      <c r="W8" s="1890"/>
      <c r="X8" s="1890"/>
      <c r="Y8" s="1890"/>
      <c r="Z8" s="1890"/>
      <c r="AA8" s="1891"/>
      <c r="AB8" s="1898" t="s">
        <v>271</v>
      </c>
      <c r="AC8" s="1898"/>
      <c r="AD8" s="1898"/>
      <c r="AE8" s="1898"/>
      <c r="AF8" s="1902" t="s">
        <v>272</v>
      </c>
      <c r="AG8" s="1902"/>
      <c r="AH8" s="1902"/>
      <c r="AI8" s="1903"/>
    </row>
    <row r="9" spans="1:35" ht="21" customHeight="1" x14ac:dyDescent="0.15">
      <c r="A9" s="1883"/>
      <c r="B9" s="1884"/>
      <c r="C9" s="1888"/>
      <c r="D9" s="1888"/>
      <c r="E9" s="1888"/>
      <c r="F9" s="1888"/>
      <c r="G9" s="1888"/>
      <c r="H9" s="1888"/>
      <c r="I9" s="1888"/>
      <c r="J9" s="1888"/>
      <c r="K9" s="1888"/>
      <c r="L9" s="1892"/>
      <c r="M9" s="1893"/>
      <c r="N9" s="1893"/>
      <c r="O9" s="1893"/>
      <c r="P9" s="1893"/>
      <c r="Q9" s="1893"/>
      <c r="R9" s="1893"/>
      <c r="S9" s="1893"/>
      <c r="T9" s="1893"/>
      <c r="U9" s="1893"/>
      <c r="V9" s="1893"/>
      <c r="W9" s="1893"/>
      <c r="X9" s="1893"/>
      <c r="Y9" s="1893"/>
      <c r="Z9" s="1893"/>
      <c r="AA9" s="1894"/>
      <c r="AB9" s="1875"/>
      <c r="AC9" s="1875"/>
      <c r="AD9" s="1875"/>
      <c r="AE9" s="1875"/>
      <c r="AF9" s="1904"/>
      <c r="AG9" s="1904"/>
      <c r="AH9" s="1904"/>
      <c r="AI9" s="1905"/>
    </row>
    <row r="10" spans="1:35" ht="21" customHeight="1" x14ac:dyDescent="0.15">
      <c r="A10" s="1883"/>
      <c r="B10" s="1884"/>
      <c r="C10" s="1888"/>
      <c r="D10" s="1888"/>
      <c r="E10" s="1888"/>
      <c r="F10" s="1888"/>
      <c r="G10" s="1888"/>
      <c r="H10" s="1888"/>
      <c r="I10" s="1888"/>
      <c r="J10" s="1888"/>
      <c r="K10" s="1888"/>
      <c r="L10" s="1895"/>
      <c r="M10" s="1896"/>
      <c r="N10" s="1896"/>
      <c r="O10" s="1896"/>
      <c r="P10" s="1896"/>
      <c r="Q10" s="1896"/>
      <c r="R10" s="1896"/>
      <c r="S10" s="1896"/>
      <c r="T10" s="1896"/>
      <c r="U10" s="1896"/>
      <c r="V10" s="1896"/>
      <c r="W10" s="1896"/>
      <c r="X10" s="1896"/>
      <c r="Y10" s="1896"/>
      <c r="Z10" s="1896"/>
      <c r="AA10" s="1897"/>
      <c r="AB10" s="1875"/>
      <c r="AC10" s="1875"/>
      <c r="AD10" s="1875"/>
      <c r="AE10" s="1875"/>
      <c r="AF10" s="1904"/>
      <c r="AG10" s="1904"/>
      <c r="AH10" s="1904"/>
      <c r="AI10" s="1905"/>
    </row>
    <row r="11" spans="1:35" ht="21" customHeight="1" x14ac:dyDescent="0.15">
      <c r="A11" s="1883"/>
      <c r="B11" s="1884"/>
      <c r="C11" s="1888">
        <v>1</v>
      </c>
      <c r="D11" s="1888"/>
      <c r="E11" s="1888"/>
      <c r="F11" s="1888"/>
      <c r="G11" s="1888"/>
      <c r="H11" s="1888"/>
      <c r="I11" s="1888"/>
      <c r="J11" s="1888"/>
      <c r="K11" s="1888"/>
      <c r="L11" s="1899"/>
      <c r="M11" s="1900"/>
      <c r="N11" s="1900"/>
      <c r="O11" s="1900"/>
      <c r="P11" s="1900"/>
      <c r="Q11" s="1900"/>
      <c r="R11" s="1900"/>
      <c r="S11" s="1900"/>
      <c r="T11" s="1900"/>
      <c r="U11" s="1900"/>
      <c r="V11" s="1900"/>
      <c r="W11" s="1900"/>
      <c r="X11" s="1900"/>
      <c r="Y11" s="1900"/>
      <c r="Z11" s="1900"/>
      <c r="AA11" s="1901"/>
      <c r="AB11" s="1875"/>
      <c r="AC11" s="1875"/>
      <c r="AD11" s="1875"/>
      <c r="AE11" s="1875"/>
      <c r="AF11" s="1875"/>
      <c r="AG11" s="1875"/>
      <c r="AH11" s="1875"/>
      <c r="AI11" s="1878"/>
    </row>
    <row r="12" spans="1:35" ht="21" customHeight="1" x14ac:dyDescent="0.15">
      <c r="A12" s="1883"/>
      <c r="B12" s="1884"/>
      <c r="C12" s="1888">
        <v>2</v>
      </c>
      <c r="D12" s="1888"/>
      <c r="E12" s="1888"/>
      <c r="F12" s="1888"/>
      <c r="G12" s="1888"/>
      <c r="H12" s="1888"/>
      <c r="I12" s="1888"/>
      <c r="J12" s="1888"/>
      <c r="K12" s="1888"/>
      <c r="L12" s="1899"/>
      <c r="M12" s="1900"/>
      <c r="N12" s="1900"/>
      <c r="O12" s="1900"/>
      <c r="P12" s="1900"/>
      <c r="Q12" s="1900"/>
      <c r="R12" s="1900"/>
      <c r="S12" s="1900"/>
      <c r="T12" s="1900"/>
      <c r="U12" s="1900"/>
      <c r="V12" s="1900"/>
      <c r="W12" s="1900"/>
      <c r="X12" s="1900"/>
      <c r="Y12" s="1900"/>
      <c r="Z12" s="1900"/>
      <c r="AA12" s="1901"/>
      <c r="AB12" s="1875"/>
      <c r="AC12" s="1875"/>
      <c r="AD12" s="1875"/>
      <c r="AE12" s="1875"/>
      <c r="AF12" s="1875"/>
      <c r="AG12" s="1875"/>
      <c r="AH12" s="1875"/>
      <c r="AI12" s="1878"/>
    </row>
    <row r="13" spans="1:35" ht="21" customHeight="1" x14ac:dyDescent="0.15">
      <c r="A13" s="1883"/>
      <c r="B13" s="1884"/>
      <c r="C13" s="1888">
        <v>3</v>
      </c>
      <c r="D13" s="1888"/>
      <c r="E13" s="1888"/>
      <c r="F13" s="1888"/>
      <c r="G13" s="1888"/>
      <c r="H13" s="1888"/>
      <c r="I13" s="1888"/>
      <c r="J13" s="1888"/>
      <c r="K13" s="1888"/>
      <c r="L13" s="1906"/>
      <c r="M13" s="1907"/>
      <c r="N13" s="1907"/>
      <c r="O13" s="1907"/>
      <c r="P13" s="1907"/>
      <c r="Q13" s="1907"/>
      <c r="R13" s="1907"/>
      <c r="S13" s="1907"/>
      <c r="T13" s="1907"/>
      <c r="U13" s="1907"/>
      <c r="V13" s="1907"/>
      <c r="W13" s="1907"/>
      <c r="X13" s="1907"/>
      <c r="Y13" s="1907"/>
      <c r="Z13" s="1907"/>
      <c r="AA13" s="1908"/>
      <c r="AB13" s="1875"/>
      <c r="AC13" s="1875"/>
      <c r="AD13" s="1875"/>
      <c r="AE13" s="1875"/>
      <c r="AF13" s="1875"/>
      <c r="AG13" s="1875"/>
      <c r="AH13" s="1875"/>
      <c r="AI13" s="1878"/>
    </row>
    <row r="14" spans="1:35" ht="21" customHeight="1" x14ac:dyDescent="0.15">
      <c r="A14" s="1883"/>
      <c r="B14" s="1884"/>
      <c r="C14" s="1888">
        <v>4</v>
      </c>
      <c r="D14" s="1888"/>
      <c r="E14" s="1888"/>
      <c r="F14" s="1888"/>
      <c r="G14" s="1888"/>
      <c r="H14" s="1888"/>
      <c r="I14" s="1888"/>
      <c r="J14" s="1888"/>
      <c r="K14" s="1888"/>
      <c r="L14" s="1906"/>
      <c r="M14" s="1907"/>
      <c r="N14" s="1907"/>
      <c r="O14" s="1907"/>
      <c r="P14" s="1907"/>
      <c r="Q14" s="1907"/>
      <c r="R14" s="1907"/>
      <c r="S14" s="1907"/>
      <c r="T14" s="1907"/>
      <c r="U14" s="1907"/>
      <c r="V14" s="1907"/>
      <c r="W14" s="1907"/>
      <c r="X14" s="1907"/>
      <c r="Y14" s="1907"/>
      <c r="Z14" s="1907"/>
      <c r="AA14" s="1908"/>
      <c r="AB14" s="1875"/>
      <c r="AC14" s="1875"/>
      <c r="AD14" s="1875"/>
      <c r="AE14" s="1875"/>
      <c r="AF14" s="1875"/>
      <c r="AG14" s="1875"/>
      <c r="AH14" s="1875"/>
      <c r="AI14" s="1878"/>
    </row>
    <row r="15" spans="1:35" ht="21" customHeight="1" x14ac:dyDescent="0.15">
      <c r="A15" s="1883"/>
      <c r="B15" s="1884"/>
      <c r="C15" s="1888">
        <v>5</v>
      </c>
      <c r="D15" s="1888"/>
      <c r="E15" s="1888"/>
      <c r="F15" s="1888"/>
      <c r="G15" s="1888"/>
      <c r="H15" s="1888"/>
      <c r="I15" s="1888"/>
      <c r="J15" s="1888"/>
      <c r="K15" s="1888"/>
      <c r="L15" s="1906"/>
      <c r="M15" s="1907"/>
      <c r="N15" s="1907"/>
      <c r="O15" s="1907"/>
      <c r="P15" s="1907"/>
      <c r="Q15" s="1907"/>
      <c r="R15" s="1907"/>
      <c r="S15" s="1907"/>
      <c r="T15" s="1907"/>
      <c r="U15" s="1907"/>
      <c r="V15" s="1907"/>
      <c r="W15" s="1907"/>
      <c r="X15" s="1907"/>
      <c r="Y15" s="1907"/>
      <c r="Z15" s="1907"/>
      <c r="AA15" s="1908"/>
      <c r="AB15" s="1875"/>
      <c r="AC15" s="1875"/>
      <c r="AD15" s="1875"/>
      <c r="AE15" s="1875"/>
      <c r="AF15" s="1875"/>
      <c r="AG15" s="1875"/>
      <c r="AH15" s="1875"/>
      <c r="AI15" s="1878"/>
    </row>
    <row r="16" spans="1:35" ht="21" customHeight="1" x14ac:dyDescent="0.15">
      <c r="A16" s="1883"/>
      <c r="B16" s="1884"/>
      <c r="C16" s="1888">
        <v>6</v>
      </c>
      <c r="D16" s="1888"/>
      <c r="E16" s="1888"/>
      <c r="F16" s="1888"/>
      <c r="G16" s="1888"/>
      <c r="H16" s="1888"/>
      <c r="I16" s="1888"/>
      <c r="J16" s="1888"/>
      <c r="K16" s="1888"/>
      <c r="L16" s="1906"/>
      <c r="M16" s="1907"/>
      <c r="N16" s="1907"/>
      <c r="O16" s="1907"/>
      <c r="P16" s="1907"/>
      <c r="Q16" s="1907"/>
      <c r="R16" s="1907"/>
      <c r="S16" s="1907"/>
      <c r="T16" s="1907"/>
      <c r="U16" s="1907"/>
      <c r="V16" s="1907"/>
      <c r="W16" s="1907"/>
      <c r="X16" s="1907"/>
      <c r="Y16" s="1907"/>
      <c r="Z16" s="1907"/>
      <c r="AA16" s="1908"/>
      <c r="AB16" s="1875"/>
      <c r="AC16" s="1875"/>
      <c r="AD16" s="1875"/>
      <c r="AE16" s="1875"/>
      <c r="AF16" s="1875"/>
      <c r="AG16" s="1875"/>
      <c r="AH16" s="1875"/>
      <c r="AI16" s="1878"/>
    </row>
    <row r="17" spans="1:35" ht="21" customHeight="1" x14ac:dyDescent="0.15">
      <c r="A17" s="1883"/>
      <c r="B17" s="1884"/>
      <c r="C17" s="1888">
        <v>7</v>
      </c>
      <c r="D17" s="1888"/>
      <c r="E17" s="1888"/>
      <c r="F17" s="1888"/>
      <c r="G17" s="1888"/>
      <c r="H17" s="1888"/>
      <c r="I17" s="1888"/>
      <c r="J17" s="1888"/>
      <c r="K17" s="1888"/>
      <c r="L17" s="1906"/>
      <c r="M17" s="1907"/>
      <c r="N17" s="1907"/>
      <c r="O17" s="1907"/>
      <c r="P17" s="1907"/>
      <c r="Q17" s="1907"/>
      <c r="R17" s="1907"/>
      <c r="S17" s="1907"/>
      <c r="T17" s="1907"/>
      <c r="U17" s="1907"/>
      <c r="V17" s="1907"/>
      <c r="W17" s="1907"/>
      <c r="X17" s="1907"/>
      <c r="Y17" s="1907"/>
      <c r="Z17" s="1907"/>
      <c r="AA17" s="1908"/>
      <c r="AB17" s="1875"/>
      <c r="AC17" s="1875"/>
      <c r="AD17" s="1875"/>
      <c r="AE17" s="1875"/>
      <c r="AF17" s="1875"/>
      <c r="AG17" s="1875"/>
      <c r="AH17" s="1875"/>
      <c r="AI17" s="1878"/>
    </row>
    <row r="18" spans="1:35" ht="21" customHeight="1" x14ac:dyDescent="0.15">
      <c r="A18" s="1883"/>
      <c r="B18" s="1884"/>
      <c r="C18" s="1888">
        <v>8</v>
      </c>
      <c r="D18" s="1888"/>
      <c r="E18" s="1888"/>
      <c r="F18" s="1888"/>
      <c r="G18" s="1888"/>
      <c r="H18" s="1888"/>
      <c r="I18" s="1888"/>
      <c r="J18" s="1888"/>
      <c r="K18" s="1888"/>
      <c r="L18" s="1906"/>
      <c r="M18" s="1907"/>
      <c r="N18" s="1907"/>
      <c r="O18" s="1907"/>
      <c r="P18" s="1907"/>
      <c r="Q18" s="1907"/>
      <c r="R18" s="1907"/>
      <c r="S18" s="1907"/>
      <c r="T18" s="1907"/>
      <c r="U18" s="1907"/>
      <c r="V18" s="1907"/>
      <c r="W18" s="1907"/>
      <c r="X18" s="1907"/>
      <c r="Y18" s="1907"/>
      <c r="Z18" s="1907"/>
      <c r="AA18" s="1908"/>
      <c r="AB18" s="1875"/>
      <c r="AC18" s="1875"/>
      <c r="AD18" s="1875"/>
      <c r="AE18" s="1875"/>
      <c r="AF18" s="1875"/>
      <c r="AG18" s="1875"/>
      <c r="AH18" s="1875"/>
      <c r="AI18" s="1878"/>
    </row>
    <row r="19" spans="1:35" ht="21" customHeight="1" thickBot="1" x14ac:dyDescent="0.2">
      <c r="A19" s="1885"/>
      <c r="B19" s="1886"/>
      <c r="C19" s="1912" t="s">
        <v>273</v>
      </c>
      <c r="D19" s="1913"/>
      <c r="E19" s="1913"/>
      <c r="F19" s="1913"/>
      <c r="G19" s="1913"/>
      <c r="H19" s="1913"/>
      <c r="I19" s="1913"/>
      <c r="J19" s="1913"/>
      <c r="K19" s="1913"/>
      <c r="L19" s="1913"/>
      <c r="M19" s="1913"/>
      <c r="N19" s="1913"/>
      <c r="O19" s="1913"/>
      <c r="P19" s="1913"/>
      <c r="Q19" s="1913"/>
      <c r="R19" s="1913"/>
      <c r="S19" s="1913"/>
      <c r="T19" s="1913"/>
      <c r="U19" s="1913"/>
      <c r="V19" s="1913"/>
      <c r="W19" s="1913"/>
      <c r="X19" s="1913"/>
      <c r="Y19" s="1913"/>
      <c r="Z19" s="1913"/>
      <c r="AA19" s="1914"/>
      <c r="AB19" s="1915"/>
      <c r="AC19" s="1915"/>
      <c r="AD19" s="1915"/>
      <c r="AE19" s="1915"/>
      <c r="AF19" s="1915"/>
      <c r="AG19" s="1915"/>
      <c r="AH19" s="1915"/>
      <c r="AI19" s="1916"/>
    </row>
    <row r="20" spans="1:35" ht="21" customHeight="1" x14ac:dyDescent="0.15">
      <c r="A20" s="1939" t="s">
        <v>274</v>
      </c>
      <c r="B20" s="1940"/>
      <c r="C20" s="1943" t="s">
        <v>275</v>
      </c>
      <c r="D20" s="1944"/>
      <c r="E20" s="1944"/>
      <c r="F20" s="1944"/>
      <c r="G20" s="1944"/>
      <c r="H20" s="1944"/>
      <c r="I20" s="1945"/>
      <c r="J20" s="1952" t="s">
        <v>276</v>
      </c>
      <c r="K20" s="1953"/>
      <c r="L20" s="1953"/>
      <c r="M20" s="1953"/>
      <c r="N20" s="1953"/>
      <c r="O20" s="1953"/>
      <c r="P20" s="1953"/>
      <c r="Q20" s="1943" t="s">
        <v>213</v>
      </c>
      <c r="R20" s="1958"/>
      <c r="S20" s="1958"/>
      <c r="T20" s="1958"/>
      <c r="U20" s="1958"/>
      <c r="V20" s="1958"/>
      <c r="W20" s="1958"/>
      <c r="X20" s="1958"/>
      <c r="Y20" s="1958"/>
      <c r="Z20" s="1958"/>
      <c r="AA20" s="1959"/>
      <c r="AB20" s="1966" t="s">
        <v>277</v>
      </c>
      <c r="AC20" s="1967"/>
      <c r="AD20" s="1967"/>
      <c r="AE20" s="1968"/>
      <c r="AF20" s="1975" t="s">
        <v>278</v>
      </c>
      <c r="AG20" s="1975"/>
      <c r="AH20" s="1975"/>
      <c r="AI20" s="1976"/>
    </row>
    <row r="21" spans="1:35" ht="21" customHeight="1" x14ac:dyDescent="0.15">
      <c r="A21" s="1883"/>
      <c r="B21" s="1884"/>
      <c r="C21" s="1946"/>
      <c r="D21" s="1947"/>
      <c r="E21" s="1947"/>
      <c r="F21" s="1947"/>
      <c r="G21" s="1947"/>
      <c r="H21" s="1947"/>
      <c r="I21" s="1948"/>
      <c r="J21" s="1954"/>
      <c r="K21" s="1955"/>
      <c r="L21" s="1955"/>
      <c r="M21" s="1955"/>
      <c r="N21" s="1955"/>
      <c r="O21" s="1955"/>
      <c r="P21" s="1955"/>
      <c r="Q21" s="1960"/>
      <c r="R21" s="1961"/>
      <c r="S21" s="1961"/>
      <c r="T21" s="1961"/>
      <c r="U21" s="1961"/>
      <c r="V21" s="1961"/>
      <c r="W21" s="1961"/>
      <c r="X21" s="1961"/>
      <c r="Y21" s="1961"/>
      <c r="Z21" s="1961"/>
      <c r="AA21" s="1962"/>
      <c r="AB21" s="1969"/>
      <c r="AC21" s="1970"/>
      <c r="AD21" s="1970"/>
      <c r="AE21" s="1971"/>
      <c r="AF21" s="1904"/>
      <c r="AG21" s="1904"/>
      <c r="AH21" s="1904"/>
      <c r="AI21" s="1905"/>
    </row>
    <row r="22" spans="1:35" ht="21" customHeight="1" x14ac:dyDescent="0.15">
      <c r="A22" s="1883"/>
      <c r="B22" s="1884"/>
      <c r="C22" s="1949"/>
      <c r="D22" s="1950"/>
      <c r="E22" s="1950"/>
      <c r="F22" s="1950"/>
      <c r="G22" s="1950"/>
      <c r="H22" s="1950"/>
      <c r="I22" s="1951"/>
      <c r="J22" s="1956"/>
      <c r="K22" s="1957"/>
      <c r="L22" s="1957"/>
      <c r="M22" s="1957"/>
      <c r="N22" s="1957"/>
      <c r="O22" s="1957"/>
      <c r="P22" s="1957"/>
      <c r="Q22" s="1963"/>
      <c r="R22" s="1964"/>
      <c r="S22" s="1964"/>
      <c r="T22" s="1964"/>
      <c r="U22" s="1964"/>
      <c r="V22" s="1964"/>
      <c r="W22" s="1964"/>
      <c r="X22" s="1964"/>
      <c r="Y22" s="1964"/>
      <c r="Z22" s="1964"/>
      <c r="AA22" s="1965"/>
      <c r="AB22" s="1972"/>
      <c r="AC22" s="1973"/>
      <c r="AD22" s="1973"/>
      <c r="AE22" s="1974"/>
      <c r="AF22" s="1904"/>
      <c r="AG22" s="1904"/>
      <c r="AH22" s="1904"/>
      <c r="AI22" s="1905"/>
    </row>
    <row r="23" spans="1:35" ht="21" customHeight="1" x14ac:dyDescent="0.15">
      <c r="A23" s="1883"/>
      <c r="B23" s="1884"/>
      <c r="C23" s="1920"/>
      <c r="D23" s="1921"/>
      <c r="E23" s="1921"/>
      <c r="F23" s="1921"/>
      <c r="G23" s="1921"/>
      <c r="H23" s="1921"/>
      <c r="I23" s="1922"/>
      <c r="J23" s="1929"/>
      <c r="K23" s="1930"/>
      <c r="L23" s="1930"/>
      <c r="M23" s="1930"/>
      <c r="N23" s="1930"/>
      <c r="O23" s="1930"/>
      <c r="P23" s="1931"/>
      <c r="Q23" s="1888">
        <v>1</v>
      </c>
      <c r="R23" s="1888"/>
      <c r="S23" s="1899"/>
      <c r="T23" s="1900"/>
      <c r="U23" s="1900"/>
      <c r="V23" s="1900"/>
      <c r="W23" s="1900"/>
      <c r="X23" s="1900"/>
      <c r="Y23" s="1900"/>
      <c r="Z23" s="1900"/>
      <c r="AA23" s="1901"/>
      <c r="AB23" s="1909"/>
      <c r="AC23" s="1910"/>
      <c r="AD23" s="1910"/>
      <c r="AE23" s="1911"/>
      <c r="AF23" s="1875"/>
      <c r="AG23" s="1875"/>
      <c r="AH23" s="1875"/>
      <c r="AI23" s="1878"/>
    </row>
    <row r="24" spans="1:35" ht="21" customHeight="1" x14ac:dyDescent="0.15">
      <c r="A24" s="1883"/>
      <c r="B24" s="1884"/>
      <c r="C24" s="1923"/>
      <c r="D24" s="1924"/>
      <c r="E24" s="1924"/>
      <c r="F24" s="1924"/>
      <c r="G24" s="1924"/>
      <c r="H24" s="1924"/>
      <c r="I24" s="1925"/>
      <c r="J24" s="1932"/>
      <c r="K24" s="1933"/>
      <c r="L24" s="1933"/>
      <c r="M24" s="1933"/>
      <c r="N24" s="1933"/>
      <c r="O24" s="1933"/>
      <c r="P24" s="1934"/>
      <c r="Q24" s="1888">
        <v>2</v>
      </c>
      <c r="R24" s="1888"/>
      <c r="S24" s="1899"/>
      <c r="T24" s="1900"/>
      <c r="U24" s="1900"/>
      <c r="V24" s="1900"/>
      <c r="W24" s="1900"/>
      <c r="X24" s="1900"/>
      <c r="Y24" s="1900"/>
      <c r="Z24" s="1900"/>
      <c r="AA24" s="1901"/>
      <c r="AB24" s="1909"/>
      <c r="AC24" s="1910"/>
      <c r="AD24" s="1910"/>
      <c r="AE24" s="1911"/>
      <c r="AF24" s="1875"/>
      <c r="AG24" s="1875"/>
      <c r="AH24" s="1875"/>
      <c r="AI24" s="1878"/>
    </row>
    <row r="25" spans="1:35" ht="21" customHeight="1" x14ac:dyDescent="0.15">
      <c r="A25" s="1883"/>
      <c r="B25" s="1884"/>
      <c r="C25" s="1923"/>
      <c r="D25" s="1924"/>
      <c r="E25" s="1924"/>
      <c r="F25" s="1924"/>
      <c r="G25" s="1924"/>
      <c r="H25" s="1924"/>
      <c r="I25" s="1925"/>
      <c r="J25" s="1932"/>
      <c r="K25" s="1933"/>
      <c r="L25" s="1933"/>
      <c r="M25" s="1933"/>
      <c r="N25" s="1933"/>
      <c r="O25" s="1933"/>
      <c r="P25" s="1934"/>
      <c r="Q25" s="1888">
        <v>3</v>
      </c>
      <c r="R25" s="1888"/>
      <c r="S25" s="1899"/>
      <c r="T25" s="1900"/>
      <c r="U25" s="1900"/>
      <c r="V25" s="1900"/>
      <c r="W25" s="1900"/>
      <c r="X25" s="1900"/>
      <c r="Y25" s="1900"/>
      <c r="Z25" s="1900"/>
      <c r="AA25" s="1901"/>
      <c r="AB25" s="1917"/>
      <c r="AC25" s="1918"/>
      <c r="AD25" s="1918"/>
      <c r="AE25" s="1919"/>
      <c r="AF25" s="1875"/>
      <c r="AG25" s="1875"/>
      <c r="AH25" s="1875"/>
      <c r="AI25" s="1878"/>
    </row>
    <row r="26" spans="1:35" ht="21" customHeight="1" x14ac:dyDescent="0.15">
      <c r="A26" s="1883"/>
      <c r="B26" s="1884"/>
      <c r="C26" s="1926"/>
      <c r="D26" s="1927"/>
      <c r="E26" s="1927"/>
      <c r="F26" s="1927"/>
      <c r="G26" s="1927"/>
      <c r="H26" s="1927"/>
      <c r="I26" s="1928"/>
      <c r="J26" s="1935"/>
      <c r="K26" s="1936"/>
      <c r="L26" s="1936"/>
      <c r="M26" s="1936"/>
      <c r="N26" s="1936"/>
      <c r="O26" s="1936"/>
      <c r="P26" s="1937"/>
      <c r="Q26" s="1888">
        <v>4</v>
      </c>
      <c r="R26" s="1888"/>
      <c r="S26" s="1899"/>
      <c r="T26" s="1900"/>
      <c r="U26" s="1900"/>
      <c r="V26" s="1900"/>
      <c r="W26" s="1900"/>
      <c r="X26" s="1900"/>
      <c r="Y26" s="1900"/>
      <c r="Z26" s="1900"/>
      <c r="AA26" s="1901"/>
      <c r="AB26" s="1909"/>
      <c r="AC26" s="1910"/>
      <c r="AD26" s="1910"/>
      <c r="AE26" s="1911"/>
      <c r="AF26" s="1875"/>
      <c r="AG26" s="1875"/>
      <c r="AH26" s="1875"/>
      <c r="AI26" s="1878"/>
    </row>
    <row r="27" spans="1:35" ht="21" customHeight="1" x14ac:dyDescent="0.15">
      <c r="A27" s="1883"/>
      <c r="B27" s="1884"/>
      <c r="C27" s="1920"/>
      <c r="D27" s="1921"/>
      <c r="E27" s="1921"/>
      <c r="F27" s="1921"/>
      <c r="G27" s="1921"/>
      <c r="H27" s="1921"/>
      <c r="I27" s="1922"/>
      <c r="J27" s="1929"/>
      <c r="K27" s="1930"/>
      <c r="L27" s="1930"/>
      <c r="M27" s="1930"/>
      <c r="N27" s="1930"/>
      <c r="O27" s="1930"/>
      <c r="P27" s="1931"/>
      <c r="Q27" s="1888">
        <v>5</v>
      </c>
      <c r="R27" s="1888"/>
      <c r="S27" s="1899"/>
      <c r="T27" s="1900"/>
      <c r="U27" s="1900"/>
      <c r="V27" s="1900"/>
      <c r="W27" s="1900"/>
      <c r="X27" s="1900"/>
      <c r="Y27" s="1900"/>
      <c r="Z27" s="1900"/>
      <c r="AA27" s="1901"/>
      <c r="AB27" s="1906"/>
      <c r="AC27" s="1907"/>
      <c r="AD27" s="1907"/>
      <c r="AE27" s="1908"/>
      <c r="AF27" s="1875"/>
      <c r="AG27" s="1875"/>
      <c r="AH27" s="1875"/>
      <c r="AI27" s="1878"/>
    </row>
    <row r="28" spans="1:35" ht="21" customHeight="1" x14ac:dyDescent="0.15">
      <c r="A28" s="1883"/>
      <c r="B28" s="1884"/>
      <c r="C28" s="1923"/>
      <c r="D28" s="1924"/>
      <c r="E28" s="1924"/>
      <c r="F28" s="1924"/>
      <c r="G28" s="1924"/>
      <c r="H28" s="1924"/>
      <c r="I28" s="1925"/>
      <c r="J28" s="1932"/>
      <c r="K28" s="1933"/>
      <c r="L28" s="1933"/>
      <c r="M28" s="1933"/>
      <c r="N28" s="1933"/>
      <c r="O28" s="1933"/>
      <c r="P28" s="1934"/>
      <c r="Q28" s="1888">
        <v>6</v>
      </c>
      <c r="R28" s="1888"/>
      <c r="S28" s="1899"/>
      <c r="T28" s="1900"/>
      <c r="U28" s="1900"/>
      <c r="V28" s="1900"/>
      <c r="W28" s="1900"/>
      <c r="X28" s="1900"/>
      <c r="Y28" s="1900"/>
      <c r="Z28" s="1900"/>
      <c r="AA28" s="1901"/>
      <c r="AB28" s="1906"/>
      <c r="AC28" s="1907"/>
      <c r="AD28" s="1907"/>
      <c r="AE28" s="1908"/>
      <c r="AF28" s="1875"/>
      <c r="AG28" s="1875"/>
      <c r="AH28" s="1875"/>
      <c r="AI28" s="1878"/>
    </row>
    <row r="29" spans="1:35" ht="21" customHeight="1" x14ac:dyDescent="0.15">
      <c r="A29" s="1883"/>
      <c r="B29" s="1884"/>
      <c r="C29" s="1923"/>
      <c r="D29" s="1924"/>
      <c r="E29" s="1924"/>
      <c r="F29" s="1924"/>
      <c r="G29" s="1924"/>
      <c r="H29" s="1924"/>
      <c r="I29" s="1925"/>
      <c r="J29" s="1932"/>
      <c r="K29" s="1933"/>
      <c r="L29" s="1933"/>
      <c r="M29" s="1933"/>
      <c r="N29" s="1933"/>
      <c r="O29" s="1933"/>
      <c r="P29" s="1934"/>
      <c r="Q29" s="1888">
        <v>7</v>
      </c>
      <c r="R29" s="1888"/>
      <c r="S29" s="1899"/>
      <c r="T29" s="1900"/>
      <c r="U29" s="1900"/>
      <c r="V29" s="1900"/>
      <c r="W29" s="1900"/>
      <c r="X29" s="1900"/>
      <c r="Y29" s="1900"/>
      <c r="Z29" s="1900"/>
      <c r="AA29" s="1901"/>
      <c r="AB29" s="1906"/>
      <c r="AC29" s="1907"/>
      <c r="AD29" s="1907"/>
      <c r="AE29" s="1908"/>
      <c r="AF29" s="1875"/>
      <c r="AG29" s="1875"/>
      <c r="AH29" s="1875"/>
      <c r="AI29" s="1878"/>
    </row>
    <row r="30" spans="1:35" ht="21" customHeight="1" x14ac:dyDescent="0.15">
      <c r="A30" s="1883"/>
      <c r="B30" s="1884"/>
      <c r="C30" s="1923"/>
      <c r="D30" s="1924"/>
      <c r="E30" s="1924"/>
      <c r="F30" s="1924"/>
      <c r="G30" s="1924"/>
      <c r="H30" s="1924"/>
      <c r="I30" s="1925"/>
      <c r="J30" s="1932"/>
      <c r="K30" s="1933"/>
      <c r="L30" s="1933"/>
      <c r="M30" s="1933"/>
      <c r="N30" s="1933"/>
      <c r="O30" s="1933"/>
      <c r="P30" s="1934"/>
      <c r="Q30" s="1888">
        <v>8</v>
      </c>
      <c r="R30" s="1888"/>
      <c r="S30" s="1899"/>
      <c r="T30" s="1900"/>
      <c r="U30" s="1900"/>
      <c r="V30" s="1900"/>
      <c r="W30" s="1900"/>
      <c r="X30" s="1900"/>
      <c r="Y30" s="1900"/>
      <c r="Z30" s="1900"/>
      <c r="AA30" s="1901"/>
      <c r="AB30" s="1906"/>
      <c r="AC30" s="1907"/>
      <c r="AD30" s="1907"/>
      <c r="AE30" s="1908"/>
      <c r="AF30" s="1875"/>
      <c r="AG30" s="1875"/>
      <c r="AH30" s="1875"/>
      <c r="AI30" s="1878"/>
    </row>
    <row r="31" spans="1:35" ht="21" customHeight="1" x14ac:dyDescent="0.15">
      <c r="A31" s="1941"/>
      <c r="B31" s="1942"/>
      <c r="C31" s="1926"/>
      <c r="D31" s="1927"/>
      <c r="E31" s="1927"/>
      <c r="F31" s="1927"/>
      <c r="G31" s="1927"/>
      <c r="H31" s="1927"/>
      <c r="I31" s="1928"/>
      <c r="J31" s="1935"/>
      <c r="K31" s="1936"/>
      <c r="L31" s="1936"/>
      <c r="M31" s="1936"/>
      <c r="N31" s="1936"/>
      <c r="O31" s="1936"/>
      <c r="P31" s="1937"/>
      <c r="Q31" s="1888">
        <v>9</v>
      </c>
      <c r="R31" s="1888"/>
      <c r="S31" s="1899"/>
      <c r="T31" s="1900"/>
      <c r="U31" s="1900"/>
      <c r="V31" s="1900"/>
      <c r="W31" s="1900"/>
      <c r="X31" s="1900"/>
      <c r="Y31" s="1900"/>
      <c r="Z31" s="1900"/>
      <c r="AA31" s="1901"/>
      <c r="AB31" s="1906"/>
      <c r="AC31" s="1907"/>
      <c r="AD31" s="1907"/>
      <c r="AE31" s="1908"/>
      <c r="AF31" s="1875"/>
      <c r="AG31" s="1875"/>
      <c r="AH31" s="1875"/>
      <c r="AI31" s="1878"/>
    </row>
    <row r="32" spans="1:35" ht="21" customHeight="1" x14ac:dyDescent="0.15">
      <c r="A32" s="1941"/>
      <c r="B32" s="1942"/>
      <c r="C32" s="1920"/>
      <c r="D32" s="1921"/>
      <c r="E32" s="1921"/>
      <c r="F32" s="1921"/>
      <c r="G32" s="1921"/>
      <c r="H32" s="1921"/>
      <c r="I32" s="1922"/>
      <c r="J32" s="1929"/>
      <c r="K32" s="1930"/>
      <c r="L32" s="1930"/>
      <c r="M32" s="1930"/>
      <c r="N32" s="1930"/>
      <c r="O32" s="1930"/>
      <c r="P32" s="1931"/>
      <c r="Q32" s="1888">
        <v>10</v>
      </c>
      <c r="R32" s="1888"/>
      <c r="S32" s="1899"/>
      <c r="T32" s="1900"/>
      <c r="U32" s="1900"/>
      <c r="V32" s="1900"/>
      <c r="W32" s="1900"/>
      <c r="X32" s="1900"/>
      <c r="Y32" s="1900"/>
      <c r="Z32" s="1900"/>
      <c r="AA32" s="1901"/>
      <c r="AB32" s="1906"/>
      <c r="AC32" s="1907"/>
      <c r="AD32" s="1907"/>
      <c r="AE32" s="1908"/>
      <c r="AF32" s="1875"/>
      <c r="AG32" s="1875"/>
      <c r="AH32" s="1875"/>
      <c r="AI32" s="1878"/>
    </row>
    <row r="33" spans="1:35" ht="21" customHeight="1" x14ac:dyDescent="0.15">
      <c r="A33" s="1941"/>
      <c r="B33" s="1942"/>
      <c r="C33" s="1923"/>
      <c r="D33" s="1924"/>
      <c r="E33" s="1924"/>
      <c r="F33" s="1924"/>
      <c r="G33" s="1924"/>
      <c r="H33" s="1924"/>
      <c r="I33" s="1925"/>
      <c r="J33" s="1932"/>
      <c r="K33" s="1933"/>
      <c r="L33" s="1933"/>
      <c r="M33" s="1933"/>
      <c r="N33" s="1933"/>
      <c r="O33" s="1933"/>
      <c r="P33" s="1934"/>
      <c r="Q33" s="1888">
        <v>11</v>
      </c>
      <c r="R33" s="1888"/>
      <c r="S33" s="1899"/>
      <c r="T33" s="1900"/>
      <c r="U33" s="1900"/>
      <c r="V33" s="1900"/>
      <c r="W33" s="1900"/>
      <c r="X33" s="1900"/>
      <c r="Y33" s="1900"/>
      <c r="Z33" s="1900"/>
      <c r="AA33" s="1901"/>
      <c r="AB33" s="1906"/>
      <c r="AC33" s="1907"/>
      <c r="AD33" s="1907"/>
      <c r="AE33" s="1908"/>
      <c r="AF33" s="1875"/>
      <c r="AG33" s="1875"/>
      <c r="AH33" s="1875"/>
      <c r="AI33" s="1878"/>
    </row>
    <row r="34" spans="1:35" ht="21" customHeight="1" x14ac:dyDescent="0.15">
      <c r="A34" s="1941"/>
      <c r="B34" s="1942"/>
      <c r="C34" s="1923"/>
      <c r="D34" s="1924"/>
      <c r="E34" s="1924"/>
      <c r="F34" s="1924"/>
      <c r="G34" s="1924"/>
      <c r="H34" s="1924"/>
      <c r="I34" s="1925"/>
      <c r="J34" s="1932"/>
      <c r="K34" s="1933"/>
      <c r="L34" s="1933"/>
      <c r="M34" s="1933"/>
      <c r="N34" s="1933"/>
      <c r="O34" s="1933"/>
      <c r="P34" s="1934"/>
      <c r="Q34" s="1888">
        <v>12</v>
      </c>
      <c r="R34" s="1888"/>
      <c r="S34" s="1899"/>
      <c r="T34" s="1900"/>
      <c r="U34" s="1900"/>
      <c r="V34" s="1900"/>
      <c r="W34" s="1900"/>
      <c r="X34" s="1900"/>
      <c r="Y34" s="1900"/>
      <c r="Z34" s="1900"/>
      <c r="AA34" s="1901"/>
      <c r="AB34" s="1906"/>
      <c r="AC34" s="1907"/>
      <c r="AD34" s="1907"/>
      <c r="AE34" s="1908"/>
      <c r="AF34" s="1875"/>
      <c r="AG34" s="1875"/>
      <c r="AH34" s="1875"/>
      <c r="AI34" s="1878"/>
    </row>
    <row r="35" spans="1:35" ht="21" customHeight="1" x14ac:dyDescent="0.15">
      <c r="A35" s="1941"/>
      <c r="B35" s="1942"/>
      <c r="C35" s="1923"/>
      <c r="D35" s="1924"/>
      <c r="E35" s="1924"/>
      <c r="F35" s="1924"/>
      <c r="G35" s="1924"/>
      <c r="H35" s="1924"/>
      <c r="I35" s="1925"/>
      <c r="J35" s="1932"/>
      <c r="K35" s="1933"/>
      <c r="L35" s="1933"/>
      <c r="M35" s="1933"/>
      <c r="N35" s="1933"/>
      <c r="O35" s="1933"/>
      <c r="P35" s="1934"/>
      <c r="Q35" s="1888">
        <v>13</v>
      </c>
      <c r="R35" s="1888"/>
      <c r="S35" s="1899"/>
      <c r="T35" s="1900"/>
      <c r="U35" s="1900"/>
      <c r="V35" s="1900"/>
      <c r="W35" s="1900"/>
      <c r="X35" s="1900"/>
      <c r="Y35" s="1900"/>
      <c r="Z35" s="1900"/>
      <c r="AA35" s="1901"/>
      <c r="AB35" s="1906"/>
      <c r="AC35" s="1907"/>
      <c r="AD35" s="1907"/>
      <c r="AE35" s="1908"/>
      <c r="AF35" s="1875"/>
      <c r="AG35" s="1875"/>
      <c r="AH35" s="1875"/>
      <c r="AI35" s="1878"/>
    </row>
    <row r="36" spans="1:35" ht="21" customHeight="1" x14ac:dyDescent="0.15">
      <c r="A36" s="1941"/>
      <c r="B36" s="1942"/>
      <c r="C36" s="1926"/>
      <c r="D36" s="1927"/>
      <c r="E36" s="1927"/>
      <c r="F36" s="1927"/>
      <c r="G36" s="1927"/>
      <c r="H36" s="1927"/>
      <c r="I36" s="1928"/>
      <c r="J36" s="1935"/>
      <c r="K36" s="1936"/>
      <c r="L36" s="1936"/>
      <c r="M36" s="1936"/>
      <c r="N36" s="1936"/>
      <c r="O36" s="1936"/>
      <c r="P36" s="1937"/>
      <c r="Q36" s="1888">
        <v>14</v>
      </c>
      <c r="R36" s="1888"/>
      <c r="S36" s="1899"/>
      <c r="T36" s="1900"/>
      <c r="U36" s="1900"/>
      <c r="V36" s="1900"/>
      <c r="W36" s="1900"/>
      <c r="X36" s="1900"/>
      <c r="Y36" s="1900"/>
      <c r="Z36" s="1900"/>
      <c r="AA36" s="1901"/>
      <c r="AB36" s="1906"/>
      <c r="AC36" s="1907"/>
      <c r="AD36" s="1907"/>
      <c r="AE36" s="1908"/>
      <c r="AF36" s="1875"/>
      <c r="AG36" s="1875"/>
      <c r="AH36" s="1875"/>
      <c r="AI36" s="1878"/>
    </row>
    <row r="37" spans="1:35" ht="21" customHeight="1" thickBot="1" x14ac:dyDescent="0.2">
      <c r="A37" s="1885"/>
      <c r="B37" s="1886"/>
      <c r="C37" s="1915" t="s">
        <v>273</v>
      </c>
      <c r="D37" s="1915"/>
      <c r="E37" s="1915"/>
      <c r="F37" s="1915"/>
      <c r="G37" s="1915"/>
      <c r="H37" s="1915"/>
      <c r="I37" s="1915"/>
      <c r="J37" s="1915"/>
      <c r="K37" s="1915"/>
      <c r="L37" s="1915"/>
      <c r="M37" s="1915"/>
      <c r="N37" s="1915"/>
      <c r="O37" s="1915"/>
      <c r="P37" s="1915"/>
      <c r="Q37" s="1915"/>
      <c r="R37" s="1915"/>
      <c r="S37" s="1915"/>
      <c r="T37" s="1915"/>
      <c r="U37" s="1915"/>
      <c r="V37" s="1915"/>
      <c r="W37" s="1915"/>
      <c r="X37" s="1915"/>
      <c r="Y37" s="1915"/>
      <c r="Z37" s="1915"/>
      <c r="AA37" s="1915"/>
      <c r="AB37" s="1915"/>
      <c r="AC37" s="1915"/>
      <c r="AD37" s="1915"/>
      <c r="AE37" s="1915"/>
      <c r="AF37" s="1915"/>
      <c r="AG37" s="1915"/>
      <c r="AH37" s="1915"/>
      <c r="AI37" s="1916"/>
    </row>
    <row r="38" spans="1:35" ht="21" customHeight="1" x14ac:dyDescent="0.15">
      <c r="A38" s="1938" t="s">
        <v>279</v>
      </c>
      <c r="B38" s="1938"/>
      <c r="C38" s="1938"/>
      <c r="D38" s="1938"/>
      <c r="E38" s="1938"/>
      <c r="F38" s="1938"/>
      <c r="G38" s="1938"/>
      <c r="H38" s="1938"/>
      <c r="I38" s="1938"/>
      <c r="J38" s="1938"/>
      <c r="K38" s="1938"/>
      <c r="L38" s="1938"/>
      <c r="M38" s="1938"/>
      <c r="N38" s="1938"/>
      <c r="O38" s="1938"/>
      <c r="P38" s="1938"/>
      <c r="Q38" s="1938"/>
      <c r="R38" s="1938"/>
      <c r="S38" s="1938"/>
      <c r="T38" s="1938"/>
      <c r="U38" s="1938"/>
      <c r="V38" s="1938"/>
      <c r="W38" s="1938"/>
      <c r="X38" s="1938"/>
      <c r="Y38" s="1938"/>
      <c r="Z38" s="1938"/>
      <c r="AA38" s="1938"/>
      <c r="AB38" s="1938"/>
      <c r="AC38" s="1938"/>
      <c r="AD38" s="1938"/>
      <c r="AE38" s="1938"/>
      <c r="AF38" s="1938"/>
      <c r="AG38" s="1938"/>
      <c r="AH38" s="1938"/>
      <c r="AI38" s="1938"/>
    </row>
    <row r="39" spans="1:35" ht="21" customHeight="1" x14ac:dyDescent="0.15">
      <c r="A39" s="1938"/>
      <c r="B39" s="1938"/>
      <c r="C39" s="1938"/>
      <c r="D39" s="1938"/>
      <c r="E39" s="1938"/>
      <c r="F39" s="1938"/>
      <c r="G39" s="1938"/>
      <c r="H39" s="1938"/>
      <c r="I39" s="1938"/>
      <c r="J39" s="1938"/>
      <c r="K39" s="1938"/>
      <c r="L39" s="1938"/>
      <c r="M39" s="1938"/>
      <c r="N39" s="1938"/>
      <c r="O39" s="1938"/>
      <c r="P39" s="1938"/>
      <c r="Q39" s="1938"/>
      <c r="R39" s="1938"/>
      <c r="S39" s="1938"/>
      <c r="T39" s="1938"/>
      <c r="U39" s="1938"/>
      <c r="V39" s="1938"/>
      <c r="W39" s="1938"/>
      <c r="X39" s="1938"/>
      <c r="Y39" s="1938"/>
      <c r="Z39" s="1938"/>
      <c r="AA39" s="1938"/>
      <c r="AB39" s="1938"/>
      <c r="AC39" s="1938"/>
      <c r="AD39" s="1938"/>
      <c r="AE39" s="1938"/>
      <c r="AF39" s="1938"/>
      <c r="AG39" s="1938"/>
      <c r="AH39" s="1938"/>
      <c r="AI39" s="1938"/>
    </row>
    <row r="40" spans="1:35" ht="21" customHeight="1" x14ac:dyDescent="0.15"/>
    <row r="41" spans="1:35" ht="21" customHeight="1" x14ac:dyDescent="0.15"/>
    <row r="42" spans="1:35" ht="21" customHeight="1" x14ac:dyDescent="0.15"/>
    <row r="43" spans="1:35" ht="21" customHeight="1" x14ac:dyDescent="0.15"/>
    <row r="44" spans="1:35" ht="21" customHeight="1" x14ac:dyDescent="0.15"/>
    <row r="45" spans="1:35" ht="21" customHeight="1" x14ac:dyDescent="0.15"/>
    <row r="46" spans="1:35" ht="21" customHeight="1" x14ac:dyDescent="0.15"/>
    <row r="47" spans="1:35" ht="21" customHeight="1" x14ac:dyDescent="0.15"/>
    <row r="48" spans="1:35"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131">
    <mergeCell ref="Q31:R31"/>
    <mergeCell ref="S31:AA31"/>
    <mergeCell ref="AF36:AI36"/>
    <mergeCell ref="C32:I36"/>
    <mergeCell ref="J32:P36"/>
    <mergeCell ref="AB33:AE33"/>
    <mergeCell ref="S32:AA32"/>
    <mergeCell ref="AB32:AE32"/>
    <mergeCell ref="AF32:AI32"/>
    <mergeCell ref="S36:AA36"/>
    <mergeCell ref="AB36:AE36"/>
    <mergeCell ref="C37:AE37"/>
    <mergeCell ref="AF37:AI37"/>
    <mergeCell ref="AF30:AI30"/>
    <mergeCell ref="A38:AI39"/>
    <mergeCell ref="Q35:R35"/>
    <mergeCell ref="S35:AA35"/>
    <mergeCell ref="AB35:AE35"/>
    <mergeCell ref="AF35:AI35"/>
    <mergeCell ref="AF33:AI33"/>
    <mergeCell ref="Q34:R34"/>
    <mergeCell ref="S34:AA34"/>
    <mergeCell ref="AB34:AE34"/>
    <mergeCell ref="AF34:AI34"/>
    <mergeCell ref="A20:B37"/>
    <mergeCell ref="C20:I22"/>
    <mergeCell ref="J20:P22"/>
    <mergeCell ref="Q20:AA22"/>
    <mergeCell ref="AB20:AE22"/>
    <mergeCell ref="AF20:AI22"/>
    <mergeCell ref="C23:I26"/>
    <mergeCell ref="J23:P26"/>
    <mergeCell ref="Q33:R33"/>
    <mergeCell ref="S33:AA33"/>
    <mergeCell ref="Q36:R36"/>
    <mergeCell ref="Q25:R25"/>
    <mergeCell ref="S25:AA25"/>
    <mergeCell ref="AB25:AE25"/>
    <mergeCell ref="AF25:AI25"/>
    <mergeCell ref="AB31:AE31"/>
    <mergeCell ref="AF31:AI31"/>
    <mergeCell ref="Q32:R32"/>
    <mergeCell ref="C27:I31"/>
    <mergeCell ref="J27:P31"/>
    <mergeCell ref="Q27:R27"/>
    <mergeCell ref="S27:AA27"/>
    <mergeCell ref="AB27:AE27"/>
    <mergeCell ref="AF27:AI27"/>
    <mergeCell ref="Q28:R28"/>
    <mergeCell ref="S28:AA28"/>
    <mergeCell ref="AB28:AE28"/>
    <mergeCell ref="AF28:AI28"/>
    <mergeCell ref="Q29:R29"/>
    <mergeCell ref="S29:AA29"/>
    <mergeCell ref="AB29:AE29"/>
    <mergeCell ref="AF29:AI29"/>
    <mergeCell ref="Q30:R30"/>
    <mergeCell ref="S30:AA30"/>
    <mergeCell ref="AB30:AE30"/>
    <mergeCell ref="AF18:AI18"/>
    <mergeCell ref="C19:AA19"/>
    <mergeCell ref="AB19:AE19"/>
    <mergeCell ref="AF19:AI19"/>
    <mergeCell ref="AB23:AE23"/>
    <mergeCell ref="AF23:AI23"/>
    <mergeCell ref="Q24:R24"/>
    <mergeCell ref="S24:AA24"/>
    <mergeCell ref="AB24:AE24"/>
    <mergeCell ref="AF24:AI24"/>
    <mergeCell ref="Q23:R23"/>
    <mergeCell ref="S23:AA23"/>
    <mergeCell ref="AF14:AI14"/>
    <mergeCell ref="C15:D15"/>
    <mergeCell ref="E15:K15"/>
    <mergeCell ref="L15:AA15"/>
    <mergeCell ref="AB15:AE15"/>
    <mergeCell ref="AF15:AI15"/>
    <mergeCell ref="Q26:R26"/>
    <mergeCell ref="S26:AA26"/>
    <mergeCell ref="AB26:AE26"/>
    <mergeCell ref="AF26:AI26"/>
    <mergeCell ref="C16:D16"/>
    <mergeCell ref="E16:K16"/>
    <mergeCell ref="L16:AA16"/>
    <mergeCell ref="AB16:AE16"/>
    <mergeCell ref="AF16:AI16"/>
    <mergeCell ref="C17:D17"/>
    <mergeCell ref="E17:K17"/>
    <mergeCell ref="L17:AA17"/>
    <mergeCell ref="AB17:AE17"/>
    <mergeCell ref="AF17:AI17"/>
    <mergeCell ref="C18:D18"/>
    <mergeCell ref="E18:K18"/>
    <mergeCell ref="L18:AA18"/>
    <mergeCell ref="AB18:AE18"/>
    <mergeCell ref="A8:B19"/>
    <mergeCell ref="C8:K10"/>
    <mergeCell ref="L8:AA10"/>
    <mergeCell ref="AB8:AE10"/>
    <mergeCell ref="C12:D12"/>
    <mergeCell ref="E12:K12"/>
    <mergeCell ref="L12:AA12"/>
    <mergeCell ref="AB12:AE12"/>
    <mergeCell ref="AF8:AI10"/>
    <mergeCell ref="C11:D11"/>
    <mergeCell ref="E11:K11"/>
    <mergeCell ref="L11:AA11"/>
    <mergeCell ref="AB11:AE11"/>
    <mergeCell ref="AF11:AI11"/>
    <mergeCell ref="AF12:AI12"/>
    <mergeCell ref="C13:D13"/>
    <mergeCell ref="E13:K13"/>
    <mergeCell ref="L13:AA13"/>
    <mergeCell ref="AB13:AE13"/>
    <mergeCell ref="AF13:AI13"/>
    <mergeCell ref="C14:D14"/>
    <mergeCell ref="E14:K14"/>
    <mergeCell ref="L14:AA14"/>
    <mergeCell ref="AB14:AE14"/>
    <mergeCell ref="A2:AI2"/>
    <mergeCell ref="A4:K4"/>
    <mergeCell ref="L4:AI4"/>
    <mergeCell ref="A5:K5"/>
    <mergeCell ref="L5:AI5"/>
    <mergeCell ref="A6:E7"/>
    <mergeCell ref="F6:K6"/>
    <mergeCell ref="L6:U6"/>
    <mergeCell ref="V6:Z7"/>
    <mergeCell ref="AA6:AI7"/>
    <mergeCell ref="F7:K7"/>
    <mergeCell ref="L7:U7"/>
  </mergeCells>
  <phoneticPr fontId="1"/>
  <printOptions horizontalCentered="1"/>
  <pageMargins left="0.39370078740157483" right="0.39370078740157483" top="0.19685039370078741" bottom="0.19685039370078741" header="0.51181102362204722" footer="0.51181102362204722"/>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I349"/>
  <sheetViews>
    <sheetView showGridLines="0" view="pageBreakPreview" zoomScaleNormal="100" zoomScaleSheetLayoutView="100" workbookViewId="0">
      <selection activeCell="J20" sqref="J20:P22"/>
    </sheetView>
  </sheetViews>
  <sheetFormatPr defaultRowHeight="13.5" x14ac:dyDescent="0.15"/>
  <cols>
    <col min="1" max="64" width="2.625" style="173" customWidth="1"/>
    <col min="65" max="16384" width="9" style="173"/>
  </cols>
  <sheetData>
    <row r="1" spans="1:35" s="113" customFormat="1" ht="21" customHeight="1" x14ac:dyDescent="0.15">
      <c r="A1" s="171"/>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row>
    <row r="2" spans="1:35" s="113" customFormat="1" ht="21" customHeight="1" x14ac:dyDescent="0.15">
      <c r="A2" s="1865" t="s">
        <v>11</v>
      </c>
      <c r="B2" s="1865"/>
      <c r="C2" s="1865"/>
      <c r="D2" s="1865"/>
      <c r="E2" s="1865"/>
      <c r="F2" s="1865"/>
      <c r="G2" s="1865"/>
      <c r="H2" s="1865"/>
      <c r="I2" s="1865"/>
      <c r="J2" s="1865"/>
      <c r="K2" s="1865"/>
      <c r="L2" s="1865"/>
      <c r="M2" s="1865"/>
      <c r="N2" s="1865"/>
      <c r="O2" s="1865"/>
      <c r="P2" s="1865"/>
      <c r="Q2" s="1865"/>
      <c r="R2" s="1865"/>
      <c r="S2" s="1865"/>
      <c r="T2" s="1865"/>
      <c r="U2" s="1865"/>
      <c r="V2" s="1865"/>
      <c r="W2" s="1865"/>
      <c r="X2" s="1865"/>
      <c r="Y2" s="1865"/>
      <c r="Z2" s="1865"/>
      <c r="AA2" s="1865"/>
      <c r="AB2" s="1865"/>
      <c r="AC2" s="1865"/>
      <c r="AD2" s="1865"/>
      <c r="AE2" s="1865"/>
      <c r="AF2" s="1865"/>
      <c r="AG2" s="1865"/>
      <c r="AH2" s="1865"/>
      <c r="AI2" s="1865"/>
    </row>
    <row r="3" spans="1:35" ht="21" customHeight="1" thickBot="1" x14ac:dyDescent="0.2">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row>
    <row r="4" spans="1:35" ht="21" customHeight="1" x14ac:dyDescent="0.15">
      <c r="A4" s="1977" t="s">
        <v>265</v>
      </c>
      <c r="B4" s="1978"/>
      <c r="C4" s="1978"/>
      <c r="D4" s="1978"/>
      <c r="E4" s="1978"/>
      <c r="F4" s="1978"/>
      <c r="G4" s="1978"/>
      <c r="H4" s="1978"/>
      <c r="I4" s="1978"/>
      <c r="J4" s="1978"/>
      <c r="K4" s="1978"/>
      <c r="L4" s="1979" t="s">
        <v>1151</v>
      </c>
      <c r="M4" s="1979"/>
      <c r="N4" s="1979"/>
      <c r="O4" s="1979"/>
      <c r="P4" s="1979"/>
      <c r="Q4" s="1979"/>
      <c r="R4" s="1979"/>
      <c r="S4" s="1979"/>
      <c r="T4" s="1979"/>
      <c r="U4" s="1979"/>
      <c r="V4" s="1979"/>
      <c r="W4" s="1979"/>
      <c r="X4" s="1979"/>
      <c r="Y4" s="1979"/>
      <c r="Z4" s="1979"/>
      <c r="AA4" s="1979"/>
      <c r="AB4" s="1979"/>
      <c r="AC4" s="1979"/>
      <c r="AD4" s="1979"/>
      <c r="AE4" s="1979"/>
      <c r="AF4" s="1979"/>
      <c r="AG4" s="1979"/>
      <c r="AH4" s="1979"/>
      <c r="AI4" s="1980"/>
    </row>
    <row r="5" spans="1:35" ht="21" customHeight="1" x14ac:dyDescent="0.15">
      <c r="A5" s="1981" t="s">
        <v>266</v>
      </c>
      <c r="B5" s="1982"/>
      <c r="C5" s="1982"/>
      <c r="D5" s="1982"/>
      <c r="E5" s="1982"/>
      <c r="F5" s="1982"/>
      <c r="G5" s="1982"/>
      <c r="H5" s="1982"/>
      <c r="I5" s="1982"/>
      <c r="J5" s="1982"/>
      <c r="K5" s="1982"/>
      <c r="L5" s="1983" t="s">
        <v>1160</v>
      </c>
      <c r="M5" s="1983"/>
      <c r="N5" s="1983"/>
      <c r="O5" s="1983"/>
      <c r="P5" s="1983"/>
      <c r="Q5" s="1983"/>
      <c r="R5" s="1983"/>
      <c r="S5" s="1983"/>
      <c r="T5" s="1983"/>
      <c r="U5" s="1983"/>
      <c r="V5" s="1983"/>
      <c r="W5" s="1983"/>
      <c r="X5" s="1983"/>
      <c r="Y5" s="1983"/>
      <c r="Z5" s="1983"/>
      <c r="AA5" s="1983"/>
      <c r="AB5" s="1983"/>
      <c r="AC5" s="1983"/>
      <c r="AD5" s="1983"/>
      <c r="AE5" s="1983"/>
      <c r="AF5" s="1983"/>
      <c r="AG5" s="1983"/>
      <c r="AH5" s="1983"/>
      <c r="AI5" s="1984"/>
    </row>
    <row r="6" spans="1:35" ht="21" customHeight="1" x14ac:dyDescent="0.15">
      <c r="A6" s="1985" t="s">
        <v>212</v>
      </c>
      <c r="B6" s="1986"/>
      <c r="C6" s="1986"/>
      <c r="D6" s="1986"/>
      <c r="E6" s="1986"/>
      <c r="F6" s="1982" t="s">
        <v>114</v>
      </c>
      <c r="G6" s="1982"/>
      <c r="H6" s="1982"/>
      <c r="I6" s="1982"/>
      <c r="J6" s="1982"/>
      <c r="K6" s="1982"/>
      <c r="L6" s="1989" t="s">
        <v>1166</v>
      </c>
      <c r="M6" s="1989"/>
      <c r="N6" s="1989"/>
      <c r="O6" s="1989"/>
      <c r="P6" s="1989"/>
      <c r="Q6" s="1989"/>
      <c r="R6" s="1989"/>
      <c r="S6" s="1989"/>
      <c r="T6" s="1989"/>
      <c r="U6" s="1989"/>
      <c r="V6" s="1986" t="s">
        <v>267</v>
      </c>
      <c r="W6" s="1986"/>
      <c r="X6" s="1986"/>
      <c r="Y6" s="1986"/>
      <c r="Z6" s="1986"/>
      <c r="AA6" s="1989" t="s">
        <v>280</v>
      </c>
      <c r="AB6" s="1989"/>
      <c r="AC6" s="1989"/>
      <c r="AD6" s="1989"/>
      <c r="AE6" s="1989"/>
      <c r="AF6" s="1989"/>
      <c r="AG6" s="1989"/>
      <c r="AH6" s="1989"/>
      <c r="AI6" s="1990"/>
    </row>
    <row r="7" spans="1:35" ht="21" customHeight="1" thickBot="1" x14ac:dyDescent="0.2">
      <c r="A7" s="1987"/>
      <c r="B7" s="1988"/>
      <c r="C7" s="1988"/>
      <c r="D7" s="1988"/>
      <c r="E7" s="1988"/>
      <c r="F7" s="1993" t="s">
        <v>113</v>
      </c>
      <c r="G7" s="1993"/>
      <c r="H7" s="1993"/>
      <c r="I7" s="1993"/>
      <c r="J7" s="1993"/>
      <c r="K7" s="1993"/>
      <c r="L7" s="1991" t="s">
        <v>1220</v>
      </c>
      <c r="M7" s="1991"/>
      <c r="N7" s="1991"/>
      <c r="O7" s="1991"/>
      <c r="P7" s="1991"/>
      <c r="Q7" s="1991"/>
      <c r="R7" s="1991"/>
      <c r="S7" s="1991"/>
      <c r="T7" s="1991"/>
      <c r="U7" s="1991"/>
      <c r="V7" s="1988"/>
      <c r="W7" s="1988"/>
      <c r="X7" s="1988"/>
      <c r="Y7" s="1988"/>
      <c r="Z7" s="1988"/>
      <c r="AA7" s="1991"/>
      <c r="AB7" s="1991"/>
      <c r="AC7" s="1991"/>
      <c r="AD7" s="1991"/>
      <c r="AE7" s="1991"/>
      <c r="AF7" s="1991"/>
      <c r="AG7" s="1991"/>
      <c r="AH7" s="1991"/>
      <c r="AI7" s="1992"/>
    </row>
    <row r="8" spans="1:35" ht="21" customHeight="1" thickTop="1" x14ac:dyDescent="0.15">
      <c r="A8" s="1994" t="s">
        <v>268</v>
      </c>
      <c r="B8" s="1995"/>
      <c r="C8" s="2000" t="s">
        <v>269</v>
      </c>
      <c r="D8" s="2000"/>
      <c r="E8" s="2000"/>
      <c r="F8" s="2000"/>
      <c r="G8" s="2000"/>
      <c r="H8" s="2000"/>
      <c r="I8" s="2000"/>
      <c r="J8" s="2000"/>
      <c r="K8" s="2000"/>
      <c r="L8" s="2002" t="s">
        <v>270</v>
      </c>
      <c r="M8" s="2003"/>
      <c r="N8" s="2003"/>
      <c r="O8" s="2003"/>
      <c r="P8" s="2003"/>
      <c r="Q8" s="2003"/>
      <c r="R8" s="2003"/>
      <c r="S8" s="2003"/>
      <c r="T8" s="2003"/>
      <c r="U8" s="2003"/>
      <c r="V8" s="2003"/>
      <c r="W8" s="2003"/>
      <c r="X8" s="2003"/>
      <c r="Y8" s="2003"/>
      <c r="Z8" s="2003"/>
      <c r="AA8" s="2004"/>
      <c r="AB8" s="2011" t="s">
        <v>271</v>
      </c>
      <c r="AC8" s="2011"/>
      <c r="AD8" s="2011"/>
      <c r="AE8" s="2011"/>
      <c r="AF8" s="2016" t="s">
        <v>272</v>
      </c>
      <c r="AG8" s="2016"/>
      <c r="AH8" s="2016"/>
      <c r="AI8" s="2017"/>
    </row>
    <row r="9" spans="1:35" ht="21" customHeight="1" x14ac:dyDescent="0.15">
      <c r="A9" s="1996"/>
      <c r="B9" s="1997"/>
      <c r="C9" s="2001"/>
      <c r="D9" s="2001"/>
      <c r="E9" s="2001"/>
      <c r="F9" s="2001"/>
      <c r="G9" s="2001"/>
      <c r="H9" s="2001"/>
      <c r="I9" s="2001"/>
      <c r="J9" s="2001"/>
      <c r="K9" s="2001"/>
      <c r="L9" s="2005"/>
      <c r="M9" s="2006"/>
      <c r="N9" s="2006"/>
      <c r="O9" s="2006"/>
      <c r="P9" s="2006"/>
      <c r="Q9" s="2006"/>
      <c r="R9" s="2006"/>
      <c r="S9" s="2006"/>
      <c r="T9" s="2006"/>
      <c r="U9" s="2006"/>
      <c r="V9" s="2006"/>
      <c r="W9" s="2006"/>
      <c r="X9" s="2006"/>
      <c r="Y9" s="2006"/>
      <c r="Z9" s="2006"/>
      <c r="AA9" s="2007"/>
      <c r="AB9" s="1986"/>
      <c r="AC9" s="1986"/>
      <c r="AD9" s="1986"/>
      <c r="AE9" s="1986"/>
      <c r="AF9" s="2018"/>
      <c r="AG9" s="2018"/>
      <c r="AH9" s="2018"/>
      <c r="AI9" s="2019"/>
    </row>
    <row r="10" spans="1:35" ht="21" customHeight="1" x14ac:dyDescent="0.15">
      <c r="A10" s="1996"/>
      <c r="B10" s="1997"/>
      <c r="C10" s="2001"/>
      <c r="D10" s="2001"/>
      <c r="E10" s="2001"/>
      <c r="F10" s="2001"/>
      <c r="G10" s="2001"/>
      <c r="H10" s="2001"/>
      <c r="I10" s="2001"/>
      <c r="J10" s="2001"/>
      <c r="K10" s="2001"/>
      <c r="L10" s="2008"/>
      <c r="M10" s="2009"/>
      <c r="N10" s="2009"/>
      <c r="O10" s="2009"/>
      <c r="P10" s="2009"/>
      <c r="Q10" s="2009"/>
      <c r="R10" s="2009"/>
      <c r="S10" s="2009"/>
      <c r="T10" s="2009"/>
      <c r="U10" s="2009"/>
      <c r="V10" s="2009"/>
      <c r="W10" s="2009"/>
      <c r="X10" s="2009"/>
      <c r="Y10" s="2009"/>
      <c r="Z10" s="2009"/>
      <c r="AA10" s="2010"/>
      <c r="AB10" s="1986"/>
      <c r="AC10" s="1986"/>
      <c r="AD10" s="1986"/>
      <c r="AE10" s="1986"/>
      <c r="AF10" s="2018"/>
      <c r="AG10" s="2018"/>
      <c r="AH10" s="2018"/>
      <c r="AI10" s="2019"/>
    </row>
    <row r="11" spans="1:35" ht="21" customHeight="1" x14ac:dyDescent="0.15">
      <c r="A11" s="1996"/>
      <c r="B11" s="1997"/>
      <c r="C11" s="2001">
        <v>1</v>
      </c>
      <c r="D11" s="2001"/>
      <c r="E11" s="2020" t="s">
        <v>1149</v>
      </c>
      <c r="F11" s="2021"/>
      <c r="G11" s="2021"/>
      <c r="H11" s="2021"/>
      <c r="I11" s="2021"/>
      <c r="J11" s="2021"/>
      <c r="K11" s="2022"/>
      <c r="L11" s="2013" t="s">
        <v>959</v>
      </c>
      <c r="M11" s="2014"/>
      <c r="N11" s="2014"/>
      <c r="O11" s="2014"/>
      <c r="P11" s="2014"/>
      <c r="Q11" s="2014"/>
      <c r="R11" s="2014"/>
      <c r="S11" s="2014"/>
      <c r="T11" s="2014"/>
      <c r="U11" s="2014"/>
      <c r="V11" s="2014"/>
      <c r="W11" s="2014"/>
      <c r="X11" s="2014"/>
      <c r="Y11" s="2014"/>
      <c r="Z11" s="2014"/>
      <c r="AA11" s="2015"/>
      <c r="AB11" s="1989" t="s">
        <v>281</v>
      </c>
      <c r="AC11" s="1989"/>
      <c r="AD11" s="1989"/>
      <c r="AE11" s="1989"/>
      <c r="AF11" s="1989" t="s">
        <v>282</v>
      </c>
      <c r="AG11" s="1989"/>
      <c r="AH11" s="1989"/>
      <c r="AI11" s="1990"/>
    </row>
    <row r="12" spans="1:35" ht="21" customHeight="1" x14ac:dyDescent="0.15">
      <c r="A12" s="1996"/>
      <c r="B12" s="1997"/>
      <c r="C12" s="2001">
        <v>2</v>
      </c>
      <c r="D12" s="2001"/>
      <c r="E12" s="2012" t="s">
        <v>196</v>
      </c>
      <c r="F12" s="2012"/>
      <c r="G12" s="2012"/>
      <c r="H12" s="2012"/>
      <c r="I12" s="2012"/>
      <c r="J12" s="2012"/>
      <c r="K12" s="2012"/>
      <c r="L12" s="2013" t="s">
        <v>1161</v>
      </c>
      <c r="M12" s="2014"/>
      <c r="N12" s="2014"/>
      <c r="O12" s="2014"/>
      <c r="P12" s="2014"/>
      <c r="Q12" s="2014"/>
      <c r="R12" s="2014"/>
      <c r="S12" s="2014"/>
      <c r="T12" s="2014"/>
      <c r="U12" s="2014"/>
      <c r="V12" s="2014"/>
      <c r="W12" s="2014"/>
      <c r="X12" s="2014"/>
      <c r="Y12" s="2014"/>
      <c r="Z12" s="2014"/>
      <c r="AA12" s="2015"/>
      <c r="AB12" s="1989" t="s">
        <v>283</v>
      </c>
      <c r="AC12" s="1989"/>
      <c r="AD12" s="1989"/>
      <c r="AE12" s="1989"/>
      <c r="AF12" s="1989" t="s">
        <v>282</v>
      </c>
      <c r="AG12" s="1989"/>
      <c r="AH12" s="1989"/>
      <c r="AI12" s="1990"/>
    </row>
    <row r="13" spans="1:35" ht="21" customHeight="1" x14ac:dyDescent="0.15">
      <c r="A13" s="1996"/>
      <c r="B13" s="1997"/>
      <c r="C13" s="2001">
        <v>3</v>
      </c>
      <c r="D13" s="2001"/>
      <c r="E13" s="2023" t="s">
        <v>1152</v>
      </c>
      <c r="F13" s="2024"/>
      <c r="G13" s="2024"/>
      <c r="H13" s="2024"/>
      <c r="I13" s="2024"/>
      <c r="J13" s="2024"/>
      <c r="K13" s="2025"/>
      <c r="L13" s="2013" t="s">
        <v>1162</v>
      </c>
      <c r="M13" s="2014"/>
      <c r="N13" s="2014"/>
      <c r="O13" s="2014"/>
      <c r="P13" s="2014"/>
      <c r="Q13" s="2014"/>
      <c r="R13" s="2014"/>
      <c r="S13" s="2014"/>
      <c r="T13" s="2014"/>
      <c r="U13" s="2014"/>
      <c r="V13" s="2014"/>
      <c r="W13" s="2014"/>
      <c r="X13" s="2014"/>
      <c r="Y13" s="2014"/>
      <c r="Z13" s="2014"/>
      <c r="AA13" s="2015"/>
      <c r="AB13" s="1989" t="s">
        <v>284</v>
      </c>
      <c r="AC13" s="1989"/>
      <c r="AD13" s="1989"/>
      <c r="AE13" s="1989"/>
      <c r="AF13" s="1989" t="s">
        <v>282</v>
      </c>
      <c r="AG13" s="1989"/>
      <c r="AH13" s="1989"/>
      <c r="AI13" s="1990"/>
    </row>
    <row r="14" spans="1:35" ht="21" customHeight="1" x14ac:dyDescent="0.15">
      <c r="A14" s="1996"/>
      <c r="B14" s="1997"/>
      <c r="C14" s="2001">
        <v>4</v>
      </c>
      <c r="D14" s="2001"/>
      <c r="E14" s="2001"/>
      <c r="F14" s="2001"/>
      <c r="G14" s="2001"/>
      <c r="H14" s="2001"/>
      <c r="I14" s="2001"/>
      <c r="J14" s="2001"/>
      <c r="K14" s="2001"/>
      <c r="L14" s="2026"/>
      <c r="M14" s="2027"/>
      <c r="N14" s="2027"/>
      <c r="O14" s="2027"/>
      <c r="P14" s="2027"/>
      <c r="Q14" s="2027"/>
      <c r="R14" s="2027"/>
      <c r="S14" s="2027"/>
      <c r="T14" s="2027"/>
      <c r="U14" s="2027"/>
      <c r="V14" s="2027"/>
      <c r="W14" s="2027"/>
      <c r="X14" s="2027"/>
      <c r="Y14" s="2027"/>
      <c r="Z14" s="2027"/>
      <c r="AA14" s="2028"/>
      <c r="AB14" s="1986"/>
      <c r="AC14" s="1986"/>
      <c r="AD14" s="1986"/>
      <c r="AE14" s="1986"/>
      <c r="AF14" s="1986"/>
      <c r="AG14" s="1986"/>
      <c r="AH14" s="1986"/>
      <c r="AI14" s="2029"/>
    </row>
    <row r="15" spans="1:35" ht="21" customHeight="1" x14ac:dyDescent="0.15">
      <c r="A15" s="1996"/>
      <c r="B15" s="1997"/>
      <c r="C15" s="2001">
        <v>5</v>
      </c>
      <c r="D15" s="2001"/>
      <c r="E15" s="2001"/>
      <c r="F15" s="2001"/>
      <c r="G15" s="2001"/>
      <c r="H15" s="2001"/>
      <c r="I15" s="2001"/>
      <c r="J15" s="2001"/>
      <c r="K15" s="2001"/>
      <c r="L15" s="2026"/>
      <c r="M15" s="2027"/>
      <c r="N15" s="2027"/>
      <c r="O15" s="2027"/>
      <c r="P15" s="2027"/>
      <c r="Q15" s="2027"/>
      <c r="R15" s="2027"/>
      <c r="S15" s="2027"/>
      <c r="T15" s="2027"/>
      <c r="U15" s="2027"/>
      <c r="V15" s="2027"/>
      <c r="W15" s="2027"/>
      <c r="X15" s="2027"/>
      <c r="Y15" s="2027"/>
      <c r="Z15" s="2027"/>
      <c r="AA15" s="2028"/>
      <c r="AB15" s="1986"/>
      <c r="AC15" s="1986"/>
      <c r="AD15" s="1986"/>
      <c r="AE15" s="1986"/>
      <c r="AF15" s="1986"/>
      <c r="AG15" s="1986"/>
      <c r="AH15" s="1986"/>
      <c r="AI15" s="2029"/>
    </row>
    <row r="16" spans="1:35" ht="21" customHeight="1" x14ac:dyDescent="0.15">
      <c r="A16" s="1996"/>
      <c r="B16" s="1997"/>
      <c r="C16" s="2001">
        <v>6</v>
      </c>
      <c r="D16" s="2001"/>
      <c r="E16" s="2001"/>
      <c r="F16" s="2001"/>
      <c r="G16" s="2001"/>
      <c r="H16" s="2001"/>
      <c r="I16" s="2001"/>
      <c r="J16" s="2001"/>
      <c r="K16" s="2001"/>
      <c r="L16" s="2026"/>
      <c r="M16" s="2027"/>
      <c r="N16" s="2027"/>
      <c r="O16" s="2027"/>
      <c r="P16" s="2027"/>
      <c r="Q16" s="2027"/>
      <c r="R16" s="2027"/>
      <c r="S16" s="2027"/>
      <c r="T16" s="2027"/>
      <c r="U16" s="2027"/>
      <c r="V16" s="2027"/>
      <c r="W16" s="2027"/>
      <c r="X16" s="2027"/>
      <c r="Y16" s="2027"/>
      <c r="Z16" s="2027"/>
      <c r="AA16" s="2028"/>
      <c r="AB16" s="1986"/>
      <c r="AC16" s="1986"/>
      <c r="AD16" s="1986"/>
      <c r="AE16" s="1986"/>
      <c r="AF16" s="1986"/>
      <c r="AG16" s="1986"/>
      <c r="AH16" s="1986"/>
      <c r="AI16" s="2029"/>
    </row>
    <row r="17" spans="1:35" ht="21" customHeight="1" x14ac:dyDescent="0.15">
      <c r="A17" s="1996"/>
      <c r="B17" s="1997"/>
      <c r="C17" s="2001">
        <v>7</v>
      </c>
      <c r="D17" s="2001"/>
      <c r="E17" s="2001"/>
      <c r="F17" s="2001"/>
      <c r="G17" s="2001"/>
      <c r="H17" s="2001"/>
      <c r="I17" s="2001"/>
      <c r="J17" s="2001"/>
      <c r="K17" s="2001"/>
      <c r="L17" s="2026"/>
      <c r="M17" s="2027"/>
      <c r="N17" s="2027"/>
      <c r="O17" s="2027"/>
      <c r="P17" s="2027"/>
      <c r="Q17" s="2027"/>
      <c r="R17" s="2027"/>
      <c r="S17" s="2027"/>
      <c r="T17" s="2027"/>
      <c r="U17" s="2027"/>
      <c r="V17" s="2027"/>
      <c r="W17" s="2027"/>
      <c r="X17" s="2027"/>
      <c r="Y17" s="2027"/>
      <c r="Z17" s="2027"/>
      <c r="AA17" s="2028"/>
      <c r="AB17" s="1986"/>
      <c r="AC17" s="1986"/>
      <c r="AD17" s="1986"/>
      <c r="AE17" s="1986"/>
      <c r="AF17" s="1986"/>
      <c r="AG17" s="1986"/>
      <c r="AH17" s="1986"/>
      <c r="AI17" s="2029"/>
    </row>
    <row r="18" spans="1:35" ht="21" customHeight="1" x14ac:dyDescent="0.15">
      <c r="A18" s="1996"/>
      <c r="B18" s="1997"/>
      <c r="C18" s="2001">
        <v>8</v>
      </c>
      <c r="D18" s="2001"/>
      <c r="E18" s="2001"/>
      <c r="F18" s="2001"/>
      <c r="G18" s="2001"/>
      <c r="H18" s="2001"/>
      <c r="I18" s="2001"/>
      <c r="J18" s="2001"/>
      <c r="K18" s="2001"/>
      <c r="L18" s="2026"/>
      <c r="M18" s="2027"/>
      <c r="N18" s="2027"/>
      <c r="O18" s="2027"/>
      <c r="P18" s="2027"/>
      <c r="Q18" s="2027"/>
      <c r="R18" s="2027"/>
      <c r="S18" s="2027"/>
      <c r="T18" s="2027"/>
      <c r="U18" s="2027"/>
      <c r="V18" s="2027"/>
      <c r="W18" s="2027"/>
      <c r="X18" s="2027"/>
      <c r="Y18" s="2027"/>
      <c r="Z18" s="2027"/>
      <c r="AA18" s="2028"/>
      <c r="AB18" s="1986"/>
      <c r="AC18" s="1986"/>
      <c r="AD18" s="1986"/>
      <c r="AE18" s="1986"/>
      <c r="AF18" s="1986"/>
      <c r="AG18" s="1986"/>
      <c r="AH18" s="1986"/>
      <c r="AI18" s="2029"/>
    </row>
    <row r="19" spans="1:35" ht="21" customHeight="1" thickBot="1" x14ac:dyDescent="0.2">
      <c r="A19" s="1998"/>
      <c r="B19" s="1999"/>
      <c r="C19" s="2033" t="s">
        <v>273</v>
      </c>
      <c r="D19" s="2034"/>
      <c r="E19" s="2034"/>
      <c r="F19" s="2034"/>
      <c r="G19" s="2034"/>
      <c r="H19" s="2034"/>
      <c r="I19" s="2034"/>
      <c r="J19" s="2034"/>
      <c r="K19" s="2034"/>
      <c r="L19" s="2034"/>
      <c r="M19" s="2034"/>
      <c r="N19" s="2034"/>
      <c r="O19" s="2034"/>
      <c r="P19" s="2034"/>
      <c r="Q19" s="2034"/>
      <c r="R19" s="2034"/>
      <c r="S19" s="2034"/>
      <c r="T19" s="2034"/>
      <c r="U19" s="2034"/>
      <c r="V19" s="2034"/>
      <c r="W19" s="2034"/>
      <c r="X19" s="2034"/>
      <c r="Y19" s="2034"/>
      <c r="Z19" s="2034"/>
      <c r="AA19" s="2035"/>
      <c r="AB19" s="2036" t="s">
        <v>285</v>
      </c>
      <c r="AC19" s="2036"/>
      <c r="AD19" s="2036"/>
      <c r="AE19" s="2036"/>
      <c r="AF19" s="2037"/>
      <c r="AG19" s="2037"/>
      <c r="AH19" s="2037"/>
      <c r="AI19" s="2038"/>
    </row>
    <row r="20" spans="1:35" ht="21" customHeight="1" x14ac:dyDescent="0.15">
      <c r="A20" s="2068" t="s">
        <v>274</v>
      </c>
      <c r="B20" s="2069"/>
      <c r="C20" s="2072" t="s">
        <v>275</v>
      </c>
      <c r="D20" s="2073"/>
      <c r="E20" s="2073"/>
      <c r="F20" s="2073"/>
      <c r="G20" s="2073"/>
      <c r="H20" s="2073"/>
      <c r="I20" s="2074"/>
      <c r="J20" s="2081" t="s">
        <v>276</v>
      </c>
      <c r="K20" s="2082"/>
      <c r="L20" s="2082"/>
      <c r="M20" s="2082"/>
      <c r="N20" s="2082"/>
      <c r="O20" s="2082"/>
      <c r="P20" s="2082"/>
      <c r="Q20" s="2072" t="s">
        <v>213</v>
      </c>
      <c r="R20" s="2087"/>
      <c r="S20" s="2087"/>
      <c r="T20" s="2087"/>
      <c r="U20" s="2087"/>
      <c r="V20" s="2087"/>
      <c r="W20" s="2087"/>
      <c r="X20" s="2087"/>
      <c r="Y20" s="2087"/>
      <c r="Z20" s="2087"/>
      <c r="AA20" s="2088"/>
      <c r="AB20" s="2095" t="s">
        <v>277</v>
      </c>
      <c r="AC20" s="2096"/>
      <c r="AD20" s="2096"/>
      <c r="AE20" s="2097"/>
      <c r="AF20" s="2104" t="s">
        <v>278</v>
      </c>
      <c r="AG20" s="2104"/>
      <c r="AH20" s="2104"/>
      <c r="AI20" s="2105"/>
    </row>
    <row r="21" spans="1:35" ht="21" customHeight="1" x14ac:dyDescent="0.15">
      <c r="A21" s="1996"/>
      <c r="B21" s="1997"/>
      <c r="C21" s="2075"/>
      <c r="D21" s="2076"/>
      <c r="E21" s="2076"/>
      <c r="F21" s="2076"/>
      <c r="G21" s="2076"/>
      <c r="H21" s="2076"/>
      <c r="I21" s="2077"/>
      <c r="J21" s="2083"/>
      <c r="K21" s="2084"/>
      <c r="L21" s="2084"/>
      <c r="M21" s="2084"/>
      <c r="N21" s="2084"/>
      <c r="O21" s="2084"/>
      <c r="P21" s="2084"/>
      <c r="Q21" s="2089"/>
      <c r="R21" s="2090"/>
      <c r="S21" s="2090"/>
      <c r="T21" s="2090"/>
      <c r="U21" s="2090"/>
      <c r="V21" s="2090"/>
      <c r="W21" s="2090"/>
      <c r="X21" s="2090"/>
      <c r="Y21" s="2090"/>
      <c r="Z21" s="2090"/>
      <c r="AA21" s="2091"/>
      <c r="AB21" s="2098"/>
      <c r="AC21" s="2099"/>
      <c r="AD21" s="2099"/>
      <c r="AE21" s="2100"/>
      <c r="AF21" s="2018"/>
      <c r="AG21" s="2018"/>
      <c r="AH21" s="2018"/>
      <c r="AI21" s="2019"/>
    </row>
    <row r="22" spans="1:35" ht="21" customHeight="1" x14ac:dyDescent="0.15">
      <c r="A22" s="1996"/>
      <c r="B22" s="1997"/>
      <c r="C22" s="2078"/>
      <c r="D22" s="2079"/>
      <c r="E22" s="2079"/>
      <c r="F22" s="2079"/>
      <c r="G22" s="2079"/>
      <c r="H22" s="2079"/>
      <c r="I22" s="2080"/>
      <c r="J22" s="2085"/>
      <c r="K22" s="2086"/>
      <c r="L22" s="2086"/>
      <c r="M22" s="2086"/>
      <c r="N22" s="2086"/>
      <c r="O22" s="2086"/>
      <c r="P22" s="2086"/>
      <c r="Q22" s="2092"/>
      <c r="R22" s="2093"/>
      <c r="S22" s="2093"/>
      <c r="T22" s="2093"/>
      <c r="U22" s="2093"/>
      <c r="V22" s="2093"/>
      <c r="W22" s="2093"/>
      <c r="X22" s="2093"/>
      <c r="Y22" s="2093"/>
      <c r="Z22" s="2093"/>
      <c r="AA22" s="2094"/>
      <c r="AB22" s="2101"/>
      <c r="AC22" s="2102"/>
      <c r="AD22" s="2102"/>
      <c r="AE22" s="2103"/>
      <c r="AF22" s="2018"/>
      <c r="AG22" s="2018"/>
      <c r="AH22" s="2018"/>
      <c r="AI22" s="2019"/>
    </row>
    <row r="23" spans="1:35" ht="21" customHeight="1" x14ac:dyDescent="0.15">
      <c r="A23" s="1996"/>
      <c r="B23" s="1997"/>
      <c r="C23" s="2106" t="s">
        <v>1153</v>
      </c>
      <c r="D23" s="2046"/>
      <c r="E23" s="2046"/>
      <c r="F23" s="2046"/>
      <c r="G23" s="2046"/>
      <c r="H23" s="2046"/>
      <c r="I23" s="2047"/>
      <c r="J23" s="2107" t="s">
        <v>286</v>
      </c>
      <c r="K23" s="2108"/>
      <c r="L23" s="2108"/>
      <c r="M23" s="2108"/>
      <c r="N23" s="2108"/>
      <c r="O23" s="2108"/>
      <c r="P23" s="2109"/>
      <c r="Q23" s="2001">
        <v>1</v>
      </c>
      <c r="R23" s="2001"/>
      <c r="S23" s="2013" t="s">
        <v>287</v>
      </c>
      <c r="T23" s="2014"/>
      <c r="U23" s="2014"/>
      <c r="V23" s="2014"/>
      <c r="W23" s="2014"/>
      <c r="X23" s="2014"/>
      <c r="Y23" s="2014"/>
      <c r="Z23" s="2014"/>
      <c r="AA23" s="2015"/>
      <c r="AB23" s="2030">
        <v>3</v>
      </c>
      <c r="AC23" s="2031"/>
      <c r="AD23" s="2031"/>
      <c r="AE23" s="2032"/>
      <c r="AF23" s="1989" t="s">
        <v>282</v>
      </c>
      <c r="AG23" s="1989"/>
      <c r="AH23" s="1989"/>
      <c r="AI23" s="1990"/>
    </row>
    <row r="24" spans="1:35" ht="21" customHeight="1" x14ac:dyDescent="0.15">
      <c r="A24" s="1996"/>
      <c r="B24" s="1997"/>
      <c r="C24" s="2048"/>
      <c r="D24" s="2049"/>
      <c r="E24" s="2049"/>
      <c r="F24" s="2049"/>
      <c r="G24" s="2049"/>
      <c r="H24" s="2049"/>
      <c r="I24" s="2050"/>
      <c r="J24" s="2110"/>
      <c r="K24" s="2111"/>
      <c r="L24" s="2111"/>
      <c r="M24" s="2111"/>
      <c r="N24" s="2111"/>
      <c r="O24" s="2111"/>
      <c r="P24" s="2112"/>
      <c r="Q24" s="2001">
        <v>2</v>
      </c>
      <c r="R24" s="2001"/>
      <c r="S24" s="2013" t="s">
        <v>288</v>
      </c>
      <c r="T24" s="2014"/>
      <c r="U24" s="2014"/>
      <c r="V24" s="2014"/>
      <c r="W24" s="2014"/>
      <c r="X24" s="2014"/>
      <c r="Y24" s="2014"/>
      <c r="Z24" s="2014"/>
      <c r="AA24" s="2015"/>
      <c r="AB24" s="2030">
        <v>2</v>
      </c>
      <c r="AC24" s="2031"/>
      <c r="AD24" s="2031"/>
      <c r="AE24" s="2032"/>
      <c r="AF24" s="1989" t="s">
        <v>282</v>
      </c>
      <c r="AG24" s="1989"/>
      <c r="AH24" s="1989"/>
      <c r="AI24" s="1990"/>
    </row>
    <row r="25" spans="1:35" ht="21" customHeight="1" x14ac:dyDescent="0.15">
      <c r="A25" s="1996"/>
      <c r="B25" s="1997"/>
      <c r="C25" s="2048"/>
      <c r="D25" s="2049"/>
      <c r="E25" s="2049"/>
      <c r="F25" s="2049"/>
      <c r="G25" s="2049"/>
      <c r="H25" s="2049"/>
      <c r="I25" s="2050"/>
      <c r="J25" s="2110"/>
      <c r="K25" s="2111"/>
      <c r="L25" s="2111"/>
      <c r="M25" s="2111"/>
      <c r="N25" s="2111"/>
      <c r="O25" s="2111"/>
      <c r="P25" s="2112"/>
      <c r="Q25" s="2001">
        <v>3</v>
      </c>
      <c r="R25" s="2001"/>
      <c r="S25" s="2013" t="s">
        <v>289</v>
      </c>
      <c r="T25" s="2014"/>
      <c r="U25" s="2014"/>
      <c r="V25" s="2014"/>
      <c r="W25" s="2014"/>
      <c r="X25" s="2014"/>
      <c r="Y25" s="2014"/>
      <c r="Z25" s="2014"/>
      <c r="AA25" s="2015"/>
      <c r="AB25" s="2039">
        <v>4</v>
      </c>
      <c r="AC25" s="2040"/>
      <c r="AD25" s="2040"/>
      <c r="AE25" s="2041"/>
      <c r="AF25" s="1989" t="s">
        <v>282</v>
      </c>
      <c r="AG25" s="1989"/>
      <c r="AH25" s="1989"/>
      <c r="AI25" s="1990"/>
    </row>
    <row r="26" spans="1:35" ht="21" customHeight="1" x14ac:dyDescent="0.15">
      <c r="A26" s="1996"/>
      <c r="B26" s="1997"/>
      <c r="C26" s="2051"/>
      <c r="D26" s="2052"/>
      <c r="E26" s="2052"/>
      <c r="F26" s="2052"/>
      <c r="G26" s="2052"/>
      <c r="H26" s="2052"/>
      <c r="I26" s="2053"/>
      <c r="J26" s="2113"/>
      <c r="K26" s="2114"/>
      <c r="L26" s="2114"/>
      <c r="M26" s="2114"/>
      <c r="N26" s="2114"/>
      <c r="O26" s="2114"/>
      <c r="P26" s="2115"/>
      <c r="Q26" s="2001">
        <v>4</v>
      </c>
      <c r="R26" s="2001"/>
      <c r="S26" s="2013" t="s">
        <v>290</v>
      </c>
      <c r="T26" s="2014"/>
      <c r="U26" s="2014"/>
      <c r="V26" s="2014"/>
      <c r="W26" s="2014"/>
      <c r="X26" s="2014"/>
      <c r="Y26" s="2014"/>
      <c r="Z26" s="2014"/>
      <c r="AA26" s="2015"/>
      <c r="AB26" s="2030">
        <v>2</v>
      </c>
      <c r="AC26" s="2031"/>
      <c r="AD26" s="2031"/>
      <c r="AE26" s="2032"/>
      <c r="AF26" s="1989" t="s">
        <v>282</v>
      </c>
      <c r="AG26" s="1989"/>
      <c r="AH26" s="1989"/>
      <c r="AI26" s="1990"/>
    </row>
    <row r="27" spans="1:35" ht="21" customHeight="1" x14ac:dyDescent="0.15">
      <c r="A27" s="1996"/>
      <c r="B27" s="1997"/>
      <c r="C27" s="2045" t="s">
        <v>291</v>
      </c>
      <c r="D27" s="2046"/>
      <c r="E27" s="2046"/>
      <c r="F27" s="2046"/>
      <c r="G27" s="2046"/>
      <c r="H27" s="2046"/>
      <c r="I27" s="2047"/>
      <c r="J27" s="2054" t="s">
        <v>286</v>
      </c>
      <c r="K27" s="2055"/>
      <c r="L27" s="2055"/>
      <c r="M27" s="2055"/>
      <c r="N27" s="2055"/>
      <c r="O27" s="2055"/>
      <c r="P27" s="2056"/>
      <c r="Q27" s="2001">
        <v>5</v>
      </c>
      <c r="R27" s="2001"/>
      <c r="S27" s="2013" t="s">
        <v>292</v>
      </c>
      <c r="T27" s="2014"/>
      <c r="U27" s="2014"/>
      <c r="V27" s="2014"/>
      <c r="W27" s="2014"/>
      <c r="X27" s="2014"/>
      <c r="Y27" s="2014"/>
      <c r="Z27" s="2014"/>
      <c r="AA27" s="2015"/>
      <c r="AB27" s="2042">
        <v>2</v>
      </c>
      <c r="AC27" s="2043"/>
      <c r="AD27" s="2043"/>
      <c r="AE27" s="2044"/>
      <c r="AF27" s="1989" t="s">
        <v>282</v>
      </c>
      <c r="AG27" s="1989"/>
      <c r="AH27" s="1989"/>
      <c r="AI27" s="1990"/>
    </row>
    <row r="28" spans="1:35" ht="21" customHeight="1" x14ac:dyDescent="0.15">
      <c r="A28" s="1996"/>
      <c r="B28" s="1997"/>
      <c r="C28" s="2048"/>
      <c r="D28" s="2049"/>
      <c r="E28" s="2049"/>
      <c r="F28" s="2049"/>
      <c r="G28" s="2049"/>
      <c r="H28" s="2049"/>
      <c r="I28" s="2050"/>
      <c r="J28" s="2057"/>
      <c r="K28" s="2058"/>
      <c r="L28" s="2058"/>
      <c r="M28" s="2058"/>
      <c r="N28" s="2058"/>
      <c r="O28" s="2058"/>
      <c r="P28" s="2059"/>
      <c r="Q28" s="2001">
        <v>6</v>
      </c>
      <c r="R28" s="2001"/>
      <c r="S28" s="2013" t="s">
        <v>293</v>
      </c>
      <c r="T28" s="2014"/>
      <c r="U28" s="2014"/>
      <c r="V28" s="2014"/>
      <c r="W28" s="2014"/>
      <c r="X28" s="2014"/>
      <c r="Y28" s="2014"/>
      <c r="Z28" s="2014"/>
      <c r="AA28" s="2015"/>
      <c r="AB28" s="2042">
        <v>3</v>
      </c>
      <c r="AC28" s="2043"/>
      <c r="AD28" s="2043"/>
      <c r="AE28" s="2044"/>
      <c r="AF28" s="1989" t="s">
        <v>282</v>
      </c>
      <c r="AG28" s="1989"/>
      <c r="AH28" s="1989"/>
      <c r="AI28" s="1990"/>
    </row>
    <row r="29" spans="1:35" ht="21" customHeight="1" x14ac:dyDescent="0.15">
      <c r="A29" s="1996"/>
      <c r="B29" s="1997"/>
      <c r="C29" s="2048"/>
      <c r="D29" s="2049"/>
      <c r="E29" s="2049"/>
      <c r="F29" s="2049"/>
      <c r="G29" s="2049"/>
      <c r="H29" s="2049"/>
      <c r="I29" s="2050"/>
      <c r="J29" s="2057"/>
      <c r="K29" s="2058"/>
      <c r="L29" s="2058"/>
      <c r="M29" s="2058"/>
      <c r="N29" s="2058"/>
      <c r="O29" s="2058"/>
      <c r="P29" s="2059"/>
      <c r="Q29" s="2001">
        <v>7</v>
      </c>
      <c r="R29" s="2001"/>
      <c r="S29" s="2013" t="s">
        <v>294</v>
      </c>
      <c r="T29" s="2014"/>
      <c r="U29" s="2014"/>
      <c r="V29" s="2014"/>
      <c r="W29" s="2014"/>
      <c r="X29" s="2014"/>
      <c r="Y29" s="2014"/>
      <c r="Z29" s="2014"/>
      <c r="AA29" s="2015"/>
      <c r="AB29" s="2042" t="s">
        <v>295</v>
      </c>
      <c r="AC29" s="2043"/>
      <c r="AD29" s="2043"/>
      <c r="AE29" s="2044"/>
      <c r="AF29" s="1989" t="s">
        <v>282</v>
      </c>
      <c r="AG29" s="1989"/>
      <c r="AH29" s="1989"/>
      <c r="AI29" s="1990"/>
    </row>
    <row r="30" spans="1:35" ht="21" customHeight="1" x14ac:dyDescent="0.15">
      <c r="A30" s="1996"/>
      <c r="B30" s="1997"/>
      <c r="C30" s="2048"/>
      <c r="D30" s="2049"/>
      <c r="E30" s="2049"/>
      <c r="F30" s="2049"/>
      <c r="G30" s="2049"/>
      <c r="H30" s="2049"/>
      <c r="I30" s="2050"/>
      <c r="J30" s="2057"/>
      <c r="K30" s="2058"/>
      <c r="L30" s="2058"/>
      <c r="M30" s="2058"/>
      <c r="N30" s="2058"/>
      <c r="O30" s="2058"/>
      <c r="P30" s="2059"/>
      <c r="Q30" s="2001">
        <v>8</v>
      </c>
      <c r="R30" s="2001"/>
      <c r="S30" s="2013" t="s">
        <v>296</v>
      </c>
      <c r="T30" s="2014"/>
      <c r="U30" s="2014"/>
      <c r="V30" s="2014"/>
      <c r="W30" s="2014"/>
      <c r="X30" s="2014"/>
      <c r="Y30" s="2014"/>
      <c r="Z30" s="2014"/>
      <c r="AA30" s="2015"/>
      <c r="AB30" s="2042">
        <v>4</v>
      </c>
      <c r="AC30" s="2043"/>
      <c r="AD30" s="2043"/>
      <c r="AE30" s="2044"/>
      <c r="AF30" s="1989" t="s">
        <v>282</v>
      </c>
      <c r="AG30" s="1989"/>
      <c r="AH30" s="1989"/>
      <c r="AI30" s="1990"/>
    </row>
    <row r="31" spans="1:35" ht="21" customHeight="1" x14ac:dyDescent="0.15">
      <c r="A31" s="2070"/>
      <c r="B31" s="2071"/>
      <c r="C31" s="2051"/>
      <c r="D31" s="2052"/>
      <c r="E31" s="2052"/>
      <c r="F31" s="2052"/>
      <c r="G31" s="2052"/>
      <c r="H31" s="2052"/>
      <c r="I31" s="2053"/>
      <c r="J31" s="2060"/>
      <c r="K31" s="2061"/>
      <c r="L31" s="2061"/>
      <c r="M31" s="2061"/>
      <c r="N31" s="2061"/>
      <c r="O31" s="2061"/>
      <c r="P31" s="2062"/>
      <c r="Q31" s="2001">
        <v>9</v>
      </c>
      <c r="R31" s="2001"/>
      <c r="S31" s="2013" t="s">
        <v>297</v>
      </c>
      <c r="T31" s="2014"/>
      <c r="U31" s="2014"/>
      <c r="V31" s="2014"/>
      <c r="W31" s="2014"/>
      <c r="X31" s="2014"/>
      <c r="Y31" s="2014"/>
      <c r="Z31" s="2014"/>
      <c r="AA31" s="2015"/>
      <c r="AB31" s="2042">
        <v>1</v>
      </c>
      <c r="AC31" s="2043"/>
      <c r="AD31" s="2043"/>
      <c r="AE31" s="2044"/>
      <c r="AF31" s="1989" t="s">
        <v>282</v>
      </c>
      <c r="AG31" s="1989"/>
      <c r="AH31" s="1989"/>
      <c r="AI31" s="1990"/>
    </row>
    <row r="32" spans="1:35" ht="21" customHeight="1" x14ac:dyDescent="0.15">
      <c r="A32" s="2070"/>
      <c r="B32" s="2071"/>
      <c r="C32" s="2106" t="s">
        <v>1154</v>
      </c>
      <c r="D32" s="2046"/>
      <c r="E32" s="2046"/>
      <c r="F32" s="2046"/>
      <c r="G32" s="2046"/>
      <c r="H32" s="2046"/>
      <c r="I32" s="2047"/>
      <c r="J32" s="2054" t="s">
        <v>286</v>
      </c>
      <c r="K32" s="2055"/>
      <c r="L32" s="2055"/>
      <c r="M32" s="2055"/>
      <c r="N32" s="2055"/>
      <c r="O32" s="2055"/>
      <c r="P32" s="2056"/>
      <c r="Q32" s="2001">
        <v>10</v>
      </c>
      <c r="R32" s="2001"/>
      <c r="S32" s="2013" t="s">
        <v>298</v>
      </c>
      <c r="T32" s="2014"/>
      <c r="U32" s="2014"/>
      <c r="V32" s="2014"/>
      <c r="W32" s="2014"/>
      <c r="X32" s="2014"/>
      <c r="Y32" s="2014"/>
      <c r="Z32" s="2014"/>
      <c r="AA32" s="2015"/>
      <c r="AB32" s="2042" t="s">
        <v>295</v>
      </c>
      <c r="AC32" s="2043"/>
      <c r="AD32" s="2043"/>
      <c r="AE32" s="2044"/>
      <c r="AF32" s="1989" t="s">
        <v>282</v>
      </c>
      <c r="AG32" s="1989"/>
      <c r="AH32" s="1989"/>
      <c r="AI32" s="1990"/>
    </row>
    <row r="33" spans="1:35" ht="21" customHeight="1" x14ac:dyDescent="0.15">
      <c r="A33" s="2070"/>
      <c r="B33" s="2071"/>
      <c r="C33" s="2048"/>
      <c r="D33" s="2049"/>
      <c r="E33" s="2049"/>
      <c r="F33" s="2049"/>
      <c r="G33" s="2049"/>
      <c r="H33" s="2049"/>
      <c r="I33" s="2050"/>
      <c r="J33" s="2057"/>
      <c r="K33" s="2058"/>
      <c r="L33" s="2058"/>
      <c r="M33" s="2058"/>
      <c r="N33" s="2058"/>
      <c r="O33" s="2058"/>
      <c r="P33" s="2059"/>
      <c r="Q33" s="2001">
        <v>11</v>
      </c>
      <c r="R33" s="2001"/>
      <c r="S33" s="2065"/>
      <c r="T33" s="2066"/>
      <c r="U33" s="2066"/>
      <c r="V33" s="2066"/>
      <c r="W33" s="2066"/>
      <c r="X33" s="2066"/>
      <c r="Y33" s="2066"/>
      <c r="Z33" s="2066"/>
      <c r="AA33" s="2067"/>
      <c r="AB33" s="2026"/>
      <c r="AC33" s="2027"/>
      <c r="AD33" s="2027"/>
      <c r="AE33" s="2028"/>
      <c r="AF33" s="1986"/>
      <c r="AG33" s="1986"/>
      <c r="AH33" s="1986"/>
      <c r="AI33" s="2029"/>
    </row>
    <row r="34" spans="1:35" ht="21" customHeight="1" x14ac:dyDescent="0.15">
      <c r="A34" s="2070"/>
      <c r="B34" s="2071"/>
      <c r="C34" s="2048"/>
      <c r="D34" s="2049"/>
      <c r="E34" s="2049"/>
      <c r="F34" s="2049"/>
      <c r="G34" s="2049"/>
      <c r="H34" s="2049"/>
      <c r="I34" s="2050"/>
      <c r="J34" s="2057"/>
      <c r="K34" s="2058"/>
      <c r="L34" s="2058"/>
      <c r="M34" s="2058"/>
      <c r="N34" s="2058"/>
      <c r="O34" s="2058"/>
      <c r="P34" s="2059"/>
      <c r="Q34" s="2001">
        <v>12</v>
      </c>
      <c r="R34" s="2001"/>
      <c r="S34" s="2065"/>
      <c r="T34" s="2066"/>
      <c r="U34" s="2066"/>
      <c r="V34" s="2066"/>
      <c r="W34" s="2066"/>
      <c r="X34" s="2066"/>
      <c r="Y34" s="2066"/>
      <c r="Z34" s="2066"/>
      <c r="AA34" s="2067"/>
      <c r="AB34" s="2026"/>
      <c r="AC34" s="2027"/>
      <c r="AD34" s="2027"/>
      <c r="AE34" s="2028"/>
      <c r="AF34" s="1986"/>
      <c r="AG34" s="1986"/>
      <c r="AH34" s="1986"/>
      <c r="AI34" s="2029"/>
    </row>
    <row r="35" spans="1:35" ht="21" customHeight="1" x14ac:dyDescent="0.15">
      <c r="A35" s="2070"/>
      <c r="B35" s="2071"/>
      <c r="C35" s="2048"/>
      <c r="D35" s="2049"/>
      <c r="E35" s="2049"/>
      <c r="F35" s="2049"/>
      <c r="G35" s="2049"/>
      <c r="H35" s="2049"/>
      <c r="I35" s="2050"/>
      <c r="J35" s="2057"/>
      <c r="K35" s="2058"/>
      <c r="L35" s="2058"/>
      <c r="M35" s="2058"/>
      <c r="N35" s="2058"/>
      <c r="O35" s="2058"/>
      <c r="P35" s="2059"/>
      <c r="Q35" s="2001">
        <v>13</v>
      </c>
      <c r="R35" s="2001"/>
      <c r="S35" s="2065"/>
      <c r="T35" s="2066"/>
      <c r="U35" s="2066"/>
      <c r="V35" s="2066"/>
      <c r="W35" s="2066"/>
      <c r="X35" s="2066"/>
      <c r="Y35" s="2066"/>
      <c r="Z35" s="2066"/>
      <c r="AA35" s="2067"/>
      <c r="AB35" s="2026"/>
      <c r="AC35" s="2027"/>
      <c r="AD35" s="2027"/>
      <c r="AE35" s="2028"/>
      <c r="AF35" s="1986"/>
      <c r="AG35" s="1986"/>
      <c r="AH35" s="1986"/>
      <c r="AI35" s="2029"/>
    </row>
    <row r="36" spans="1:35" ht="21" customHeight="1" x14ac:dyDescent="0.15">
      <c r="A36" s="2070"/>
      <c r="B36" s="2071"/>
      <c r="C36" s="2051"/>
      <c r="D36" s="2052"/>
      <c r="E36" s="2052"/>
      <c r="F36" s="2052"/>
      <c r="G36" s="2052"/>
      <c r="H36" s="2052"/>
      <c r="I36" s="2053"/>
      <c r="J36" s="2060"/>
      <c r="K36" s="2061"/>
      <c r="L36" s="2061"/>
      <c r="M36" s="2061"/>
      <c r="N36" s="2061"/>
      <c r="O36" s="2061"/>
      <c r="P36" s="2062"/>
      <c r="Q36" s="2001">
        <v>14</v>
      </c>
      <c r="R36" s="2001"/>
      <c r="S36" s="2065"/>
      <c r="T36" s="2066"/>
      <c r="U36" s="2066"/>
      <c r="V36" s="2066"/>
      <c r="W36" s="2066"/>
      <c r="X36" s="2066"/>
      <c r="Y36" s="2066"/>
      <c r="Z36" s="2066"/>
      <c r="AA36" s="2067"/>
      <c r="AB36" s="2026"/>
      <c r="AC36" s="2027"/>
      <c r="AD36" s="2027"/>
      <c r="AE36" s="2028"/>
      <c r="AF36" s="1986"/>
      <c r="AG36" s="1986"/>
      <c r="AH36" s="1986"/>
      <c r="AI36" s="2029"/>
    </row>
    <row r="37" spans="1:35" ht="21" customHeight="1" thickBot="1" x14ac:dyDescent="0.2">
      <c r="A37" s="1998"/>
      <c r="B37" s="1999"/>
      <c r="C37" s="2037" t="s">
        <v>273</v>
      </c>
      <c r="D37" s="2037"/>
      <c r="E37" s="2037"/>
      <c r="F37" s="2037"/>
      <c r="G37" s="2037"/>
      <c r="H37" s="2037"/>
      <c r="I37" s="2037"/>
      <c r="J37" s="2037"/>
      <c r="K37" s="2037"/>
      <c r="L37" s="2037"/>
      <c r="M37" s="2037"/>
      <c r="N37" s="2037"/>
      <c r="O37" s="2037"/>
      <c r="P37" s="2037"/>
      <c r="Q37" s="2037"/>
      <c r="R37" s="2037"/>
      <c r="S37" s="2037"/>
      <c r="T37" s="2037"/>
      <c r="U37" s="2037"/>
      <c r="V37" s="2037"/>
      <c r="W37" s="2037"/>
      <c r="X37" s="2037"/>
      <c r="Y37" s="2037"/>
      <c r="Z37" s="2037"/>
      <c r="AA37" s="2037"/>
      <c r="AB37" s="2037"/>
      <c r="AC37" s="2037"/>
      <c r="AD37" s="2037"/>
      <c r="AE37" s="2037"/>
      <c r="AF37" s="2036" t="s">
        <v>299</v>
      </c>
      <c r="AG37" s="2036"/>
      <c r="AH37" s="2036"/>
      <c r="AI37" s="2063"/>
    </row>
    <row r="38" spans="1:35" ht="21" customHeight="1" x14ac:dyDescent="0.15">
      <c r="A38" s="2064" t="s">
        <v>279</v>
      </c>
      <c r="B38" s="2064"/>
      <c r="C38" s="2064"/>
      <c r="D38" s="2064"/>
      <c r="E38" s="2064"/>
      <c r="F38" s="2064"/>
      <c r="G38" s="2064"/>
      <c r="H38" s="2064"/>
      <c r="I38" s="2064"/>
      <c r="J38" s="2064"/>
      <c r="K38" s="2064"/>
      <c r="L38" s="2064"/>
      <c r="M38" s="2064"/>
      <c r="N38" s="2064"/>
      <c r="O38" s="2064"/>
      <c r="P38" s="2064"/>
      <c r="Q38" s="2064"/>
      <c r="R38" s="2064"/>
      <c r="S38" s="2064"/>
      <c r="T38" s="2064"/>
      <c r="U38" s="2064"/>
      <c r="V38" s="2064"/>
      <c r="W38" s="2064"/>
      <c r="X38" s="2064"/>
      <c r="Y38" s="2064"/>
      <c r="Z38" s="2064"/>
      <c r="AA38" s="2064"/>
      <c r="AB38" s="2064"/>
      <c r="AC38" s="2064"/>
      <c r="AD38" s="2064"/>
      <c r="AE38" s="2064"/>
      <c r="AF38" s="2064"/>
      <c r="AG38" s="2064"/>
      <c r="AH38" s="2064"/>
      <c r="AI38" s="2064"/>
    </row>
    <row r="39" spans="1:35" ht="21" customHeight="1" x14ac:dyDescent="0.15">
      <c r="A39" s="2064"/>
      <c r="B39" s="2064"/>
      <c r="C39" s="2064"/>
      <c r="D39" s="2064"/>
      <c r="E39" s="2064"/>
      <c r="F39" s="2064"/>
      <c r="G39" s="2064"/>
      <c r="H39" s="2064"/>
      <c r="I39" s="2064"/>
      <c r="J39" s="2064"/>
      <c r="K39" s="2064"/>
      <c r="L39" s="2064"/>
      <c r="M39" s="2064"/>
      <c r="N39" s="2064"/>
      <c r="O39" s="2064"/>
      <c r="P39" s="2064"/>
      <c r="Q39" s="2064"/>
      <c r="R39" s="2064"/>
      <c r="S39" s="2064"/>
      <c r="T39" s="2064"/>
      <c r="U39" s="2064"/>
      <c r="V39" s="2064"/>
      <c r="W39" s="2064"/>
      <c r="X39" s="2064"/>
      <c r="Y39" s="2064"/>
      <c r="Z39" s="2064"/>
      <c r="AA39" s="2064"/>
      <c r="AB39" s="2064"/>
      <c r="AC39" s="2064"/>
      <c r="AD39" s="2064"/>
      <c r="AE39" s="2064"/>
      <c r="AF39" s="2064"/>
      <c r="AG39" s="2064"/>
      <c r="AH39" s="2064"/>
      <c r="AI39" s="2064"/>
    </row>
    <row r="40" spans="1:35" ht="21" customHeight="1" x14ac:dyDescent="0.15"/>
    <row r="41" spans="1:35" ht="21" customHeight="1" x14ac:dyDescent="0.15"/>
    <row r="42" spans="1:35" ht="21" customHeight="1" x14ac:dyDescent="0.15"/>
    <row r="43" spans="1:35" ht="21" customHeight="1" x14ac:dyDescent="0.15"/>
    <row r="44" spans="1:35" ht="21" customHeight="1" x14ac:dyDescent="0.15"/>
    <row r="45" spans="1:35" ht="21" customHeight="1" x14ac:dyDescent="0.15"/>
    <row r="46" spans="1:35" ht="21" customHeight="1" x14ac:dyDescent="0.15"/>
    <row r="47" spans="1:35" ht="21" customHeight="1" x14ac:dyDescent="0.15"/>
    <row r="48" spans="1:35"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131">
    <mergeCell ref="Q31:R31"/>
    <mergeCell ref="S31:AA31"/>
    <mergeCell ref="AF36:AI36"/>
    <mergeCell ref="C32:I36"/>
    <mergeCell ref="J32:P36"/>
    <mergeCell ref="AB33:AE33"/>
    <mergeCell ref="S32:AA32"/>
    <mergeCell ref="AB32:AE32"/>
    <mergeCell ref="AF32:AI32"/>
    <mergeCell ref="S36:AA36"/>
    <mergeCell ref="AB36:AE36"/>
    <mergeCell ref="C37:AE37"/>
    <mergeCell ref="AF37:AI37"/>
    <mergeCell ref="AF30:AI30"/>
    <mergeCell ref="A38:AI39"/>
    <mergeCell ref="Q35:R35"/>
    <mergeCell ref="S35:AA35"/>
    <mergeCell ref="AB35:AE35"/>
    <mergeCell ref="AF35:AI35"/>
    <mergeCell ref="AF33:AI33"/>
    <mergeCell ref="Q34:R34"/>
    <mergeCell ref="S34:AA34"/>
    <mergeCell ref="AB34:AE34"/>
    <mergeCell ref="AF34:AI34"/>
    <mergeCell ref="A20:B37"/>
    <mergeCell ref="C20:I22"/>
    <mergeCell ref="J20:P22"/>
    <mergeCell ref="Q20:AA22"/>
    <mergeCell ref="AB20:AE22"/>
    <mergeCell ref="AF20:AI22"/>
    <mergeCell ref="C23:I26"/>
    <mergeCell ref="J23:P26"/>
    <mergeCell ref="Q33:R33"/>
    <mergeCell ref="S33:AA33"/>
    <mergeCell ref="Q36:R36"/>
    <mergeCell ref="Q25:R25"/>
    <mergeCell ref="S25:AA25"/>
    <mergeCell ref="AB25:AE25"/>
    <mergeCell ref="AF25:AI25"/>
    <mergeCell ref="AB31:AE31"/>
    <mergeCell ref="AF31:AI31"/>
    <mergeCell ref="Q32:R32"/>
    <mergeCell ref="C27:I31"/>
    <mergeCell ref="J27:P31"/>
    <mergeCell ref="Q27:R27"/>
    <mergeCell ref="S27:AA27"/>
    <mergeCell ref="AB27:AE27"/>
    <mergeCell ref="AF27:AI27"/>
    <mergeCell ref="Q28:R28"/>
    <mergeCell ref="S28:AA28"/>
    <mergeCell ref="AB28:AE28"/>
    <mergeCell ref="AF28:AI28"/>
    <mergeCell ref="Q29:R29"/>
    <mergeCell ref="S29:AA29"/>
    <mergeCell ref="AB29:AE29"/>
    <mergeCell ref="AF29:AI29"/>
    <mergeCell ref="Q30:R30"/>
    <mergeCell ref="S30:AA30"/>
    <mergeCell ref="AB30:AE30"/>
    <mergeCell ref="AF18:AI18"/>
    <mergeCell ref="C19:AA19"/>
    <mergeCell ref="AB19:AE19"/>
    <mergeCell ref="AF19:AI19"/>
    <mergeCell ref="AB23:AE23"/>
    <mergeCell ref="AF23:AI23"/>
    <mergeCell ref="Q24:R24"/>
    <mergeCell ref="S24:AA24"/>
    <mergeCell ref="AB24:AE24"/>
    <mergeCell ref="AF24:AI24"/>
    <mergeCell ref="Q23:R23"/>
    <mergeCell ref="S23:AA23"/>
    <mergeCell ref="AF14:AI14"/>
    <mergeCell ref="C15:D15"/>
    <mergeCell ref="E15:K15"/>
    <mergeCell ref="L15:AA15"/>
    <mergeCell ref="AB15:AE15"/>
    <mergeCell ref="AF15:AI15"/>
    <mergeCell ref="Q26:R26"/>
    <mergeCell ref="S26:AA26"/>
    <mergeCell ref="AB26:AE26"/>
    <mergeCell ref="AF26:AI26"/>
    <mergeCell ref="C16:D16"/>
    <mergeCell ref="E16:K16"/>
    <mergeCell ref="L16:AA16"/>
    <mergeCell ref="AB16:AE16"/>
    <mergeCell ref="AF16:AI16"/>
    <mergeCell ref="C17:D17"/>
    <mergeCell ref="E17:K17"/>
    <mergeCell ref="L17:AA17"/>
    <mergeCell ref="AB17:AE17"/>
    <mergeCell ref="AF17:AI17"/>
    <mergeCell ref="C18:D18"/>
    <mergeCell ref="E18:K18"/>
    <mergeCell ref="L18:AA18"/>
    <mergeCell ref="AB18:AE18"/>
    <mergeCell ref="A8:B19"/>
    <mergeCell ref="C8:K10"/>
    <mergeCell ref="L8:AA10"/>
    <mergeCell ref="AB8:AE10"/>
    <mergeCell ref="C12:D12"/>
    <mergeCell ref="E12:K12"/>
    <mergeCell ref="L12:AA12"/>
    <mergeCell ref="AB12:AE12"/>
    <mergeCell ref="AF8:AI10"/>
    <mergeCell ref="C11:D11"/>
    <mergeCell ref="E11:K11"/>
    <mergeCell ref="L11:AA11"/>
    <mergeCell ref="AB11:AE11"/>
    <mergeCell ref="AF11:AI11"/>
    <mergeCell ref="AF12:AI12"/>
    <mergeCell ref="C13:D13"/>
    <mergeCell ref="E13:K13"/>
    <mergeCell ref="L13:AA13"/>
    <mergeCell ref="AB13:AE13"/>
    <mergeCell ref="AF13:AI13"/>
    <mergeCell ref="C14:D14"/>
    <mergeCell ref="E14:K14"/>
    <mergeCell ref="L14:AA14"/>
    <mergeCell ref="AB14:AE14"/>
    <mergeCell ref="A2:AI2"/>
    <mergeCell ref="A4:K4"/>
    <mergeCell ref="L4:AI4"/>
    <mergeCell ref="A5:K5"/>
    <mergeCell ref="L5:AI5"/>
    <mergeCell ref="A6:E7"/>
    <mergeCell ref="F6:K6"/>
    <mergeCell ref="L6:U6"/>
    <mergeCell ref="V6:Z7"/>
    <mergeCell ref="AA6:AI7"/>
    <mergeCell ref="F7:K7"/>
    <mergeCell ref="L7:U7"/>
  </mergeCells>
  <phoneticPr fontId="1"/>
  <printOptions horizontalCentered="1"/>
  <pageMargins left="0.39370078740157483" right="0.39370078740157483" top="0.19685039370078741" bottom="0.19685039370078741" header="0.51181102362204722" footer="0.51181102362204722"/>
  <pageSetup paperSize="9" scale="75"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L59"/>
  <sheetViews>
    <sheetView view="pageBreakPreview" zoomScale="70" zoomScaleNormal="100" zoomScaleSheetLayoutView="70" workbookViewId="0">
      <selection activeCell="A54" sqref="A54:L54"/>
    </sheetView>
  </sheetViews>
  <sheetFormatPr defaultRowHeight="13.5" x14ac:dyDescent="0.15"/>
  <cols>
    <col min="1" max="1" width="9.125" style="1192" customWidth="1"/>
    <col min="2" max="2" width="2.375" style="1192" customWidth="1"/>
    <col min="3" max="3" width="22.5" style="1192" customWidth="1"/>
    <col min="4" max="4" width="15.875" style="1192" bestFit="1" customWidth="1"/>
    <col min="5" max="5" width="8.375" style="1192" customWidth="1"/>
    <col min="6" max="6" width="13.625" style="1192" customWidth="1"/>
    <col min="7" max="10" width="13.875" style="1192" bestFit="1" customWidth="1"/>
    <col min="11" max="11" width="20.5" style="1192" bestFit="1" customWidth="1"/>
    <col min="12" max="12" width="13" style="1192" customWidth="1"/>
    <col min="13" max="14" width="9" style="1192"/>
    <col min="15" max="15" width="9" style="1192" customWidth="1"/>
    <col min="16" max="256" width="9" style="1192"/>
    <col min="257" max="257" width="9.125" style="1192" customWidth="1"/>
    <col min="258" max="258" width="2.375" style="1192" customWidth="1"/>
    <col min="259" max="259" width="18" style="1192" customWidth="1"/>
    <col min="260" max="260" width="13.625" style="1192" customWidth="1"/>
    <col min="261" max="261" width="13.5" style="1192" customWidth="1"/>
    <col min="262" max="263" width="13.625" style="1192" customWidth="1"/>
    <col min="264" max="265" width="13.5" style="1192" customWidth="1"/>
    <col min="266" max="266" width="13.625" style="1192" customWidth="1"/>
    <col min="267" max="267" width="13.5" style="1192" customWidth="1"/>
    <col min="268" max="268" width="13" style="1192" customWidth="1"/>
    <col min="269" max="270" width="9" style="1192"/>
    <col min="271" max="271" width="9" style="1192" customWidth="1"/>
    <col min="272" max="512" width="9" style="1192"/>
    <col min="513" max="513" width="9.125" style="1192" customWidth="1"/>
    <col min="514" max="514" width="2.375" style="1192" customWidth="1"/>
    <col min="515" max="515" width="18" style="1192" customWidth="1"/>
    <col min="516" max="516" width="13.625" style="1192" customWidth="1"/>
    <col min="517" max="517" width="13.5" style="1192" customWidth="1"/>
    <col min="518" max="519" width="13.625" style="1192" customWidth="1"/>
    <col min="520" max="521" width="13.5" style="1192" customWidth="1"/>
    <col min="522" max="522" width="13.625" style="1192" customWidth="1"/>
    <col min="523" max="523" width="13.5" style="1192" customWidth="1"/>
    <col min="524" max="524" width="13" style="1192" customWidth="1"/>
    <col min="525" max="526" width="9" style="1192"/>
    <col min="527" max="527" width="9" style="1192" customWidth="1"/>
    <col min="528" max="768" width="9" style="1192"/>
    <col min="769" max="769" width="9.125" style="1192" customWidth="1"/>
    <col min="770" max="770" width="2.375" style="1192" customWidth="1"/>
    <col min="771" max="771" width="18" style="1192" customWidth="1"/>
    <col min="772" max="772" width="13.625" style="1192" customWidth="1"/>
    <col min="773" max="773" width="13.5" style="1192" customWidth="1"/>
    <col min="774" max="775" width="13.625" style="1192" customWidth="1"/>
    <col min="776" max="777" width="13.5" style="1192" customWidth="1"/>
    <col min="778" max="778" width="13.625" style="1192" customWidth="1"/>
    <col min="779" max="779" width="13.5" style="1192" customWidth="1"/>
    <col min="780" max="780" width="13" style="1192" customWidth="1"/>
    <col min="781" max="782" width="9" style="1192"/>
    <col min="783" max="783" width="9" style="1192" customWidth="1"/>
    <col min="784" max="1024" width="9" style="1192"/>
    <col min="1025" max="1025" width="9.125" style="1192" customWidth="1"/>
    <col min="1026" max="1026" width="2.375" style="1192" customWidth="1"/>
    <col min="1027" max="1027" width="18" style="1192" customWidth="1"/>
    <col min="1028" max="1028" width="13.625" style="1192" customWidth="1"/>
    <col min="1029" max="1029" width="13.5" style="1192" customWidth="1"/>
    <col min="1030" max="1031" width="13.625" style="1192" customWidth="1"/>
    <col min="1032" max="1033" width="13.5" style="1192" customWidth="1"/>
    <col min="1034" max="1034" width="13.625" style="1192" customWidth="1"/>
    <col min="1035" max="1035" width="13.5" style="1192" customWidth="1"/>
    <col min="1036" max="1036" width="13" style="1192" customWidth="1"/>
    <col min="1037" max="1038" width="9" style="1192"/>
    <col min="1039" max="1039" width="9" style="1192" customWidth="1"/>
    <col min="1040" max="1280" width="9" style="1192"/>
    <col min="1281" max="1281" width="9.125" style="1192" customWidth="1"/>
    <col min="1282" max="1282" width="2.375" style="1192" customWidth="1"/>
    <col min="1283" max="1283" width="18" style="1192" customWidth="1"/>
    <col min="1284" max="1284" width="13.625" style="1192" customWidth="1"/>
    <col min="1285" max="1285" width="13.5" style="1192" customWidth="1"/>
    <col min="1286" max="1287" width="13.625" style="1192" customWidth="1"/>
    <col min="1288" max="1289" width="13.5" style="1192" customWidth="1"/>
    <col min="1290" max="1290" width="13.625" style="1192" customWidth="1"/>
    <col min="1291" max="1291" width="13.5" style="1192" customWidth="1"/>
    <col min="1292" max="1292" width="13" style="1192" customWidth="1"/>
    <col min="1293" max="1294" width="9" style="1192"/>
    <col min="1295" max="1295" width="9" style="1192" customWidth="1"/>
    <col min="1296" max="1536" width="9" style="1192"/>
    <col min="1537" max="1537" width="9.125" style="1192" customWidth="1"/>
    <col min="1538" max="1538" width="2.375" style="1192" customWidth="1"/>
    <col min="1539" max="1539" width="18" style="1192" customWidth="1"/>
    <col min="1540" max="1540" width="13.625" style="1192" customWidth="1"/>
    <col min="1541" max="1541" width="13.5" style="1192" customWidth="1"/>
    <col min="1542" max="1543" width="13.625" style="1192" customWidth="1"/>
    <col min="1544" max="1545" width="13.5" style="1192" customWidth="1"/>
    <col min="1546" max="1546" width="13.625" style="1192" customWidth="1"/>
    <col min="1547" max="1547" width="13.5" style="1192" customWidth="1"/>
    <col min="1548" max="1548" width="13" style="1192" customWidth="1"/>
    <col min="1549" max="1550" width="9" style="1192"/>
    <col min="1551" max="1551" width="9" style="1192" customWidth="1"/>
    <col min="1552" max="1792" width="9" style="1192"/>
    <col min="1793" max="1793" width="9.125" style="1192" customWidth="1"/>
    <col min="1794" max="1794" width="2.375" style="1192" customWidth="1"/>
    <col min="1795" max="1795" width="18" style="1192" customWidth="1"/>
    <col min="1796" max="1796" width="13.625" style="1192" customWidth="1"/>
    <col min="1797" max="1797" width="13.5" style="1192" customWidth="1"/>
    <col min="1798" max="1799" width="13.625" style="1192" customWidth="1"/>
    <col min="1800" max="1801" width="13.5" style="1192" customWidth="1"/>
    <col min="1802" max="1802" width="13.625" style="1192" customWidth="1"/>
    <col min="1803" max="1803" width="13.5" style="1192" customWidth="1"/>
    <col min="1804" max="1804" width="13" style="1192" customWidth="1"/>
    <col min="1805" max="1806" width="9" style="1192"/>
    <col min="1807" max="1807" width="9" style="1192" customWidth="1"/>
    <col min="1808" max="2048" width="9" style="1192"/>
    <col min="2049" max="2049" width="9.125" style="1192" customWidth="1"/>
    <col min="2050" max="2050" width="2.375" style="1192" customWidth="1"/>
    <col min="2051" max="2051" width="18" style="1192" customWidth="1"/>
    <col min="2052" max="2052" width="13.625" style="1192" customWidth="1"/>
    <col min="2053" max="2053" width="13.5" style="1192" customWidth="1"/>
    <col min="2054" max="2055" width="13.625" style="1192" customWidth="1"/>
    <col min="2056" max="2057" width="13.5" style="1192" customWidth="1"/>
    <col min="2058" max="2058" width="13.625" style="1192" customWidth="1"/>
    <col min="2059" max="2059" width="13.5" style="1192" customWidth="1"/>
    <col min="2060" max="2060" width="13" style="1192" customWidth="1"/>
    <col min="2061" max="2062" width="9" style="1192"/>
    <col min="2063" max="2063" width="9" style="1192" customWidth="1"/>
    <col min="2064" max="2304" width="9" style="1192"/>
    <col min="2305" max="2305" width="9.125" style="1192" customWidth="1"/>
    <col min="2306" max="2306" width="2.375" style="1192" customWidth="1"/>
    <col min="2307" max="2307" width="18" style="1192" customWidth="1"/>
    <col min="2308" max="2308" width="13.625" style="1192" customWidth="1"/>
    <col min="2309" max="2309" width="13.5" style="1192" customWidth="1"/>
    <col min="2310" max="2311" width="13.625" style="1192" customWidth="1"/>
    <col min="2312" max="2313" width="13.5" style="1192" customWidth="1"/>
    <col min="2314" max="2314" width="13.625" style="1192" customWidth="1"/>
    <col min="2315" max="2315" width="13.5" style="1192" customWidth="1"/>
    <col min="2316" max="2316" width="13" style="1192" customWidth="1"/>
    <col min="2317" max="2318" width="9" style="1192"/>
    <col min="2319" max="2319" width="9" style="1192" customWidth="1"/>
    <col min="2320" max="2560" width="9" style="1192"/>
    <col min="2561" max="2561" width="9.125" style="1192" customWidth="1"/>
    <col min="2562" max="2562" width="2.375" style="1192" customWidth="1"/>
    <col min="2563" max="2563" width="18" style="1192" customWidth="1"/>
    <col min="2564" max="2564" width="13.625" style="1192" customWidth="1"/>
    <col min="2565" max="2565" width="13.5" style="1192" customWidth="1"/>
    <col min="2566" max="2567" width="13.625" style="1192" customWidth="1"/>
    <col min="2568" max="2569" width="13.5" style="1192" customWidth="1"/>
    <col min="2570" max="2570" width="13.625" style="1192" customWidth="1"/>
    <col min="2571" max="2571" width="13.5" style="1192" customWidth="1"/>
    <col min="2572" max="2572" width="13" style="1192" customWidth="1"/>
    <col min="2573" max="2574" width="9" style="1192"/>
    <col min="2575" max="2575" width="9" style="1192" customWidth="1"/>
    <col min="2576" max="2816" width="9" style="1192"/>
    <col min="2817" max="2817" width="9.125" style="1192" customWidth="1"/>
    <col min="2818" max="2818" width="2.375" style="1192" customWidth="1"/>
    <col min="2819" max="2819" width="18" style="1192" customWidth="1"/>
    <col min="2820" max="2820" width="13.625" style="1192" customWidth="1"/>
    <col min="2821" max="2821" width="13.5" style="1192" customWidth="1"/>
    <col min="2822" max="2823" width="13.625" style="1192" customWidth="1"/>
    <col min="2824" max="2825" width="13.5" style="1192" customWidth="1"/>
    <col min="2826" max="2826" width="13.625" style="1192" customWidth="1"/>
    <col min="2827" max="2827" width="13.5" style="1192" customWidth="1"/>
    <col min="2828" max="2828" width="13" style="1192" customWidth="1"/>
    <col min="2829" max="2830" width="9" style="1192"/>
    <col min="2831" max="2831" width="9" style="1192" customWidth="1"/>
    <col min="2832" max="3072" width="9" style="1192"/>
    <col min="3073" max="3073" width="9.125" style="1192" customWidth="1"/>
    <col min="3074" max="3074" width="2.375" style="1192" customWidth="1"/>
    <col min="3075" max="3075" width="18" style="1192" customWidth="1"/>
    <col min="3076" max="3076" width="13.625" style="1192" customWidth="1"/>
    <col min="3077" max="3077" width="13.5" style="1192" customWidth="1"/>
    <col min="3078" max="3079" width="13.625" style="1192" customWidth="1"/>
    <col min="3080" max="3081" width="13.5" style="1192" customWidth="1"/>
    <col min="3082" max="3082" width="13.625" style="1192" customWidth="1"/>
    <col min="3083" max="3083" width="13.5" style="1192" customWidth="1"/>
    <col min="3084" max="3084" width="13" style="1192" customWidth="1"/>
    <col min="3085" max="3086" width="9" style="1192"/>
    <col min="3087" max="3087" width="9" style="1192" customWidth="1"/>
    <col min="3088" max="3328" width="9" style="1192"/>
    <col min="3329" max="3329" width="9.125" style="1192" customWidth="1"/>
    <col min="3330" max="3330" width="2.375" style="1192" customWidth="1"/>
    <col min="3331" max="3331" width="18" style="1192" customWidth="1"/>
    <col min="3332" max="3332" width="13.625" style="1192" customWidth="1"/>
    <col min="3333" max="3333" width="13.5" style="1192" customWidth="1"/>
    <col min="3334" max="3335" width="13.625" style="1192" customWidth="1"/>
    <col min="3336" max="3337" width="13.5" style="1192" customWidth="1"/>
    <col min="3338" max="3338" width="13.625" style="1192" customWidth="1"/>
    <col min="3339" max="3339" width="13.5" style="1192" customWidth="1"/>
    <col min="3340" max="3340" width="13" style="1192" customWidth="1"/>
    <col min="3341" max="3342" width="9" style="1192"/>
    <col min="3343" max="3343" width="9" style="1192" customWidth="1"/>
    <col min="3344" max="3584" width="9" style="1192"/>
    <col min="3585" max="3585" width="9.125" style="1192" customWidth="1"/>
    <col min="3586" max="3586" width="2.375" style="1192" customWidth="1"/>
    <col min="3587" max="3587" width="18" style="1192" customWidth="1"/>
    <col min="3588" max="3588" width="13.625" style="1192" customWidth="1"/>
    <col min="3589" max="3589" width="13.5" style="1192" customWidth="1"/>
    <col min="3590" max="3591" width="13.625" style="1192" customWidth="1"/>
    <col min="3592" max="3593" width="13.5" style="1192" customWidth="1"/>
    <col min="3594" max="3594" width="13.625" style="1192" customWidth="1"/>
    <col min="3595" max="3595" width="13.5" style="1192" customWidth="1"/>
    <col min="3596" max="3596" width="13" style="1192" customWidth="1"/>
    <col min="3597" max="3598" width="9" style="1192"/>
    <col min="3599" max="3599" width="9" style="1192" customWidth="1"/>
    <col min="3600" max="3840" width="9" style="1192"/>
    <col min="3841" max="3841" width="9.125" style="1192" customWidth="1"/>
    <col min="3842" max="3842" width="2.375" style="1192" customWidth="1"/>
    <col min="3843" max="3843" width="18" style="1192" customWidth="1"/>
    <col min="3844" max="3844" width="13.625" style="1192" customWidth="1"/>
    <col min="3845" max="3845" width="13.5" style="1192" customWidth="1"/>
    <col min="3846" max="3847" width="13.625" style="1192" customWidth="1"/>
    <col min="3848" max="3849" width="13.5" style="1192" customWidth="1"/>
    <col min="3850" max="3850" width="13.625" style="1192" customWidth="1"/>
    <col min="3851" max="3851" width="13.5" style="1192" customWidth="1"/>
    <col min="3852" max="3852" width="13" style="1192" customWidth="1"/>
    <col min="3853" max="3854" width="9" style="1192"/>
    <col min="3855" max="3855" width="9" style="1192" customWidth="1"/>
    <col min="3856" max="4096" width="9" style="1192"/>
    <col min="4097" max="4097" width="9.125" style="1192" customWidth="1"/>
    <col min="4098" max="4098" width="2.375" style="1192" customWidth="1"/>
    <col min="4099" max="4099" width="18" style="1192" customWidth="1"/>
    <col min="4100" max="4100" width="13.625" style="1192" customWidth="1"/>
    <col min="4101" max="4101" width="13.5" style="1192" customWidth="1"/>
    <col min="4102" max="4103" width="13.625" style="1192" customWidth="1"/>
    <col min="4104" max="4105" width="13.5" style="1192" customWidth="1"/>
    <col min="4106" max="4106" width="13.625" style="1192" customWidth="1"/>
    <col min="4107" max="4107" width="13.5" style="1192" customWidth="1"/>
    <col min="4108" max="4108" width="13" style="1192" customWidth="1"/>
    <col min="4109" max="4110" width="9" style="1192"/>
    <col min="4111" max="4111" width="9" style="1192" customWidth="1"/>
    <col min="4112" max="4352" width="9" style="1192"/>
    <col min="4353" max="4353" width="9.125" style="1192" customWidth="1"/>
    <col min="4354" max="4354" width="2.375" style="1192" customWidth="1"/>
    <col min="4355" max="4355" width="18" style="1192" customWidth="1"/>
    <col min="4356" max="4356" width="13.625" style="1192" customWidth="1"/>
    <col min="4357" max="4357" width="13.5" style="1192" customWidth="1"/>
    <col min="4358" max="4359" width="13.625" style="1192" customWidth="1"/>
    <col min="4360" max="4361" width="13.5" style="1192" customWidth="1"/>
    <col min="4362" max="4362" width="13.625" style="1192" customWidth="1"/>
    <col min="4363" max="4363" width="13.5" style="1192" customWidth="1"/>
    <col min="4364" max="4364" width="13" style="1192" customWidth="1"/>
    <col min="4365" max="4366" width="9" style="1192"/>
    <col min="4367" max="4367" width="9" style="1192" customWidth="1"/>
    <col min="4368" max="4608" width="9" style="1192"/>
    <col min="4609" max="4609" width="9.125" style="1192" customWidth="1"/>
    <col min="4610" max="4610" width="2.375" style="1192" customWidth="1"/>
    <col min="4611" max="4611" width="18" style="1192" customWidth="1"/>
    <col min="4612" max="4612" width="13.625" style="1192" customWidth="1"/>
    <col min="4613" max="4613" width="13.5" style="1192" customWidth="1"/>
    <col min="4614" max="4615" width="13.625" style="1192" customWidth="1"/>
    <col min="4616" max="4617" width="13.5" style="1192" customWidth="1"/>
    <col min="4618" max="4618" width="13.625" style="1192" customWidth="1"/>
    <col min="4619" max="4619" width="13.5" style="1192" customWidth="1"/>
    <col min="4620" max="4620" width="13" style="1192" customWidth="1"/>
    <col min="4621" max="4622" width="9" style="1192"/>
    <col min="4623" max="4623" width="9" style="1192" customWidth="1"/>
    <col min="4624" max="4864" width="9" style="1192"/>
    <col min="4865" max="4865" width="9.125" style="1192" customWidth="1"/>
    <col min="4866" max="4866" width="2.375" style="1192" customWidth="1"/>
    <col min="4867" max="4867" width="18" style="1192" customWidth="1"/>
    <col min="4868" max="4868" width="13.625" style="1192" customWidth="1"/>
    <col min="4869" max="4869" width="13.5" style="1192" customWidth="1"/>
    <col min="4870" max="4871" width="13.625" style="1192" customWidth="1"/>
    <col min="4872" max="4873" width="13.5" style="1192" customWidth="1"/>
    <col min="4874" max="4874" width="13.625" style="1192" customWidth="1"/>
    <col min="4875" max="4875" width="13.5" style="1192" customWidth="1"/>
    <col min="4876" max="4876" width="13" style="1192" customWidth="1"/>
    <col min="4877" max="4878" width="9" style="1192"/>
    <col min="4879" max="4879" width="9" style="1192" customWidth="1"/>
    <col min="4880" max="5120" width="9" style="1192"/>
    <col min="5121" max="5121" width="9.125" style="1192" customWidth="1"/>
    <col min="5122" max="5122" width="2.375" style="1192" customWidth="1"/>
    <col min="5123" max="5123" width="18" style="1192" customWidth="1"/>
    <col min="5124" max="5124" width="13.625" style="1192" customWidth="1"/>
    <col min="5125" max="5125" width="13.5" style="1192" customWidth="1"/>
    <col min="5126" max="5127" width="13.625" style="1192" customWidth="1"/>
    <col min="5128" max="5129" width="13.5" style="1192" customWidth="1"/>
    <col min="5130" max="5130" width="13.625" style="1192" customWidth="1"/>
    <col min="5131" max="5131" width="13.5" style="1192" customWidth="1"/>
    <col min="5132" max="5132" width="13" style="1192" customWidth="1"/>
    <col min="5133" max="5134" width="9" style="1192"/>
    <col min="5135" max="5135" width="9" style="1192" customWidth="1"/>
    <col min="5136" max="5376" width="9" style="1192"/>
    <col min="5377" max="5377" width="9.125" style="1192" customWidth="1"/>
    <col min="5378" max="5378" width="2.375" style="1192" customWidth="1"/>
    <col min="5379" max="5379" width="18" style="1192" customWidth="1"/>
    <col min="5380" max="5380" width="13.625" style="1192" customWidth="1"/>
    <col min="5381" max="5381" width="13.5" style="1192" customWidth="1"/>
    <col min="5382" max="5383" width="13.625" style="1192" customWidth="1"/>
    <col min="5384" max="5385" width="13.5" style="1192" customWidth="1"/>
    <col min="5386" max="5386" width="13.625" style="1192" customWidth="1"/>
    <col min="5387" max="5387" width="13.5" style="1192" customWidth="1"/>
    <col min="5388" max="5388" width="13" style="1192" customWidth="1"/>
    <col min="5389" max="5390" width="9" style="1192"/>
    <col min="5391" max="5391" width="9" style="1192" customWidth="1"/>
    <col min="5392" max="5632" width="9" style="1192"/>
    <col min="5633" max="5633" width="9.125" style="1192" customWidth="1"/>
    <col min="5634" max="5634" width="2.375" style="1192" customWidth="1"/>
    <col min="5635" max="5635" width="18" style="1192" customWidth="1"/>
    <col min="5636" max="5636" width="13.625" style="1192" customWidth="1"/>
    <col min="5637" max="5637" width="13.5" style="1192" customWidth="1"/>
    <col min="5638" max="5639" width="13.625" style="1192" customWidth="1"/>
    <col min="5640" max="5641" width="13.5" style="1192" customWidth="1"/>
    <col min="5642" max="5642" width="13.625" style="1192" customWidth="1"/>
    <col min="5643" max="5643" width="13.5" style="1192" customWidth="1"/>
    <col min="5644" max="5644" width="13" style="1192" customWidth="1"/>
    <col min="5645" max="5646" width="9" style="1192"/>
    <col min="5647" max="5647" width="9" style="1192" customWidth="1"/>
    <col min="5648" max="5888" width="9" style="1192"/>
    <col min="5889" max="5889" width="9.125" style="1192" customWidth="1"/>
    <col min="5890" max="5890" width="2.375" style="1192" customWidth="1"/>
    <col min="5891" max="5891" width="18" style="1192" customWidth="1"/>
    <col min="5892" max="5892" width="13.625" style="1192" customWidth="1"/>
    <col min="5893" max="5893" width="13.5" style="1192" customWidth="1"/>
    <col min="5894" max="5895" width="13.625" style="1192" customWidth="1"/>
    <col min="5896" max="5897" width="13.5" style="1192" customWidth="1"/>
    <col min="5898" max="5898" width="13.625" style="1192" customWidth="1"/>
    <col min="5899" max="5899" width="13.5" style="1192" customWidth="1"/>
    <col min="5900" max="5900" width="13" style="1192" customWidth="1"/>
    <col min="5901" max="5902" width="9" style="1192"/>
    <col min="5903" max="5903" width="9" style="1192" customWidth="1"/>
    <col min="5904" max="6144" width="9" style="1192"/>
    <col min="6145" max="6145" width="9.125" style="1192" customWidth="1"/>
    <col min="6146" max="6146" width="2.375" style="1192" customWidth="1"/>
    <col min="6147" max="6147" width="18" style="1192" customWidth="1"/>
    <col min="6148" max="6148" width="13.625" style="1192" customWidth="1"/>
    <col min="6149" max="6149" width="13.5" style="1192" customWidth="1"/>
    <col min="6150" max="6151" width="13.625" style="1192" customWidth="1"/>
    <col min="6152" max="6153" width="13.5" style="1192" customWidth="1"/>
    <col min="6154" max="6154" width="13.625" style="1192" customWidth="1"/>
    <col min="6155" max="6155" width="13.5" style="1192" customWidth="1"/>
    <col min="6156" max="6156" width="13" style="1192" customWidth="1"/>
    <col min="6157" max="6158" width="9" style="1192"/>
    <col min="6159" max="6159" width="9" style="1192" customWidth="1"/>
    <col min="6160" max="6400" width="9" style="1192"/>
    <col min="6401" max="6401" width="9.125" style="1192" customWidth="1"/>
    <col min="6402" max="6402" width="2.375" style="1192" customWidth="1"/>
    <col min="6403" max="6403" width="18" style="1192" customWidth="1"/>
    <col min="6404" max="6404" width="13.625" style="1192" customWidth="1"/>
    <col min="6405" max="6405" width="13.5" style="1192" customWidth="1"/>
    <col min="6406" max="6407" width="13.625" style="1192" customWidth="1"/>
    <col min="6408" max="6409" width="13.5" style="1192" customWidth="1"/>
    <col min="6410" max="6410" width="13.625" style="1192" customWidth="1"/>
    <col min="6411" max="6411" width="13.5" style="1192" customWidth="1"/>
    <col min="6412" max="6412" width="13" style="1192" customWidth="1"/>
    <col min="6413" max="6414" width="9" style="1192"/>
    <col min="6415" max="6415" width="9" style="1192" customWidth="1"/>
    <col min="6416" max="6656" width="9" style="1192"/>
    <col min="6657" max="6657" width="9.125" style="1192" customWidth="1"/>
    <col min="6658" max="6658" width="2.375" style="1192" customWidth="1"/>
    <col min="6659" max="6659" width="18" style="1192" customWidth="1"/>
    <col min="6660" max="6660" width="13.625" style="1192" customWidth="1"/>
    <col min="6661" max="6661" width="13.5" style="1192" customWidth="1"/>
    <col min="6662" max="6663" width="13.625" style="1192" customWidth="1"/>
    <col min="6664" max="6665" width="13.5" style="1192" customWidth="1"/>
    <col min="6666" max="6666" width="13.625" style="1192" customWidth="1"/>
    <col min="6667" max="6667" width="13.5" style="1192" customWidth="1"/>
    <col min="6668" max="6668" width="13" style="1192" customWidth="1"/>
    <col min="6669" max="6670" width="9" style="1192"/>
    <col min="6671" max="6671" width="9" style="1192" customWidth="1"/>
    <col min="6672" max="6912" width="9" style="1192"/>
    <col min="6913" max="6913" width="9.125" style="1192" customWidth="1"/>
    <col min="6914" max="6914" width="2.375" style="1192" customWidth="1"/>
    <col min="6915" max="6915" width="18" style="1192" customWidth="1"/>
    <col min="6916" max="6916" width="13.625" style="1192" customWidth="1"/>
    <col min="6917" max="6917" width="13.5" style="1192" customWidth="1"/>
    <col min="6918" max="6919" width="13.625" style="1192" customWidth="1"/>
    <col min="6920" max="6921" width="13.5" style="1192" customWidth="1"/>
    <col min="6922" max="6922" width="13.625" style="1192" customWidth="1"/>
    <col min="6923" max="6923" width="13.5" style="1192" customWidth="1"/>
    <col min="6924" max="6924" width="13" style="1192" customWidth="1"/>
    <col min="6925" max="6926" width="9" style="1192"/>
    <col min="6927" max="6927" width="9" style="1192" customWidth="1"/>
    <col min="6928" max="7168" width="9" style="1192"/>
    <col min="7169" max="7169" width="9.125" style="1192" customWidth="1"/>
    <col min="7170" max="7170" width="2.375" style="1192" customWidth="1"/>
    <col min="7171" max="7171" width="18" style="1192" customWidth="1"/>
    <col min="7172" max="7172" width="13.625" style="1192" customWidth="1"/>
    <col min="7173" max="7173" width="13.5" style="1192" customWidth="1"/>
    <col min="7174" max="7175" width="13.625" style="1192" customWidth="1"/>
    <col min="7176" max="7177" width="13.5" style="1192" customWidth="1"/>
    <col min="7178" max="7178" width="13.625" style="1192" customWidth="1"/>
    <col min="7179" max="7179" width="13.5" style="1192" customWidth="1"/>
    <col min="7180" max="7180" width="13" style="1192" customWidth="1"/>
    <col min="7181" max="7182" width="9" style="1192"/>
    <col min="7183" max="7183" width="9" style="1192" customWidth="1"/>
    <col min="7184" max="7424" width="9" style="1192"/>
    <col min="7425" max="7425" width="9.125" style="1192" customWidth="1"/>
    <col min="7426" max="7426" width="2.375" style="1192" customWidth="1"/>
    <col min="7427" max="7427" width="18" style="1192" customWidth="1"/>
    <col min="7428" max="7428" width="13.625" style="1192" customWidth="1"/>
    <col min="7429" max="7429" width="13.5" style="1192" customWidth="1"/>
    <col min="7430" max="7431" width="13.625" style="1192" customWidth="1"/>
    <col min="7432" max="7433" width="13.5" style="1192" customWidth="1"/>
    <col min="7434" max="7434" width="13.625" style="1192" customWidth="1"/>
    <col min="7435" max="7435" width="13.5" style="1192" customWidth="1"/>
    <col min="7436" max="7436" width="13" style="1192" customWidth="1"/>
    <col min="7437" max="7438" width="9" style="1192"/>
    <col min="7439" max="7439" width="9" style="1192" customWidth="1"/>
    <col min="7440" max="7680" width="9" style="1192"/>
    <col min="7681" max="7681" width="9.125" style="1192" customWidth="1"/>
    <col min="7682" max="7682" width="2.375" style="1192" customWidth="1"/>
    <col min="7683" max="7683" width="18" style="1192" customWidth="1"/>
    <col min="7684" max="7684" width="13.625" style="1192" customWidth="1"/>
    <col min="7685" max="7685" width="13.5" style="1192" customWidth="1"/>
    <col min="7686" max="7687" width="13.625" style="1192" customWidth="1"/>
    <col min="7688" max="7689" width="13.5" style="1192" customWidth="1"/>
    <col min="7690" max="7690" width="13.625" style="1192" customWidth="1"/>
    <col min="7691" max="7691" width="13.5" style="1192" customWidth="1"/>
    <col min="7692" max="7692" width="13" style="1192" customWidth="1"/>
    <col min="7693" max="7694" width="9" style="1192"/>
    <col min="7695" max="7695" width="9" style="1192" customWidth="1"/>
    <col min="7696" max="7936" width="9" style="1192"/>
    <col min="7937" max="7937" width="9.125" style="1192" customWidth="1"/>
    <col min="7938" max="7938" width="2.375" style="1192" customWidth="1"/>
    <col min="7939" max="7939" width="18" style="1192" customWidth="1"/>
    <col min="7940" max="7940" width="13.625" style="1192" customWidth="1"/>
    <col min="7941" max="7941" width="13.5" style="1192" customWidth="1"/>
    <col min="7942" max="7943" width="13.625" style="1192" customWidth="1"/>
    <col min="7944" max="7945" width="13.5" style="1192" customWidth="1"/>
    <col min="7946" max="7946" width="13.625" style="1192" customWidth="1"/>
    <col min="7947" max="7947" width="13.5" style="1192" customWidth="1"/>
    <col min="7948" max="7948" width="13" style="1192" customWidth="1"/>
    <col min="7949" max="7950" width="9" style="1192"/>
    <col min="7951" max="7951" width="9" style="1192" customWidth="1"/>
    <col min="7952" max="8192" width="9" style="1192"/>
    <col min="8193" max="8193" width="9.125" style="1192" customWidth="1"/>
    <col min="8194" max="8194" width="2.375" style="1192" customWidth="1"/>
    <col min="8195" max="8195" width="18" style="1192" customWidth="1"/>
    <col min="8196" max="8196" width="13.625" style="1192" customWidth="1"/>
    <col min="8197" max="8197" width="13.5" style="1192" customWidth="1"/>
    <col min="8198" max="8199" width="13.625" style="1192" customWidth="1"/>
    <col min="8200" max="8201" width="13.5" style="1192" customWidth="1"/>
    <col min="8202" max="8202" width="13.625" style="1192" customWidth="1"/>
    <col min="8203" max="8203" width="13.5" style="1192" customWidth="1"/>
    <col min="8204" max="8204" width="13" style="1192" customWidth="1"/>
    <col min="8205" max="8206" width="9" style="1192"/>
    <col min="8207" max="8207" width="9" style="1192" customWidth="1"/>
    <col min="8208" max="8448" width="9" style="1192"/>
    <col min="8449" max="8449" width="9.125" style="1192" customWidth="1"/>
    <col min="8450" max="8450" width="2.375" style="1192" customWidth="1"/>
    <col min="8451" max="8451" width="18" style="1192" customWidth="1"/>
    <col min="8452" max="8452" width="13.625" style="1192" customWidth="1"/>
    <col min="8453" max="8453" width="13.5" style="1192" customWidth="1"/>
    <col min="8454" max="8455" width="13.625" style="1192" customWidth="1"/>
    <col min="8456" max="8457" width="13.5" style="1192" customWidth="1"/>
    <col min="8458" max="8458" width="13.625" style="1192" customWidth="1"/>
    <col min="8459" max="8459" width="13.5" style="1192" customWidth="1"/>
    <col min="8460" max="8460" width="13" style="1192" customWidth="1"/>
    <col min="8461" max="8462" width="9" style="1192"/>
    <col min="8463" max="8463" width="9" style="1192" customWidth="1"/>
    <col min="8464" max="8704" width="9" style="1192"/>
    <col min="8705" max="8705" width="9.125" style="1192" customWidth="1"/>
    <col min="8706" max="8706" width="2.375" style="1192" customWidth="1"/>
    <col min="8707" max="8707" width="18" style="1192" customWidth="1"/>
    <col min="8708" max="8708" width="13.625" style="1192" customWidth="1"/>
    <col min="8709" max="8709" width="13.5" style="1192" customWidth="1"/>
    <col min="8710" max="8711" width="13.625" style="1192" customWidth="1"/>
    <col min="8712" max="8713" width="13.5" style="1192" customWidth="1"/>
    <col min="8714" max="8714" width="13.625" style="1192" customWidth="1"/>
    <col min="8715" max="8715" width="13.5" style="1192" customWidth="1"/>
    <col min="8716" max="8716" width="13" style="1192" customWidth="1"/>
    <col min="8717" max="8718" width="9" style="1192"/>
    <col min="8719" max="8719" width="9" style="1192" customWidth="1"/>
    <col min="8720" max="8960" width="9" style="1192"/>
    <col min="8961" max="8961" width="9.125" style="1192" customWidth="1"/>
    <col min="8962" max="8962" width="2.375" style="1192" customWidth="1"/>
    <col min="8963" max="8963" width="18" style="1192" customWidth="1"/>
    <col min="8964" max="8964" width="13.625" style="1192" customWidth="1"/>
    <col min="8965" max="8965" width="13.5" style="1192" customWidth="1"/>
    <col min="8966" max="8967" width="13.625" style="1192" customWidth="1"/>
    <col min="8968" max="8969" width="13.5" style="1192" customWidth="1"/>
    <col min="8970" max="8970" width="13.625" style="1192" customWidth="1"/>
    <col min="8971" max="8971" width="13.5" style="1192" customWidth="1"/>
    <col min="8972" max="8972" width="13" style="1192" customWidth="1"/>
    <col min="8973" max="8974" width="9" style="1192"/>
    <col min="8975" max="8975" width="9" style="1192" customWidth="1"/>
    <col min="8976" max="9216" width="9" style="1192"/>
    <col min="9217" max="9217" width="9.125" style="1192" customWidth="1"/>
    <col min="9218" max="9218" width="2.375" style="1192" customWidth="1"/>
    <col min="9219" max="9219" width="18" style="1192" customWidth="1"/>
    <col min="9220" max="9220" width="13.625" style="1192" customWidth="1"/>
    <col min="9221" max="9221" width="13.5" style="1192" customWidth="1"/>
    <col min="9222" max="9223" width="13.625" style="1192" customWidth="1"/>
    <col min="9224" max="9225" width="13.5" style="1192" customWidth="1"/>
    <col min="9226" max="9226" width="13.625" style="1192" customWidth="1"/>
    <col min="9227" max="9227" width="13.5" style="1192" customWidth="1"/>
    <col min="9228" max="9228" width="13" style="1192" customWidth="1"/>
    <col min="9229" max="9230" width="9" style="1192"/>
    <col min="9231" max="9231" width="9" style="1192" customWidth="1"/>
    <col min="9232" max="9472" width="9" style="1192"/>
    <col min="9473" max="9473" width="9.125" style="1192" customWidth="1"/>
    <col min="9474" max="9474" width="2.375" style="1192" customWidth="1"/>
    <col min="9475" max="9475" width="18" style="1192" customWidth="1"/>
    <col min="9476" max="9476" width="13.625" style="1192" customWidth="1"/>
    <col min="9477" max="9477" width="13.5" style="1192" customWidth="1"/>
    <col min="9478" max="9479" width="13.625" style="1192" customWidth="1"/>
    <col min="9480" max="9481" width="13.5" style="1192" customWidth="1"/>
    <col min="9482" max="9482" width="13.625" style="1192" customWidth="1"/>
    <col min="9483" max="9483" width="13.5" style="1192" customWidth="1"/>
    <col min="9484" max="9484" width="13" style="1192" customWidth="1"/>
    <col min="9485" max="9486" width="9" style="1192"/>
    <col min="9487" max="9487" width="9" style="1192" customWidth="1"/>
    <col min="9488" max="9728" width="9" style="1192"/>
    <col min="9729" max="9729" width="9.125" style="1192" customWidth="1"/>
    <col min="9730" max="9730" width="2.375" style="1192" customWidth="1"/>
    <col min="9731" max="9731" width="18" style="1192" customWidth="1"/>
    <col min="9732" max="9732" width="13.625" style="1192" customWidth="1"/>
    <col min="9733" max="9733" width="13.5" style="1192" customWidth="1"/>
    <col min="9734" max="9735" width="13.625" style="1192" customWidth="1"/>
    <col min="9736" max="9737" width="13.5" style="1192" customWidth="1"/>
    <col min="9738" max="9738" width="13.625" style="1192" customWidth="1"/>
    <col min="9739" max="9739" width="13.5" style="1192" customWidth="1"/>
    <col min="9740" max="9740" width="13" style="1192" customWidth="1"/>
    <col min="9741" max="9742" width="9" style="1192"/>
    <col min="9743" max="9743" width="9" style="1192" customWidth="1"/>
    <col min="9744" max="9984" width="9" style="1192"/>
    <col min="9985" max="9985" width="9.125" style="1192" customWidth="1"/>
    <col min="9986" max="9986" width="2.375" style="1192" customWidth="1"/>
    <col min="9987" max="9987" width="18" style="1192" customWidth="1"/>
    <col min="9988" max="9988" width="13.625" style="1192" customWidth="1"/>
    <col min="9989" max="9989" width="13.5" style="1192" customWidth="1"/>
    <col min="9990" max="9991" width="13.625" style="1192" customWidth="1"/>
    <col min="9992" max="9993" width="13.5" style="1192" customWidth="1"/>
    <col min="9994" max="9994" width="13.625" style="1192" customWidth="1"/>
    <col min="9995" max="9995" width="13.5" style="1192" customWidth="1"/>
    <col min="9996" max="9996" width="13" style="1192" customWidth="1"/>
    <col min="9997" max="9998" width="9" style="1192"/>
    <col min="9999" max="9999" width="9" style="1192" customWidth="1"/>
    <col min="10000" max="10240" width="9" style="1192"/>
    <col min="10241" max="10241" width="9.125" style="1192" customWidth="1"/>
    <col min="10242" max="10242" width="2.375" style="1192" customWidth="1"/>
    <col min="10243" max="10243" width="18" style="1192" customWidth="1"/>
    <col min="10244" max="10244" width="13.625" style="1192" customWidth="1"/>
    <col min="10245" max="10245" width="13.5" style="1192" customWidth="1"/>
    <col min="10246" max="10247" width="13.625" style="1192" customWidth="1"/>
    <col min="10248" max="10249" width="13.5" style="1192" customWidth="1"/>
    <col min="10250" max="10250" width="13.625" style="1192" customWidth="1"/>
    <col min="10251" max="10251" width="13.5" style="1192" customWidth="1"/>
    <col min="10252" max="10252" width="13" style="1192" customWidth="1"/>
    <col min="10253" max="10254" width="9" style="1192"/>
    <col min="10255" max="10255" width="9" style="1192" customWidth="1"/>
    <col min="10256" max="10496" width="9" style="1192"/>
    <col min="10497" max="10497" width="9.125" style="1192" customWidth="1"/>
    <col min="10498" max="10498" width="2.375" style="1192" customWidth="1"/>
    <col min="10499" max="10499" width="18" style="1192" customWidth="1"/>
    <col min="10500" max="10500" width="13.625" style="1192" customWidth="1"/>
    <col min="10501" max="10501" width="13.5" style="1192" customWidth="1"/>
    <col min="10502" max="10503" width="13.625" style="1192" customWidth="1"/>
    <col min="10504" max="10505" width="13.5" style="1192" customWidth="1"/>
    <col min="10506" max="10506" width="13.625" style="1192" customWidth="1"/>
    <col min="10507" max="10507" width="13.5" style="1192" customWidth="1"/>
    <col min="10508" max="10508" width="13" style="1192" customWidth="1"/>
    <col min="10509" max="10510" width="9" style="1192"/>
    <col min="10511" max="10511" width="9" style="1192" customWidth="1"/>
    <col min="10512" max="10752" width="9" style="1192"/>
    <col min="10753" max="10753" width="9.125" style="1192" customWidth="1"/>
    <col min="10754" max="10754" width="2.375" style="1192" customWidth="1"/>
    <col min="10755" max="10755" width="18" style="1192" customWidth="1"/>
    <col min="10756" max="10756" width="13.625" style="1192" customWidth="1"/>
    <col min="10757" max="10757" width="13.5" style="1192" customWidth="1"/>
    <col min="10758" max="10759" width="13.625" style="1192" customWidth="1"/>
    <col min="10760" max="10761" width="13.5" style="1192" customWidth="1"/>
    <col min="10762" max="10762" width="13.625" style="1192" customWidth="1"/>
    <col min="10763" max="10763" width="13.5" style="1192" customWidth="1"/>
    <col min="10764" max="10764" width="13" style="1192" customWidth="1"/>
    <col min="10765" max="10766" width="9" style="1192"/>
    <col min="10767" max="10767" width="9" style="1192" customWidth="1"/>
    <col min="10768" max="11008" width="9" style="1192"/>
    <col min="11009" max="11009" width="9.125" style="1192" customWidth="1"/>
    <col min="11010" max="11010" width="2.375" style="1192" customWidth="1"/>
    <col min="11011" max="11011" width="18" style="1192" customWidth="1"/>
    <col min="11012" max="11012" width="13.625" style="1192" customWidth="1"/>
    <col min="11013" max="11013" width="13.5" style="1192" customWidth="1"/>
    <col min="11014" max="11015" width="13.625" style="1192" customWidth="1"/>
    <col min="11016" max="11017" width="13.5" style="1192" customWidth="1"/>
    <col min="11018" max="11018" width="13.625" style="1192" customWidth="1"/>
    <col min="11019" max="11019" width="13.5" style="1192" customWidth="1"/>
    <col min="11020" max="11020" width="13" style="1192" customWidth="1"/>
    <col min="11021" max="11022" width="9" style="1192"/>
    <col min="11023" max="11023" width="9" style="1192" customWidth="1"/>
    <col min="11024" max="11264" width="9" style="1192"/>
    <col min="11265" max="11265" width="9.125" style="1192" customWidth="1"/>
    <col min="11266" max="11266" width="2.375" style="1192" customWidth="1"/>
    <col min="11267" max="11267" width="18" style="1192" customWidth="1"/>
    <col min="11268" max="11268" width="13.625" style="1192" customWidth="1"/>
    <col min="11269" max="11269" width="13.5" style="1192" customWidth="1"/>
    <col min="11270" max="11271" width="13.625" style="1192" customWidth="1"/>
    <col min="11272" max="11273" width="13.5" style="1192" customWidth="1"/>
    <col min="11274" max="11274" width="13.625" style="1192" customWidth="1"/>
    <col min="11275" max="11275" width="13.5" style="1192" customWidth="1"/>
    <col min="11276" max="11276" width="13" style="1192" customWidth="1"/>
    <col min="11277" max="11278" width="9" style="1192"/>
    <col min="11279" max="11279" width="9" style="1192" customWidth="1"/>
    <col min="11280" max="11520" width="9" style="1192"/>
    <col min="11521" max="11521" width="9.125" style="1192" customWidth="1"/>
    <col min="11522" max="11522" width="2.375" style="1192" customWidth="1"/>
    <col min="11523" max="11523" width="18" style="1192" customWidth="1"/>
    <col min="11524" max="11524" width="13.625" style="1192" customWidth="1"/>
    <col min="11525" max="11525" width="13.5" style="1192" customWidth="1"/>
    <col min="11526" max="11527" width="13.625" style="1192" customWidth="1"/>
    <col min="11528" max="11529" width="13.5" style="1192" customWidth="1"/>
    <col min="11530" max="11530" width="13.625" style="1192" customWidth="1"/>
    <col min="11531" max="11531" width="13.5" style="1192" customWidth="1"/>
    <col min="11532" max="11532" width="13" style="1192" customWidth="1"/>
    <col min="11533" max="11534" width="9" style="1192"/>
    <col min="11535" max="11535" width="9" style="1192" customWidth="1"/>
    <col min="11536" max="11776" width="9" style="1192"/>
    <col min="11777" max="11777" width="9.125" style="1192" customWidth="1"/>
    <col min="11778" max="11778" width="2.375" style="1192" customWidth="1"/>
    <col min="11779" max="11779" width="18" style="1192" customWidth="1"/>
    <col min="11780" max="11780" width="13.625" style="1192" customWidth="1"/>
    <col min="11781" max="11781" width="13.5" style="1192" customWidth="1"/>
    <col min="11782" max="11783" width="13.625" style="1192" customWidth="1"/>
    <col min="11784" max="11785" width="13.5" style="1192" customWidth="1"/>
    <col min="11786" max="11786" width="13.625" style="1192" customWidth="1"/>
    <col min="11787" max="11787" width="13.5" style="1192" customWidth="1"/>
    <col min="11788" max="11788" width="13" style="1192" customWidth="1"/>
    <col min="11789" max="11790" width="9" style="1192"/>
    <col min="11791" max="11791" width="9" style="1192" customWidth="1"/>
    <col min="11792" max="12032" width="9" style="1192"/>
    <col min="12033" max="12033" width="9.125" style="1192" customWidth="1"/>
    <col min="12034" max="12034" width="2.375" style="1192" customWidth="1"/>
    <col min="12035" max="12035" width="18" style="1192" customWidth="1"/>
    <col min="12036" max="12036" width="13.625" style="1192" customWidth="1"/>
    <col min="12037" max="12037" width="13.5" style="1192" customWidth="1"/>
    <col min="12038" max="12039" width="13.625" style="1192" customWidth="1"/>
    <col min="12040" max="12041" width="13.5" style="1192" customWidth="1"/>
    <col min="12042" max="12042" width="13.625" style="1192" customWidth="1"/>
    <col min="12043" max="12043" width="13.5" style="1192" customWidth="1"/>
    <col min="12044" max="12044" width="13" style="1192" customWidth="1"/>
    <col min="12045" max="12046" width="9" style="1192"/>
    <col min="12047" max="12047" width="9" style="1192" customWidth="1"/>
    <col min="12048" max="12288" width="9" style="1192"/>
    <col min="12289" max="12289" width="9.125" style="1192" customWidth="1"/>
    <col min="12290" max="12290" width="2.375" style="1192" customWidth="1"/>
    <col min="12291" max="12291" width="18" style="1192" customWidth="1"/>
    <col min="12292" max="12292" width="13.625" style="1192" customWidth="1"/>
    <col min="12293" max="12293" width="13.5" style="1192" customWidth="1"/>
    <col min="12294" max="12295" width="13.625" style="1192" customWidth="1"/>
    <col min="12296" max="12297" width="13.5" style="1192" customWidth="1"/>
    <col min="12298" max="12298" width="13.625" style="1192" customWidth="1"/>
    <col min="12299" max="12299" width="13.5" style="1192" customWidth="1"/>
    <col min="12300" max="12300" width="13" style="1192" customWidth="1"/>
    <col min="12301" max="12302" width="9" style="1192"/>
    <col min="12303" max="12303" width="9" style="1192" customWidth="1"/>
    <col min="12304" max="12544" width="9" style="1192"/>
    <col min="12545" max="12545" width="9.125" style="1192" customWidth="1"/>
    <col min="12546" max="12546" width="2.375" style="1192" customWidth="1"/>
    <col min="12547" max="12547" width="18" style="1192" customWidth="1"/>
    <col min="12548" max="12548" width="13.625" style="1192" customWidth="1"/>
    <col min="12549" max="12549" width="13.5" style="1192" customWidth="1"/>
    <col min="12550" max="12551" width="13.625" style="1192" customWidth="1"/>
    <col min="12552" max="12553" width="13.5" style="1192" customWidth="1"/>
    <col min="12554" max="12554" width="13.625" style="1192" customWidth="1"/>
    <col min="12555" max="12555" width="13.5" style="1192" customWidth="1"/>
    <col min="12556" max="12556" width="13" style="1192" customWidth="1"/>
    <col min="12557" max="12558" width="9" style="1192"/>
    <col min="12559" max="12559" width="9" style="1192" customWidth="1"/>
    <col min="12560" max="12800" width="9" style="1192"/>
    <col min="12801" max="12801" width="9.125" style="1192" customWidth="1"/>
    <col min="12802" max="12802" width="2.375" style="1192" customWidth="1"/>
    <col min="12803" max="12803" width="18" style="1192" customWidth="1"/>
    <col min="12804" max="12804" width="13.625" style="1192" customWidth="1"/>
    <col min="12805" max="12805" width="13.5" style="1192" customWidth="1"/>
    <col min="12806" max="12807" width="13.625" style="1192" customWidth="1"/>
    <col min="12808" max="12809" width="13.5" style="1192" customWidth="1"/>
    <col min="12810" max="12810" width="13.625" style="1192" customWidth="1"/>
    <col min="12811" max="12811" width="13.5" style="1192" customWidth="1"/>
    <col min="12812" max="12812" width="13" style="1192" customWidth="1"/>
    <col min="12813" max="12814" width="9" style="1192"/>
    <col min="12815" max="12815" width="9" style="1192" customWidth="1"/>
    <col min="12816" max="13056" width="9" style="1192"/>
    <col min="13057" max="13057" width="9.125" style="1192" customWidth="1"/>
    <col min="13058" max="13058" width="2.375" style="1192" customWidth="1"/>
    <col min="13059" max="13059" width="18" style="1192" customWidth="1"/>
    <col min="13060" max="13060" width="13.625" style="1192" customWidth="1"/>
    <col min="13061" max="13061" width="13.5" style="1192" customWidth="1"/>
    <col min="13062" max="13063" width="13.625" style="1192" customWidth="1"/>
    <col min="13064" max="13065" width="13.5" style="1192" customWidth="1"/>
    <col min="13066" max="13066" width="13.625" style="1192" customWidth="1"/>
    <col min="13067" max="13067" width="13.5" style="1192" customWidth="1"/>
    <col min="13068" max="13068" width="13" style="1192" customWidth="1"/>
    <col min="13069" max="13070" width="9" style="1192"/>
    <col min="13071" max="13071" width="9" style="1192" customWidth="1"/>
    <col min="13072" max="13312" width="9" style="1192"/>
    <col min="13313" max="13313" width="9.125" style="1192" customWidth="1"/>
    <col min="13314" max="13314" width="2.375" style="1192" customWidth="1"/>
    <col min="13315" max="13315" width="18" style="1192" customWidth="1"/>
    <col min="13316" max="13316" width="13.625" style="1192" customWidth="1"/>
    <col min="13317" max="13317" width="13.5" style="1192" customWidth="1"/>
    <col min="13318" max="13319" width="13.625" style="1192" customWidth="1"/>
    <col min="13320" max="13321" width="13.5" style="1192" customWidth="1"/>
    <col min="13322" max="13322" width="13.625" style="1192" customWidth="1"/>
    <col min="13323" max="13323" width="13.5" style="1192" customWidth="1"/>
    <col min="13324" max="13324" width="13" style="1192" customWidth="1"/>
    <col min="13325" max="13326" width="9" style="1192"/>
    <col min="13327" max="13327" width="9" style="1192" customWidth="1"/>
    <col min="13328" max="13568" width="9" style="1192"/>
    <col min="13569" max="13569" width="9.125" style="1192" customWidth="1"/>
    <col min="13570" max="13570" width="2.375" style="1192" customWidth="1"/>
    <col min="13571" max="13571" width="18" style="1192" customWidth="1"/>
    <col min="13572" max="13572" width="13.625" style="1192" customWidth="1"/>
    <col min="13573" max="13573" width="13.5" style="1192" customWidth="1"/>
    <col min="13574" max="13575" width="13.625" style="1192" customWidth="1"/>
    <col min="13576" max="13577" width="13.5" style="1192" customWidth="1"/>
    <col min="13578" max="13578" width="13.625" style="1192" customWidth="1"/>
    <col min="13579" max="13579" width="13.5" style="1192" customWidth="1"/>
    <col min="13580" max="13580" width="13" style="1192" customWidth="1"/>
    <col min="13581" max="13582" width="9" style="1192"/>
    <col min="13583" max="13583" width="9" style="1192" customWidth="1"/>
    <col min="13584" max="13824" width="9" style="1192"/>
    <col min="13825" max="13825" width="9.125" style="1192" customWidth="1"/>
    <col min="13826" max="13826" width="2.375" style="1192" customWidth="1"/>
    <col min="13827" max="13827" width="18" style="1192" customWidth="1"/>
    <col min="13828" max="13828" width="13.625" style="1192" customWidth="1"/>
    <col min="13829" max="13829" width="13.5" style="1192" customWidth="1"/>
    <col min="13830" max="13831" width="13.625" style="1192" customWidth="1"/>
    <col min="13832" max="13833" width="13.5" style="1192" customWidth="1"/>
    <col min="13834" max="13834" width="13.625" style="1192" customWidth="1"/>
    <col min="13835" max="13835" width="13.5" style="1192" customWidth="1"/>
    <col min="13836" max="13836" width="13" style="1192" customWidth="1"/>
    <col min="13837" max="13838" width="9" style="1192"/>
    <col min="13839" max="13839" width="9" style="1192" customWidth="1"/>
    <col min="13840" max="14080" width="9" style="1192"/>
    <col min="14081" max="14081" width="9.125" style="1192" customWidth="1"/>
    <col min="14082" max="14082" width="2.375" style="1192" customWidth="1"/>
    <col min="14083" max="14083" width="18" style="1192" customWidth="1"/>
    <col min="14084" max="14084" width="13.625" style="1192" customWidth="1"/>
    <col min="14085" max="14085" width="13.5" style="1192" customWidth="1"/>
    <col min="14086" max="14087" width="13.625" style="1192" customWidth="1"/>
    <col min="14088" max="14089" width="13.5" style="1192" customWidth="1"/>
    <col min="14090" max="14090" width="13.625" style="1192" customWidth="1"/>
    <col min="14091" max="14091" width="13.5" style="1192" customWidth="1"/>
    <col min="14092" max="14092" width="13" style="1192" customWidth="1"/>
    <col min="14093" max="14094" width="9" style="1192"/>
    <col min="14095" max="14095" width="9" style="1192" customWidth="1"/>
    <col min="14096" max="14336" width="9" style="1192"/>
    <col min="14337" max="14337" width="9.125" style="1192" customWidth="1"/>
    <col min="14338" max="14338" width="2.375" style="1192" customWidth="1"/>
    <col min="14339" max="14339" width="18" style="1192" customWidth="1"/>
    <col min="14340" max="14340" width="13.625" style="1192" customWidth="1"/>
    <col min="14341" max="14341" width="13.5" style="1192" customWidth="1"/>
    <col min="14342" max="14343" width="13.625" style="1192" customWidth="1"/>
    <col min="14344" max="14345" width="13.5" style="1192" customWidth="1"/>
    <col min="14346" max="14346" width="13.625" style="1192" customWidth="1"/>
    <col min="14347" max="14347" width="13.5" style="1192" customWidth="1"/>
    <col min="14348" max="14348" width="13" style="1192" customWidth="1"/>
    <col min="14349" max="14350" width="9" style="1192"/>
    <col min="14351" max="14351" width="9" style="1192" customWidth="1"/>
    <col min="14352" max="14592" width="9" style="1192"/>
    <col min="14593" max="14593" width="9.125" style="1192" customWidth="1"/>
    <col min="14594" max="14594" width="2.375" style="1192" customWidth="1"/>
    <col min="14595" max="14595" width="18" style="1192" customWidth="1"/>
    <col min="14596" max="14596" width="13.625" style="1192" customWidth="1"/>
    <col min="14597" max="14597" width="13.5" style="1192" customWidth="1"/>
    <col min="14598" max="14599" width="13.625" style="1192" customWidth="1"/>
    <col min="14600" max="14601" width="13.5" style="1192" customWidth="1"/>
    <col min="14602" max="14602" width="13.625" style="1192" customWidth="1"/>
    <col min="14603" max="14603" width="13.5" style="1192" customWidth="1"/>
    <col min="14604" max="14604" width="13" style="1192" customWidth="1"/>
    <col min="14605" max="14606" width="9" style="1192"/>
    <col min="14607" max="14607" width="9" style="1192" customWidth="1"/>
    <col min="14608" max="14848" width="9" style="1192"/>
    <col min="14849" max="14849" width="9.125" style="1192" customWidth="1"/>
    <col min="14850" max="14850" width="2.375" style="1192" customWidth="1"/>
    <col min="14851" max="14851" width="18" style="1192" customWidth="1"/>
    <col min="14852" max="14852" width="13.625" style="1192" customWidth="1"/>
    <col min="14853" max="14853" width="13.5" style="1192" customWidth="1"/>
    <col min="14854" max="14855" width="13.625" style="1192" customWidth="1"/>
    <col min="14856" max="14857" width="13.5" style="1192" customWidth="1"/>
    <col min="14858" max="14858" width="13.625" style="1192" customWidth="1"/>
    <col min="14859" max="14859" width="13.5" style="1192" customWidth="1"/>
    <col min="14860" max="14860" width="13" style="1192" customWidth="1"/>
    <col min="14861" max="14862" width="9" style="1192"/>
    <col min="14863" max="14863" width="9" style="1192" customWidth="1"/>
    <col min="14864" max="15104" width="9" style="1192"/>
    <col min="15105" max="15105" width="9.125" style="1192" customWidth="1"/>
    <col min="15106" max="15106" width="2.375" style="1192" customWidth="1"/>
    <col min="15107" max="15107" width="18" style="1192" customWidth="1"/>
    <col min="15108" max="15108" width="13.625" style="1192" customWidth="1"/>
    <col min="15109" max="15109" width="13.5" style="1192" customWidth="1"/>
    <col min="15110" max="15111" width="13.625" style="1192" customWidth="1"/>
    <col min="15112" max="15113" width="13.5" style="1192" customWidth="1"/>
    <col min="15114" max="15114" width="13.625" style="1192" customWidth="1"/>
    <col min="15115" max="15115" width="13.5" style="1192" customWidth="1"/>
    <col min="15116" max="15116" width="13" style="1192" customWidth="1"/>
    <col min="15117" max="15118" width="9" style="1192"/>
    <col min="15119" max="15119" width="9" style="1192" customWidth="1"/>
    <col min="15120" max="15360" width="9" style="1192"/>
    <col min="15361" max="15361" width="9.125" style="1192" customWidth="1"/>
    <col min="15362" max="15362" width="2.375" style="1192" customWidth="1"/>
    <col min="15363" max="15363" width="18" style="1192" customWidth="1"/>
    <col min="15364" max="15364" width="13.625" style="1192" customWidth="1"/>
    <col min="15365" max="15365" width="13.5" style="1192" customWidth="1"/>
    <col min="15366" max="15367" width="13.625" style="1192" customWidth="1"/>
    <col min="15368" max="15369" width="13.5" style="1192" customWidth="1"/>
    <col min="15370" max="15370" width="13.625" style="1192" customWidth="1"/>
    <col min="15371" max="15371" width="13.5" style="1192" customWidth="1"/>
    <col min="15372" max="15372" width="13" style="1192" customWidth="1"/>
    <col min="15373" max="15374" width="9" style="1192"/>
    <col min="15375" max="15375" width="9" style="1192" customWidth="1"/>
    <col min="15376" max="15616" width="9" style="1192"/>
    <col min="15617" max="15617" width="9.125" style="1192" customWidth="1"/>
    <col min="15618" max="15618" width="2.375" style="1192" customWidth="1"/>
    <col min="15619" max="15619" width="18" style="1192" customWidth="1"/>
    <col min="15620" max="15620" width="13.625" style="1192" customWidth="1"/>
    <col min="15621" max="15621" width="13.5" style="1192" customWidth="1"/>
    <col min="15622" max="15623" width="13.625" style="1192" customWidth="1"/>
    <col min="15624" max="15625" width="13.5" style="1192" customWidth="1"/>
    <col min="15626" max="15626" width="13.625" style="1192" customWidth="1"/>
    <col min="15627" max="15627" width="13.5" style="1192" customWidth="1"/>
    <col min="15628" max="15628" width="13" style="1192" customWidth="1"/>
    <col min="15629" max="15630" width="9" style="1192"/>
    <col min="15631" max="15631" width="9" style="1192" customWidth="1"/>
    <col min="15632" max="15872" width="9" style="1192"/>
    <col min="15873" max="15873" width="9.125" style="1192" customWidth="1"/>
    <col min="15874" max="15874" width="2.375" style="1192" customWidth="1"/>
    <col min="15875" max="15875" width="18" style="1192" customWidth="1"/>
    <col min="15876" max="15876" width="13.625" style="1192" customWidth="1"/>
    <col min="15877" max="15877" width="13.5" style="1192" customWidth="1"/>
    <col min="15878" max="15879" width="13.625" style="1192" customWidth="1"/>
    <col min="15880" max="15881" width="13.5" style="1192" customWidth="1"/>
    <col min="15882" max="15882" width="13.625" style="1192" customWidth="1"/>
    <col min="15883" max="15883" width="13.5" style="1192" customWidth="1"/>
    <col min="15884" max="15884" width="13" style="1192" customWidth="1"/>
    <col min="15885" max="15886" width="9" style="1192"/>
    <col min="15887" max="15887" width="9" style="1192" customWidth="1"/>
    <col min="15888" max="16128" width="9" style="1192"/>
    <col min="16129" max="16129" width="9.125" style="1192" customWidth="1"/>
    <col min="16130" max="16130" width="2.375" style="1192" customWidth="1"/>
    <col min="16131" max="16131" width="18" style="1192" customWidth="1"/>
    <col min="16132" max="16132" width="13.625" style="1192" customWidth="1"/>
    <col min="16133" max="16133" width="13.5" style="1192" customWidth="1"/>
    <col min="16134" max="16135" width="13.625" style="1192" customWidth="1"/>
    <col min="16136" max="16137" width="13.5" style="1192" customWidth="1"/>
    <col min="16138" max="16138" width="13.625" style="1192" customWidth="1"/>
    <col min="16139" max="16139" width="13.5" style="1192" customWidth="1"/>
    <col min="16140" max="16140" width="13" style="1192" customWidth="1"/>
    <col min="16141" max="16142" width="9" style="1192"/>
    <col min="16143" max="16143" width="9" style="1192" customWidth="1"/>
    <col min="16144" max="16384" width="9" style="1192"/>
  </cols>
  <sheetData>
    <row r="1" spans="1:12" ht="13.5" customHeight="1" x14ac:dyDescent="0.15">
      <c r="A1" s="2230" t="s">
        <v>1636</v>
      </c>
      <c r="B1" s="2230"/>
      <c r="C1" s="2230"/>
      <c r="D1" s="2230"/>
      <c r="E1" s="2230"/>
      <c r="F1" s="2230"/>
      <c r="G1" s="2230"/>
      <c r="H1" s="2230"/>
      <c r="I1" s="2230"/>
      <c r="J1" s="2230"/>
      <c r="K1" s="2230"/>
      <c r="L1" s="2230"/>
    </row>
    <row r="2" spans="1:12" ht="19.5" thickBot="1" x14ac:dyDescent="0.2">
      <c r="A2" s="2231" t="s">
        <v>1637</v>
      </c>
      <c r="B2" s="2231"/>
      <c r="C2" s="2231"/>
      <c r="D2" s="2231"/>
      <c r="E2" s="2231"/>
      <c r="F2" s="2231"/>
      <c r="G2" s="2231"/>
      <c r="H2" s="2231"/>
      <c r="I2" s="2231"/>
      <c r="J2" s="2231"/>
      <c r="K2" s="2231"/>
      <c r="L2" s="2231"/>
    </row>
    <row r="3" spans="1:12" ht="30" customHeight="1" thickBot="1" x14ac:dyDescent="0.2">
      <c r="A3" s="2232" t="s">
        <v>1638</v>
      </c>
      <c r="B3" s="2233"/>
      <c r="C3" s="2234"/>
      <c r="D3" s="2235"/>
      <c r="E3" s="2236"/>
      <c r="F3" s="2236"/>
      <c r="G3" s="2236"/>
      <c r="H3" s="2236"/>
      <c r="I3" s="2236"/>
      <c r="J3" s="2236"/>
      <c r="K3" s="2236"/>
      <c r="L3" s="2237"/>
    </row>
    <row r="4" spans="1:12" ht="30" customHeight="1" x14ac:dyDescent="0.15">
      <c r="A4" s="2238" t="s">
        <v>1639</v>
      </c>
      <c r="B4" s="2239"/>
      <c r="C4" s="2240"/>
      <c r="D4" s="2212"/>
      <c r="E4" s="2213"/>
      <c r="F4" s="2213"/>
      <c r="G4" s="2213"/>
      <c r="H4" s="2213"/>
      <c r="I4" s="2213"/>
      <c r="J4" s="2213"/>
      <c r="K4" s="2213"/>
      <c r="L4" s="2214"/>
    </row>
    <row r="5" spans="1:12" ht="30" customHeight="1" x14ac:dyDescent="0.15">
      <c r="A5" s="2209" t="s">
        <v>1564</v>
      </c>
      <c r="B5" s="2210"/>
      <c r="C5" s="2211"/>
      <c r="D5" s="2212"/>
      <c r="E5" s="2213"/>
      <c r="F5" s="2213"/>
      <c r="G5" s="2213"/>
      <c r="H5" s="2213"/>
      <c r="I5" s="2213"/>
      <c r="J5" s="2213"/>
      <c r="K5" s="2213"/>
      <c r="L5" s="2214"/>
    </row>
    <row r="6" spans="1:12" ht="30" customHeight="1" x14ac:dyDescent="0.15">
      <c r="A6" s="2215" t="s">
        <v>1565</v>
      </c>
      <c r="B6" s="2216"/>
      <c r="C6" s="1193" t="s">
        <v>1414</v>
      </c>
      <c r="D6" s="2219"/>
      <c r="E6" s="2220"/>
      <c r="F6" s="2220"/>
      <c r="G6" s="2221"/>
      <c r="H6" s="2222" t="s">
        <v>1640</v>
      </c>
      <c r="I6" s="2224"/>
      <c r="J6" s="2225"/>
      <c r="K6" s="2225"/>
      <c r="L6" s="2226"/>
    </row>
    <row r="7" spans="1:12" ht="30" customHeight="1" thickBot="1" x14ac:dyDescent="0.2">
      <c r="A7" s="2217"/>
      <c r="B7" s="2218"/>
      <c r="C7" s="1194" t="s">
        <v>1567</v>
      </c>
      <c r="D7" s="2227"/>
      <c r="E7" s="2228"/>
      <c r="F7" s="2228"/>
      <c r="G7" s="2229"/>
      <c r="H7" s="2223"/>
      <c r="I7" s="2224"/>
      <c r="J7" s="2225"/>
      <c r="K7" s="2225"/>
      <c r="L7" s="2226"/>
    </row>
    <row r="8" spans="1:12" ht="30" customHeight="1" thickTop="1" thickBot="1" x14ac:dyDescent="0.2">
      <c r="A8" s="2185" t="s">
        <v>1641</v>
      </c>
      <c r="B8" s="1195">
        <v>1</v>
      </c>
      <c r="C8" s="1196" t="s">
        <v>1642</v>
      </c>
      <c r="D8" s="2186"/>
      <c r="E8" s="2187"/>
      <c r="F8" s="2187"/>
      <c r="G8" s="2187"/>
      <c r="H8" s="2187"/>
      <c r="I8" s="2187"/>
      <c r="J8" s="2187"/>
      <c r="K8" s="2187"/>
      <c r="L8" s="2188"/>
    </row>
    <row r="9" spans="1:12" ht="27.95" customHeight="1" x14ac:dyDescent="0.15">
      <c r="A9" s="2149"/>
      <c r="B9" s="2144">
        <v>2</v>
      </c>
      <c r="C9" s="2189" t="s">
        <v>1643</v>
      </c>
      <c r="D9" s="2190" t="s">
        <v>1644</v>
      </c>
      <c r="E9" s="2191"/>
      <c r="F9" s="2194" t="s">
        <v>1645</v>
      </c>
      <c r="G9" s="2196" t="s">
        <v>1646</v>
      </c>
      <c r="H9" s="2197"/>
      <c r="I9" s="2197"/>
      <c r="J9" s="2197"/>
      <c r="K9" s="2198"/>
      <c r="L9" s="2199" t="s">
        <v>1647</v>
      </c>
    </row>
    <row r="10" spans="1:12" ht="27.95" customHeight="1" x14ac:dyDescent="0.15">
      <c r="A10" s="2149"/>
      <c r="B10" s="2144"/>
      <c r="C10" s="2189"/>
      <c r="D10" s="2192"/>
      <c r="E10" s="2193"/>
      <c r="F10" s="2195"/>
      <c r="G10" s="1197" t="s">
        <v>1723</v>
      </c>
      <c r="H10" s="1198" t="s">
        <v>1724</v>
      </c>
      <c r="I10" s="1199" t="s">
        <v>1725</v>
      </c>
      <c r="J10" s="1200" t="s">
        <v>1657</v>
      </c>
      <c r="K10" s="1201" t="s">
        <v>1658</v>
      </c>
      <c r="L10" s="2200"/>
    </row>
    <row r="11" spans="1:12" ht="27.95" customHeight="1" x14ac:dyDescent="0.15">
      <c r="A11" s="2149"/>
      <c r="B11" s="2144"/>
      <c r="C11" s="2189"/>
      <c r="D11" s="2201"/>
      <c r="E11" s="2202"/>
      <c r="F11" s="1202"/>
      <c r="G11" s="1203"/>
      <c r="H11" s="1204"/>
      <c r="I11" s="1205"/>
      <c r="J11" s="1206"/>
      <c r="K11" s="1207"/>
      <c r="L11" s="1208"/>
    </row>
    <row r="12" spans="1:12" ht="27.95" customHeight="1" x14ac:dyDescent="0.15">
      <c r="A12" s="2149"/>
      <c r="B12" s="2144"/>
      <c r="C12" s="2189"/>
      <c r="D12" s="2201"/>
      <c r="E12" s="2202"/>
      <c r="F12" s="1202"/>
      <c r="G12" s="1203"/>
      <c r="H12" s="1204"/>
      <c r="I12" s="1205"/>
      <c r="J12" s="1206"/>
      <c r="K12" s="1207"/>
      <c r="L12" s="1208"/>
    </row>
    <row r="13" spans="1:12" ht="27.95" customHeight="1" x14ac:dyDescent="0.15">
      <c r="A13" s="2149"/>
      <c r="B13" s="2144"/>
      <c r="C13" s="2189"/>
      <c r="D13" s="2201"/>
      <c r="E13" s="2202"/>
      <c r="F13" s="1202"/>
      <c r="G13" s="1203"/>
      <c r="H13" s="1204"/>
      <c r="I13" s="1205"/>
      <c r="J13" s="1206"/>
      <c r="K13" s="1207"/>
      <c r="L13" s="1208"/>
    </row>
    <row r="14" spans="1:12" ht="27.95" customHeight="1" x14ac:dyDescent="0.15">
      <c r="A14" s="2149"/>
      <c r="B14" s="2144"/>
      <c r="C14" s="2189"/>
      <c r="D14" s="2201"/>
      <c r="E14" s="2203"/>
      <c r="F14" s="1209"/>
      <c r="G14" s="1210"/>
      <c r="H14" s="1211"/>
      <c r="I14" s="1212"/>
      <c r="J14" s="1213"/>
      <c r="K14" s="1207"/>
      <c r="L14" s="1208"/>
    </row>
    <row r="15" spans="1:12" ht="27.95" customHeight="1" x14ac:dyDescent="0.15">
      <c r="A15" s="2149"/>
      <c r="B15" s="2144"/>
      <c r="C15" s="2189"/>
      <c r="D15" s="2201"/>
      <c r="E15" s="2203"/>
      <c r="F15" s="1209"/>
      <c r="G15" s="1210"/>
      <c r="H15" s="1211"/>
      <c r="I15" s="1212"/>
      <c r="J15" s="1213"/>
      <c r="K15" s="1214"/>
      <c r="L15" s="1208"/>
    </row>
    <row r="16" spans="1:12" ht="30" customHeight="1" thickBot="1" x14ac:dyDescent="0.2">
      <c r="A16" s="2149"/>
      <c r="B16" s="2144"/>
      <c r="C16" s="2189"/>
      <c r="D16" s="2204" t="s">
        <v>1624</v>
      </c>
      <c r="E16" s="2205"/>
      <c r="F16" s="1215"/>
      <c r="G16" s="1216"/>
      <c r="H16" s="1217"/>
      <c r="I16" s="1218"/>
      <c r="J16" s="1219"/>
      <c r="K16" s="1220"/>
      <c r="L16" s="1221"/>
    </row>
    <row r="17" spans="1:12" ht="21.75" customHeight="1" x14ac:dyDescent="0.15">
      <c r="A17" s="2149"/>
      <c r="B17" s="2138">
        <v>3</v>
      </c>
      <c r="C17" s="2206" t="s">
        <v>1653</v>
      </c>
      <c r="D17" s="1222" t="s">
        <v>1654</v>
      </c>
      <c r="E17" s="2168"/>
      <c r="F17" s="2169"/>
      <c r="G17" s="2169"/>
      <c r="H17" s="2169"/>
      <c r="I17" s="2169"/>
      <c r="J17" s="2169"/>
      <c r="K17" s="2169"/>
      <c r="L17" s="2170"/>
    </row>
    <row r="18" spans="1:12" ht="21.75" customHeight="1" x14ac:dyDescent="0.15">
      <c r="A18" s="2149"/>
      <c r="B18" s="2181"/>
      <c r="C18" s="2207"/>
      <c r="D18" s="1222" t="s">
        <v>1655</v>
      </c>
      <c r="E18" s="2124"/>
      <c r="F18" s="2125"/>
      <c r="G18" s="2125"/>
      <c r="H18" s="2125"/>
      <c r="I18" s="2125"/>
      <c r="J18" s="2125"/>
      <c r="K18" s="2125"/>
      <c r="L18" s="2126"/>
    </row>
    <row r="19" spans="1:12" ht="21.75" customHeight="1" x14ac:dyDescent="0.15">
      <c r="A19" s="2149"/>
      <c r="B19" s="2181"/>
      <c r="C19" s="2207"/>
      <c r="D19" s="1222" t="s">
        <v>1656</v>
      </c>
      <c r="E19" s="2124"/>
      <c r="F19" s="2125"/>
      <c r="G19" s="2125"/>
      <c r="H19" s="2125"/>
      <c r="I19" s="2125"/>
      <c r="J19" s="2125"/>
      <c r="K19" s="2125"/>
      <c r="L19" s="2126"/>
    </row>
    <row r="20" spans="1:12" ht="21.75" customHeight="1" x14ac:dyDescent="0.15">
      <c r="A20" s="2149"/>
      <c r="B20" s="2181"/>
      <c r="C20" s="2207"/>
      <c r="D20" s="1222" t="s">
        <v>1657</v>
      </c>
      <c r="E20" s="2124"/>
      <c r="F20" s="2125"/>
      <c r="G20" s="2125"/>
      <c r="H20" s="2125"/>
      <c r="I20" s="2125"/>
      <c r="J20" s="2125"/>
      <c r="K20" s="2125"/>
      <c r="L20" s="2126"/>
    </row>
    <row r="21" spans="1:12" ht="21.75" customHeight="1" x14ac:dyDescent="0.15">
      <c r="A21" s="2149"/>
      <c r="B21" s="2139"/>
      <c r="C21" s="2208"/>
      <c r="D21" s="1222" t="s">
        <v>1658</v>
      </c>
      <c r="E21" s="2124"/>
      <c r="F21" s="2125"/>
      <c r="G21" s="2125"/>
      <c r="H21" s="2125"/>
      <c r="I21" s="2125"/>
      <c r="J21" s="2125"/>
      <c r="K21" s="2125"/>
      <c r="L21" s="2126"/>
    </row>
    <row r="22" spans="1:12" ht="21.75" customHeight="1" x14ac:dyDescent="0.15">
      <c r="A22" s="2149"/>
      <c r="B22" s="2138">
        <v>4</v>
      </c>
      <c r="C22" s="2182" t="s">
        <v>1659</v>
      </c>
      <c r="D22" s="1222" t="s">
        <v>1654</v>
      </c>
      <c r="E22" s="2124"/>
      <c r="F22" s="2125"/>
      <c r="G22" s="2125"/>
      <c r="H22" s="2125"/>
      <c r="I22" s="2125"/>
      <c r="J22" s="2125"/>
      <c r="K22" s="2125"/>
      <c r="L22" s="2126"/>
    </row>
    <row r="23" spans="1:12" ht="21.75" customHeight="1" x14ac:dyDescent="0.15">
      <c r="A23" s="2149"/>
      <c r="B23" s="2181"/>
      <c r="C23" s="2183"/>
      <c r="D23" s="1222" t="s">
        <v>1655</v>
      </c>
      <c r="E23" s="2124"/>
      <c r="F23" s="2125"/>
      <c r="G23" s="2125"/>
      <c r="H23" s="2125"/>
      <c r="I23" s="2125"/>
      <c r="J23" s="2125"/>
      <c r="K23" s="2125"/>
      <c r="L23" s="2126"/>
    </row>
    <row r="24" spans="1:12" ht="21.75" customHeight="1" x14ac:dyDescent="0.15">
      <c r="A24" s="2149"/>
      <c r="B24" s="2181"/>
      <c r="C24" s="2183"/>
      <c r="D24" s="1222" t="s">
        <v>1656</v>
      </c>
      <c r="E24" s="2124"/>
      <c r="F24" s="2125"/>
      <c r="G24" s="2125"/>
      <c r="H24" s="2125"/>
      <c r="I24" s="2125"/>
      <c r="J24" s="2125"/>
      <c r="K24" s="2125"/>
      <c r="L24" s="2126"/>
    </row>
    <row r="25" spans="1:12" ht="21.75" customHeight="1" x14ac:dyDescent="0.15">
      <c r="A25" s="2149"/>
      <c r="B25" s="2181"/>
      <c r="C25" s="2183"/>
      <c r="D25" s="1222" t="s">
        <v>1657</v>
      </c>
      <c r="E25" s="2124"/>
      <c r="F25" s="2125"/>
      <c r="G25" s="2125"/>
      <c r="H25" s="2125"/>
      <c r="I25" s="2125"/>
      <c r="J25" s="2125"/>
      <c r="K25" s="2125"/>
      <c r="L25" s="2126"/>
    </row>
    <row r="26" spans="1:12" ht="21.75" customHeight="1" x14ac:dyDescent="0.15">
      <c r="A26" s="2149"/>
      <c r="B26" s="2139"/>
      <c r="C26" s="2184"/>
      <c r="D26" s="1222" t="s">
        <v>1658</v>
      </c>
      <c r="E26" s="2124"/>
      <c r="F26" s="2125"/>
      <c r="G26" s="2125"/>
      <c r="H26" s="2125"/>
      <c r="I26" s="2125"/>
      <c r="J26" s="2125"/>
      <c r="K26" s="2125"/>
      <c r="L26" s="2126"/>
    </row>
    <row r="27" spans="1:12" ht="21.75" customHeight="1" x14ac:dyDescent="0.15">
      <c r="A27" s="2149"/>
      <c r="B27" s="2138">
        <v>5</v>
      </c>
      <c r="C27" s="2182" t="s">
        <v>1660</v>
      </c>
      <c r="D27" s="1222" t="s">
        <v>1654</v>
      </c>
      <c r="E27" s="2124"/>
      <c r="F27" s="2125"/>
      <c r="G27" s="2125"/>
      <c r="H27" s="2125"/>
      <c r="I27" s="2125"/>
      <c r="J27" s="2125"/>
      <c r="K27" s="2125"/>
      <c r="L27" s="2126"/>
    </row>
    <row r="28" spans="1:12" ht="21.75" customHeight="1" x14ac:dyDescent="0.15">
      <c r="A28" s="2149"/>
      <c r="B28" s="2181"/>
      <c r="C28" s="2183"/>
      <c r="D28" s="1222" t="s">
        <v>1655</v>
      </c>
      <c r="E28" s="2124"/>
      <c r="F28" s="2125"/>
      <c r="G28" s="2125"/>
      <c r="H28" s="2125"/>
      <c r="I28" s="2125"/>
      <c r="J28" s="2125"/>
      <c r="K28" s="2125"/>
      <c r="L28" s="2126"/>
    </row>
    <row r="29" spans="1:12" ht="21.75" customHeight="1" x14ac:dyDescent="0.15">
      <c r="A29" s="2149"/>
      <c r="B29" s="2181"/>
      <c r="C29" s="2183"/>
      <c r="D29" s="1222" t="s">
        <v>1656</v>
      </c>
      <c r="E29" s="2124"/>
      <c r="F29" s="2125"/>
      <c r="G29" s="2125"/>
      <c r="H29" s="2125"/>
      <c r="I29" s="2125"/>
      <c r="J29" s="2125"/>
      <c r="K29" s="2125"/>
      <c r="L29" s="2126"/>
    </row>
    <row r="30" spans="1:12" ht="21.75" customHeight="1" x14ac:dyDescent="0.15">
      <c r="A30" s="2149"/>
      <c r="B30" s="2181"/>
      <c r="C30" s="2183"/>
      <c r="D30" s="1222" t="s">
        <v>1657</v>
      </c>
      <c r="E30" s="2124"/>
      <c r="F30" s="2125"/>
      <c r="G30" s="2125"/>
      <c r="H30" s="2125"/>
      <c r="I30" s="2125"/>
      <c r="J30" s="2125"/>
      <c r="K30" s="2125"/>
      <c r="L30" s="2126"/>
    </row>
    <row r="31" spans="1:12" ht="21.75" customHeight="1" x14ac:dyDescent="0.15">
      <c r="A31" s="2149"/>
      <c r="B31" s="2139"/>
      <c r="C31" s="2184"/>
      <c r="D31" s="1222" t="s">
        <v>1658</v>
      </c>
      <c r="E31" s="2124"/>
      <c r="F31" s="2125"/>
      <c r="G31" s="2125"/>
      <c r="H31" s="2125"/>
      <c r="I31" s="2125"/>
      <c r="J31" s="2125"/>
      <c r="K31" s="2125"/>
      <c r="L31" s="2126"/>
    </row>
    <row r="32" spans="1:12" ht="19.5" customHeight="1" x14ac:dyDescent="0.15">
      <c r="A32" s="2149"/>
      <c r="B32" s="2144">
        <v>6</v>
      </c>
      <c r="C32" s="2171" t="s">
        <v>1661</v>
      </c>
      <c r="D32" s="2132"/>
      <c r="E32" s="2133"/>
      <c r="F32" s="2133"/>
      <c r="G32" s="2133"/>
      <c r="H32" s="2133"/>
      <c r="I32" s="2133"/>
      <c r="J32" s="2133"/>
      <c r="K32" s="2133"/>
      <c r="L32" s="2134"/>
    </row>
    <row r="33" spans="1:12" ht="19.5" customHeight="1" x14ac:dyDescent="0.15">
      <c r="A33" s="2149"/>
      <c r="B33" s="2144"/>
      <c r="C33" s="2171"/>
      <c r="D33" s="2172"/>
      <c r="E33" s="2173"/>
      <c r="F33" s="2173"/>
      <c r="G33" s="2173"/>
      <c r="H33" s="2173"/>
      <c r="I33" s="2173"/>
      <c r="J33" s="2173"/>
      <c r="K33" s="2173"/>
      <c r="L33" s="2174"/>
    </row>
    <row r="34" spans="1:12" ht="19.5" customHeight="1" x14ac:dyDescent="0.15">
      <c r="A34" s="2149"/>
      <c r="B34" s="2175">
        <v>7</v>
      </c>
      <c r="C34" s="2176" t="s">
        <v>1662</v>
      </c>
      <c r="D34" s="2178"/>
      <c r="E34" s="2179"/>
      <c r="F34" s="2179"/>
      <c r="G34" s="2179"/>
      <c r="H34" s="2179"/>
      <c r="I34" s="2179"/>
      <c r="J34" s="2179"/>
      <c r="K34" s="2179"/>
      <c r="L34" s="2180"/>
    </row>
    <row r="35" spans="1:12" ht="19.5" customHeight="1" thickBot="1" x14ac:dyDescent="0.2">
      <c r="A35" s="2150"/>
      <c r="B35" s="2175"/>
      <c r="C35" s="2177"/>
      <c r="D35" s="2178"/>
      <c r="E35" s="2179"/>
      <c r="F35" s="2179"/>
      <c r="G35" s="2179"/>
      <c r="H35" s="2179"/>
      <c r="I35" s="2179"/>
      <c r="J35" s="2179"/>
      <c r="K35" s="2179"/>
      <c r="L35" s="2180"/>
    </row>
    <row r="36" spans="1:12" ht="36" customHeight="1" x14ac:dyDescent="0.15">
      <c r="A36" s="2158" t="s">
        <v>1663</v>
      </c>
      <c r="B36" s="174">
        <v>1</v>
      </c>
      <c r="C36" s="1223" t="s">
        <v>1664</v>
      </c>
      <c r="D36" s="2161"/>
      <c r="E36" s="2161"/>
      <c r="F36" s="2161"/>
      <c r="G36" s="2161"/>
      <c r="H36" s="2161"/>
      <c r="I36" s="2161"/>
      <c r="J36" s="2162"/>
      <c r="K36" s="2162"/>
      <c r="L36" s="2163"/>
    </row>
    <row r="37" spans="1:12" ht="36" customHeight="1" x14ac:dyDescent="0.15">
      <c r="A37" s="2159"/>
      <c r="B37" s="175">
        <v>2</v>
      </c>
      <c r="C37" s="175" t="s">
        <v>1665</v>
      </c>
      <c r="D37" s="2124"/>
      <c r="E37" s="2140"/>
      <c r="F37" s="2124"/>
      <c r="G37" s="2140"/>
      <c r="H37" s="2143"/>
      <c r="I37" s="2144"/>
      <c r="J37" s="2143"/>
      <c r="K37" s="2144"/>
      <c r="L37" s="2164"/>
    </row>
    <row r="38" spans="1:12" ht="36" customHeight="1" x14ac:dyDescent="0.15">
      <c r="A38" s="2159"/>
      <c r="B38" s="175">
        <v>3</v>
      </c>
      <c r="C38" s="176" t="s">
        <v>1666</v>
      </c>
      <c r="D38" s="2143"/>
      <c r="E38" s="2144"/>
      <c r="F38" s="2143"/>
      <c r="G38" s="2144"/>
      <c r="H38" s="2124"/>
      <c r="I38" s="2140"/>
      <c r="J38" s="2143"/>
      <c r="K38" s="2144"/>
      <c r="L38" s="2165"/>
    </row>
    <row r="39" spans="1:12" ht="36" customHeight="1" thickBot="1" x14ac:dyDescent="0.2">
      <c r="A39" s="2160"/>
      <c r="B39" s="177">
        <v>4</v>
      </c>
      <c r="C39" s="177" t="s">
        <v>1662</v>
      </c>
      <c r="D39" s="2145"/>
      <c r="E39" s="2146"/>
      <c r="F39" s="2146"/>
      <c r="G39" s="2146"/>
      <c r="H39" s="2146"/>
      <c r="I39" s="2146"/>
      <c r="J39" s="2146"/>
      <c r="K39" s="2146"/>
      <c r="L39" s="2147"/>
    </row>
    <row r="40" spans="1:12" ht="29.25" customHeight="1" x14ac:dyDescent="0.15">
      <c r="A40" s="2148" t="s">
        <v>1667</v>
      </c>
      <c r="B40" s="2151">
        <v>1</v>
      </c>
      <c r="C40" s="2154" t="s">
        <v>1668</v>
      </c>
      <c r="D40" s="1224"/>
      <c r="E40" s="2156" t="s">
        <v>1664</v>
      </c>
      <c r="F40" s="2157"/>
      <c r="G40" s="1225" t="s">
        <v>1669</v>
      </c>
      <c r="H40" s="2156" t="s">
        <v>1664</v>
      </c>
      <c r="I40" s="2157"/>
      <c r="J40" s="1226" t="s">
        <v>1670</v>
      </c>
      <c r="K40" s="1227" t="s">
        <v>1671</v>
      </c>
      <c r="L40" s="2135"/>
    </row>
    <row r="41" spans="1:12" ht="29.25" customHeight="1" x14ac:dyDescent="0.15">
      <c r="A41" s="2149"/>
      <c r="B41" s="2152"/>
      <c r="C41" s="2131"/>
      <c r="D41" s="2138" t="s">
        <v>1672</v>
      </c>
      <c r="E41" s="2124"/>
      <c r="F41" s="2140"/>
      <c r="G41" s="1228"/>
      <c r="H41" s="2124"/>
      <c r="I41" s="2140"/>
      <c r="J41" s="1229"/>
      <c r="K41" s="2141"/>
      <c r="L41" s="2136"/>
    </row>
    <row r="42" spans="1:12" ht="29.25" customHeight="1" x14ac:dyDescent="0.15">
      <c r="A42" s="2149"/>
      <c r="B42" s="2152"/>
      <c r="C42" s="2131"/>
      <c r="D42" s="2139"/>
      <c r="E42" s="2124"/>
      <c r="F42" s="2140"/>
      <c r="G42" s="1228"/>
      <c r="H42" s="2143"/>
      <c r="I42" s="2144"/>
      <c r="J42" s="1230"/>
      <c r="K42" s="2142"/>
      <c r="L42" s="2136"/>
    </row>
    <row r="43" spans="1:12" ht="29.25" customHeight="1" x14ac:dyDescent="0.15">
      <c r="A43" s="2149"/>
      <c r="B43" s="2152"/>
      <c r="C43" s="2131"/>
      <c r="D43" s="2138" t="s">
        <v>1673</v>
      </c>
      <c r="E43" s="2124"/>
      <c r="F43" s="2140"/>
      <c r="G43" s="1228"/>
      <c r="H43" s="2143"/>
      <c r="I43" s="2144"/>
      <c r="J43" s="1230"/>
      <c r="K43" s="2166"/>
      <c r="L43" s="2136"/>
    </row>
    <row r="44" spans="1:12" ht="29.25" customHeight="1" x14ac:dyDescent="0.15">
      <c r="A44" s="2149"/>
      <c r="B44" s="2153"/>
      <c r="C44" s="2155"/>
      <c r="D44" s="2139"/>
      <c r="E44" s="2143"/>
      <c r="F44" s="2144"/>
      <c r="G44" s="1222"/>
      <c r="H44" s="2143"/>
      <c r="I44" s="2144"/>
      <c r="J44" s="1230"/>
      <c r="K44" s="2167"/>
      <c r="L44" s="2137"/>
    </row>
    <row r="45" spans="1:12" ht="29.25" customHeight="1" x14ac:dyDescent="0.15">
      <c r="A45" s="2149"/>
      <c r="B45" s="2120">
        <v>2</v>
      </c>
      <c r="C45" s="2122" t="s">
        <v>1674</v>
      </c>
      <c r="D45" s="1231" t="s">
        <v>1675</v>
      </c>
      <c r="E45" s="2124"/>
      <c r="F45" s="2125"/>
      <c r="G45" s="2125"/>
      <c r="H45" s="2125"/>
      <c r="I45" s="2125"/>
      <c r="J45" s="2125"/>
      <c r="K45" s="2125"/>
      <c r="L45" s="2126"/>
    </row>
    <row r="46" spans="1:12" ht="29.25" customHeight="1" x14ac:dyDescent="0.15">
      <c r="A46" s="2149"/>
      <c r="B46" s="2152"/>
      <c r="C46" s="2131"/>
      <c r="D46" s="1232" t="s">
        <v>1676</v>
      </c>
      <c r="E46" s="2132"/>
      <c r="F46" s="2133"/>
      <c r="G46" s="2133"/>
      <c r="H46" s="2133"/>
      <c r="I46" s="2133"/>
      <c r="J46" s="2133"/>
      <c r="K46" s="2133"/>
      <c r="L46" s="2134"/>
    </row>
    <row r="47" spans="1:12" ht="29.25" customHeight="1" x14ac:dyDescent="0.15">
      <c r="A47" s="2149"/>
      <c r="B47" s="2120">
        <v>3</v>
      </c>
      <c r="C47" s="2122" t="s">
        <v>1677</v>
      </c>
      <c r="D47" s="1222" t="s">
        <v>1675</v>
      </c>
      <c r="E47" s="2124"/>
      <c r="F47" s="2125"/>
      <c r="G47" s="2125"/>
      <c r="H47" s="2125"/>
      <c r="I47" s="2125"/>
      <c r="J47" s="2125"/>
      <c r="K47" s="2125"/>
      <c r="L47" s="2126"/>
    </row>
    <row r="48" spans="1:12" ht="29.25" customHeight="1" thickBot="1" x14ac:dyDescent="0.2">
      <c r="A48" s="2150"/>
      <c r="B48" s="2121"/>
      <c r="C48" s="2123"/>
      <c r="D48" s="1233" t="s">
        <v>1676</v>
      </c>
      <c r="E48" s="2127"/>
      <c r="F48" s="2128"/>
      <c r="G48" s="2128"/>
      <c r="H48" s="2128"/>
      <c r="I48" s="2128"/>
      <c r="J48" s="2128"/>
      <c r="K48" s="2128"/>
      <c r="L48" s="2129"/>
    </row>
    <row r="49" spans="1:12" x14ac:dyDescent="0.15">
      <c r="A49" s="1236"/>
      <c r="B49" s="1237"/>
      <c r="C49" s="1238"/>
      <c r="D49" s="1236"/>
      <c r="E49" s="1239"/>
      <c r="F49" s="1239"/>
      <c r="G49" s="1239"/>
      <c r="H49" s="1239"/>
      <c r="I49" s="1239"/>
      <c r="J49" s="1239"/>
      <c r="K49" s="1239"/>
      <c r="L49" s="1239"/>
    </row>
    <row r="50" spans="1:12" x14ac:dyDescent="0.15">
      <c r="A50" s="2130" t="s">
        <v>1678</v>
      </c>
      <c r="B50" s="2130"/>
      <c r="C50" s="2130"/>
      <c r="D50" s="2130"/>
      <c r="E50" s="2130"/>
      <c r="F50" s="2130"/>
      <c r="G50" s="2130"/>
      <c r="H50" s="2130"/>
      <c r="I50" s="2130"/>
      <c r="J50" s="2130"/>
      <c r="K50" s="2130"/>
      <c r="L50" s="2130"/>
    </row>
    <row r="51" spans="1:12" x14ac:dyDescent="0.15">
      <c r="A51" s="2118" t="s">
        <v>1679</v>
      </c>
      <c r="B51" s="2118"/>
      <c r="C51" s="2118"/>
      <c r="D51" s="2118"/>
      <c r="E51" s="2118"/>
      <c r="F51" s="2118"/>
      <c r="G51" s="2118"/>
      <c r="H51" s="2118"/>
      <c r="I51" s="2118"/>
      <c r="J51" s="2118"/>
      <c r="K51" s="2118"/>
      <c r="L51" s="2118"/>
    </row>
    <row r="52" spans="1:12" ht="33.75" customHeight="1" x14ac:dyDescent="0.15">
      <c r="A52" s="2118" t="s">
        <v>1680</v>
      </c>
      <c r="B52" s="2118"/>
      <c r="C52" s="2118"/>
      <c r="D52" s="2118"/>
      <c r="E52" s="2118"/>
      <c r="F52" s="2118"/>
      <c r="G52" s="2118"/>
      <c r="H52" s="2118"/>
      <c r="I52" s="2118"/>
      <c r="J52" s="2118"/>
      <c r="K52" s="2118"/>
      <c r="L52" s="2118"/>
    </row>
    <row r="53" spans="1:12" x14ac:dyDescent="0.15">
      <c r="A53" s="2118" t="s">
        <v>1681</v>
      </c>
      <c r="B53" s="2118"/>
      <c r="C53" s="2118"/>
      <c r="D53" s="2118"/>
      <c r="E53" s="2118"/>
      <c r="F53" s="2118"/>
      <c r="G53" s="2118"/>
      <c r="H53" s="2118"/>
      <c r="I53" s="2118"/>
      <c r="J53" s="2118"/>
      <c r="K53" s="2118"/>
      <c r="L53" s="2118"/>
    </row>
    <row r="54" spans="1:12" x14ac:dyDescent="0.15">
      <c r="A54" s="2118" t="s">
        <v>1682</v>
      </c>
      <c r="B54" s="2118"/>
      <c r="C54" s="2118"/>
      <c r="D54" s="2118"/>
      <c r="E54" s="2118"/>
      <c r="F54" s="2118"/>
      <c r="G54" s="2118"/>
      <c r="H54" s="2118"/>
      <c r="I54" s="2118"/>
      <c r="J54" s="2118"/>
      <c r="K54" s="2118"/>
      <c r="L54" s="2118"/>
    </row>
    <row r="55" spans="1:12" x14ac:dyDescent="0.15">
      <c r="A55" s="2119" t="s">
        <v>1683</v>
      </c>
      <c r="B55" s="2119"/>
      <c r="C55" s="2119"/>
      <c r="D55" s="2119"/>
      <c r="E55" s="2119"/>
      <c r="F55" s="2119"/>
      <c r="G55" s="2119"/>
      <c r="H55" s="2119"/>
      <c r="I55" s="2119"/>
      <c r="J55" s="2119"/>
      <c r="K55" s="2119"/>
      <c r="L55" s="2119"/>
    </row>
    <row r="56" spans="1:12" x14ac:dyDescent="0.15">
      <c r="A56" s="2119" t="s">
        <v>1684</v>
      </c>
      <c r="B56" s="2119"/>
      <c r="C56" s="2119"/>
      <c r="D56" s="2119"/>
      <c r="E56" s="2119"/>
      <c r="F56" s="2119"/>
      <c r="G56" s="2119"/>
      <c r="H56" s="2119"/>
      <c r="I56" s="2119"/>
      <c r="J56" s="2119"/>
      <c r="K56" s="2119"/>
      <c r="L56" s="2119"/>
    </row>
    <row r="57" spans="1:12" x14ac:dyDescent="0.15">
      <c r="A57" s="2117" t="s">
        <v>1685</v>
      </c>
      <c r="B57" s="2117"/>
      <c r="C57" s="2117"/>
      <c r="D57" s="2117"/>
      <c r="E57" s="2117"/>
      <c r="F57" s="2117"/>
      <c r="G57" s="2117"/>
      <c r="H57" s="2117"/>
      <c r="I57" s="2117"/>
      <c r="J57" s="2117"/>
      <c r="K57" s="2117"/>
      <c r="L57" s="2117"/>
    </row>
    <row r="58" spans="1:12" x14ac:dyDescent="0.15">
      <c r="A58" s="2116" t="s">
        <v>1686</v>
      </c>
      <c r="B58" s="2117"/>
      <c r="C58" s="2117"/>
      <c r="D58" s="2117"/>
      <c r="E58" s="2117"/>
      <c r="F58" s="2117"/>
      <c r="G58" s="2117"/>
      <c r="H58" s="2117"/>
      <c r="I58" s="2117"/>
      <c r="J58" s="2117"/>
      <c r="K58" s="2117"/>
      <c r="L58" s="2117"/>
    </row>
    <row r="59" spans="1:12" x14ac:dyDescent="0.15">
      <c r="A59" s="1234" t="s">
        <v>1687</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8:L58"/>
    <mergeCell ref="A52:L52"/>
    <mergeCell ref="A53:L53"/>
    <mergeCell ref="A54:L54"/>
    <mergeCell ref="A55:L55"/>
    <mergeCell ref="A56:L56"/>
    <mergeCell ref="A57:L57"/>
    <mergeCell ref="B47:B48"/>
    <mergeCell ref="C47:C48"/>
    <mergeCell ref="E47:L47"/>
    <mergeCell ref="E48:L48"/>
    <mergeCell ref="A50:L50"/>
    <mergeCell ref="A51:L51"/>
  </mergeCells>
  <phoneticPr fontId="1"/>
  <printOptions horizontalCentered="1"/>
  <pageMargins left="0.70866141732283472" right="0.70866141732283472" top="0.74803149606299213" bottom="0.74803149606299213" header="0.31496062992125984" footer="0.31496062992125984"/>
  <pageSetup paperSize="9" scale="55" orientation="portrait" horizontalDpi="4294967293" r:id="rId1"/>
  <headerFooter>
    <oddHeader>&amp;R様式１３</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L59"/>
  <sheetViews>
    <sheetView view="pageBreakPreview" topLeftCell="A40" zoomScale="80" zoomScaleNormal="100" zoomScaleSheetLayoutView="80" workbookViewId="0">
      <selection activeCell="A52" sqref="A52:L52"/>
    </sheetView>
  </sheetViews>
  <sheetFormatPr defaultRowHeight="13.5" x14ac:dyDescent="0.15"/>
  <cols>
    <col min="1" max="1" width="9.125" style="1192" customWidth="1"/>
    <col min="2" max="2" width="2.375" style="1192" customWidth="1"/>
    <col min="3" max="3" width="22.375" style="1192" customWidth="1"/>
    <col min="4" max="4" width="16.375" style="1192" bestFit="1" customWidth="1"/>
    <col min="5" max="5" width="8.375" style="1192" customWidth="1"/>
    <col min="6" max="6" width="13.625" style="1192" customWidth="1"/>
    <col min="7" max="10" width="15" style="1192" bestFit="1" customWidth="1"/>
    <col min="11" max="11" width="16.875" style="1192" bestFit="1" customWidth="1"/>
    <col min="12" max="12" width="13" style="1192" customWidth="1"/>
    <col min="13" max="14" width="9" style="1192"/>
    <col min="15" max="15" width="9" style="1192" customWidth="1"/>
    <col min="16" max="256" width="9" style="1192"/>
    <col min="257" max="257" width="9.125" style="1192" customWidth="1"/>
    <col min="258" max="258" width="2.375" style="1192" customWidth="1"/>
    <col min="259" max="259" width="18" style="1192" customWidth="1"/>
    <col min="260" max="260" width="13.625" style="1192" customWidth="1"/>
    <col min="261" max="261" width="13.5" style="1192" customWidth="1"/>
    <col min="262" max="263" width="13.625" style="1192" customWidth="1"/>
    <col min="264" max="265" width="13.5" style="1192" customWidth="1"/>
    <col min="266" max="266" width="13.625" style="1192" customWidth="1"/>
    <col min="267" max="267" width="13.5" style="1192" customWidth="1"/>
    <col min="268" max="268" width="13" style="1192" customWidth="1"/>
    <col min="269" max="270" width="9" style="1192"/>
    <col min="271" max="271" width="9" style="1192" customWidth="1"/>
    <col min="272" max="512" width="9" style="1192"/>
    <col min="513" max="513" width="9.125" style="1192" customWidth="1"/>
    <col min="514" max="514" width="2.375" style="1192" customWidth="1"/>
    <col min="515" max="515" width="18" style="1192" customWidth="1"/>
    <col min="516" max="516" width="13.625" style="1192" customWidth="1"/>
    <col min="517" max="517" width="13.5" style="1192" customWidth="1"/>
    <col min="518" max="519" width="13.625" style="1192" customWidth="1"/>
    <col min="520" max="521" width="13.5" style="1192" customWidth="1"/>
    <col min="522" max="522" width="13.625" style="1192" customWidth="1"/>
    <col min="523" max="523" width="13.5" style="1192" customWidth="1"/>
    <col min="524" max="524" width="13" style="1192" customWidth="1"/>
    <col min="525" max="526" width="9" style="1192"/>
    <col min="527" max="527" width="9" style="1192" customWidth="1"/>
    <col min="528" max="768" width="9" style="1192"/>
    <col min="769" max="769" width="9.125" style="1192" customWidth="1"/>
    <col min="770" max="770" width="2.375" style="1192" customWidth="1"/>
    <col min="771" max="771" width="18" style="1192" customWidth="1"/>
    <col min="772" max="772" width="13.625" style="1192" customWidth="1"/>
    <col min="773" max="773" width="13.5" style="1192" customWidth="1"/>
    <col min="774" max="775" width="13.625" style="1192" customWidth="1"/>
    <col min="776" max="777" width="13.5" style="1192" customWidth="1"/>
    <col min="778" max="778" width="13.625" style="1192" customWidth="1"/>
    <col min="779" max="779" width="13.5" style="1192" customWidth="1"/>
    <col min="780" max="780" width="13" style="1192" customWidth="1"/>
    <col min="781" max="782" width="9" style="1192"/>
    <col min="783" max="783" width="9" style="1192" customWidth="1"/>
    <col min="784" max="1024" width="9" style="1192"/>
    <col min="1025" max="1025" width="9.125" style="1192" customWidth="1"/>
    <col min="1026" max="1026" width="2.375" style="1192" customWidth="1"/>
    <col min="1027" max="1027" width="18" style="1192" customWidth="1"/>
    <col min="1028" max="1028" width="13.625" style="1192" customWidth="1"/>
    <col min="1029" max="1029" width="13.5" style="1192" customWidth="1"/>
    <col min="1030" max="1031" width="13.625" style="1192" customWidth="1"/>
    <col min="1032" max="1033" width="13.5" style="1192" customWidth="1"/>
    <col min="1034" max="1034" width="13.625" style="1192" customWidth="1"/>
    <col min="1035" max="1035" width="13.5" style="1192" customWidth="1"/>
    <col min="1036" max="1036" width="13" style="1192" customWidth="1"/>
    <col min="1037" max="1038" width="9" style="1192"/>
    <col min="1039" max="1039" width="9" style="1192" customWidth="1"/>
    <col min="1040" max="1280" width="9" style="1192"/>
    <col min="1281" max="1281" width="9.125" style="1192" customWidth="1"/>
    <col min="1282" max="1282" width="2.375" style="1192" customWidth="1"/>
    <col min="1283" max="1283" width="18" style="1192" customWidth="1"/>
    <col min="1284" max="1284" width="13.625" style="1192" customWidth="1"/>
    <col min="1285" max="1285" width="13.5" style="1192" customWidth="1"/>
    <col min="1286" max="1287" width="13.625" style="1192" customWidth="1"/>
    <col min="1288" max="1289" width="13.5" style="1192" customWidth="1"/>
    <col min="1290" max="1290" width="13.625" style="1192" customWidth="1"/>
    <col min="1291" max="1291" width="13.5" style="1192" customWidth="1"/>
    <col min="1292" max="1292" width="13" style="1192" customWidth="1"/>
    <col min="1293" max="1294" width="9" style="1192"/>
    <col min="1295" max="1295" width="9" style="1192" customWidth="1"/>
    <col min="1296" max="1536" width="9" style="1192"/>
    <col min="1537" max="1537" width="9.125" style="1192" customWidth="1"/>
    <col min="1538" max="1538" width="2.375" style="1192" customWidth="1"/>
    <col min="1539" max="1539" width="18" style="1192" customWidth="1"/>
    <col min="1540" max="1540" width="13.625" style="1192" customWidth="1"/>
    <col min="1541" max="1541" width="13.5" style="1192" customWidth="1"/>
    <col min="1542" max="1543" width="13.625" style="1192" customWidth="1"/>
    <col min="1544" max="1545" width="13.5" style="1192" customWidth="1"/>
    <col min="1546" max="1546" width="13.625" style="1192" customWidth="1"/>
    <col min="1547" max="1547" width="13.5" style="1192" customWidth="1"/>
    <col min="1548" max="1548" width="13" style="1192" customWidth="1"/>
    <col min="1549" max="1550" width="9" style="1192"/>
    <col min="1551" max="1551" width="9" style="1192" customWidth="1"/>
    <col min="1552" max="1792" width="9" style="1192"/>
    <col min="1793" max="1793" width="9.125" style="1192" customWidth="1"/>
    <col min="1794" max="1794" width="2.375" style="1192" customWidth="1"/>
    <col min="1795" max="1795" width="18" style="1192" customWidth="1"/>
    <col min="1796" max="1796" width="13.625" style="1192" customWidth="1"/>
    <col min="1797" max="1797" width="13.5" style="1192" customWidth="1"/>
    <col min="1798" max="1799" width="13.625" style="1192" customWidth="1"/>
    <col min="1800" max="1801" width="13.5" style="1192" customWidth="1"/>
    <col min="1802" max="1802" width="13.625" style="1192" customWidth="1"/>
    <col min="1803" max="1803" width="13.5" style="1192" customWidth="1"/>
    <col min="1804" max="1804" width="13" style="1192" customWidth="1"/>
    <col min="1805" max="1806" width="9" style="1192"/>
    <col min="1807" max="1807" width="9" style="1192" customWidth="1"/>
    <col min="1808" max="2048" width="9" style="1192"/>
    <col min="2049" max="2049" width="9.125" style="1192" customWidth="1"/>
    <col min="2050" max="2050" width="2.375" style="1192" customWidth="1"/>
    <col min="2051" max="2051" width="18" style="1192" customWidth="1"/>
    <col min="2052" max="2052" width="13.625" style="1192" customWidth="1"/>
    <col min="2053" max="2053" width="13.5" style="1192" customWidth="1"/>
    <col min="2054" max="2055" width="13.625" style="1192" customWidth="1"/>
    <col min="2056" max="2057" width="13.5" style="1192" customWidth="1"/>
    <col min="2058" max="2058" width="13.625" style="1192" customWidth="1"/>
    <col min="2059" max="2059" width="13.5" style="1192" customWidth="1"/>
    <col min="2060" max="2060" width="13" style="1192" customWidth="1"/>
    <col min="2061" max="2062" width="9" style="1192"/>
    <col min="2063" max="2063" width="9" style="1192" customWidth="1"/>
    <col min="2064" max="2304" width="9" style="1192"/>
    <col min="2305" max="2305" width="9.125" style="1192" customWidth="1"/>
    <col min="2306" max="2306" width="2.375" style="1192" customWidth="1"/>
    <col min="2307" max="2307" width="18" style="1192" customWidth="1"/>
    <col min="2308" max="2308" width="13.625" style="1192" customWidth="1"/>
    <col min="2309" max="2309" width="13.5" style="1192" customWidth="1"/>
    <col min="2310" max="2311" width="13.625" style="1192" customWidth="1"/>
    <col min="2312" max="2313" width="13.5" style="1192" customWidth="1"/>
    <col min="2314" max="2314" width="13.625" style="1192" customWidth="1"/>
    <col min="2315" max="2315" width="13.5" style="1192" customWidth="1"/>
    <col min="2316" max="2316" width="13" style="1192" customWidth="1"/>
    <col min="2317" max="2318" width="9" style="1192"/>
    <col min="2319" max="2319" width="9" style="1192" customWidth="1"/>
    <col min="2320" max="2560" width="9" style="1192"/>
    <col min="2561" max="2561" width="9.125" style="1192" customWidth="1"/>
    <col min="2562" max="2562" width="2.375" style="1192" customWidth="1"/>
    <col min="2563" max="2563" width="18" style="1192" customWidth="1"/>
    <col min="2564" max="2564" width="13.625" style="1192" customWidth="1"/>
    <col min="2565" max="2565" width="13.5" style="1192" customWidth="1"/>
    <col min="2566" max="2567" width="13.625" style="1192" customWidth="1"/>
    <col min="2568" max="2569" width="13.5" style="1192" customWidth="1"/>
    <col min="2570" max="2570" width="13.625" style="1192" customWidth="1"/>
    <col min="2571" max="2571" width="13.5" style="1192" customWidth="1"/>
    <col min="2572" max="2572" width="13" style="1192" customWidth="1"/>
    <col min="2573" max="2574" width="9" style="1192"/>
    <col min="2575" max="2575" width="9" style="1192" customWidth="1"/>
    <col min="2576" max="2816" width="9" style="1192"/>
    <col min="2817" max="2817" width="9.125" style="1192" customWidth="1"/>
    <col min="2818" max="2818" width="2.375" style="1192" customWidth="1"/>
    <col min="2819" max="2819" width="18" style="1192" customWidth="1"/>
    <col min="2820" max="2820" width="13.625" style="1192" customWidth="1"/>
    <col min="2821" max="2821" width="13.5" style="1192" customWidth="1"/>
    <col min="2822" max="2823" width="13.625" style="1192" customWidth="1"/>
    <col min="2824" max="2825" width="13.5" style="1192" customWidth="1"/>
    <col min="2826" max="2826" width="13.625" style="1192" customWidth="1"/>
    <col min="2827" max="2827" width="13.5" style="1192" customWidth="1"/>
    <col min="2828" max="2828" width="13" style="1192" customWidth="1"/>
    <col min="2829" max="2830" width="9" style="1192"/>
    <col min="2831" max="2831" width="9" style="1192" customWidth="1"/>
    <col min="2832" max="3072" width="9" style="1192"/>
    <col min="3073" max="3073" width="9.125" style="1192" customWidth="1"/>
    <col min="3074" max="3074" width="2.375" style="1192" customWidth="1"/>
    <col min="3075" max="3075" width="18" style="1192" customWidth="1"/>
    <col min="3076" max="3076" width="13.625" style="1192" customWidth="1"/>
    <col min="3077" max="3077" width="13.5" style="1192" customWidth="1"/>
    <col min="3078" max="3079" width="13.625" style="1192" customWidth="1"/>
    <col min="3080" max="3081" width="13.5" style="1192" customWidth="1"/>
    <col min="3082" max="3082" width="13.625" style="1192" customWidth="1"/>
    <col min="3083" max="3083" width="13.5" style="1192" customWidth="1"/>
    <col min="3084" max="3084" width="13" style="1192" customWidth="1"/>
    <col min="3085" max="3086" width="9" style="1192"/>
    <col min="3087" max="3087" width="9" style="1192" customWidth="1"/>
    <col min="3088" max="3328" width="9" style="1192"/>
    <col min="3329" max="3329" width="9.125" style="1192" customWidth="1"/>
    <col min="3330" max="3330" width="2.375" style="1192" customWidth="1"/>
    <col min="3331" max="3331" width="18" style="1192" customWidth="1"/>
    <col min="3332" max="3332" width="13.625" style="1192" customWidth="1"/>
    <col min="3333" max="3333" width="13.5" style="1192" customWidth="1"/>
    <col min="3334" max="3335" width="13.625" style="1192" customWidth="1"/>
    <col min="3336" max="3337" width="13.5" style="1192" customWidth="1"/>
    <col min="3338" max="3338" width="13.625" style="1192" customWidth="1"/>
    <col min="3339" max="3339" width="13.5" style="1192" customWidth="1"/>
    <col min="3340" max="3340" width="13" style="1192" customWidth="1"/>
    <col min="3341" max="3342" width="9" style="1192"/>
    <col min="3343" max="3343" width="9" style="1192" customWidth="1"/>
    <col min="3344" max="3584" width="9" style="1192"/>
    <col min="3585" max="3585" width="9.125" style="1192" customWidth="1"/>
    <col min="3586" max="3586" width="2.375" style="1192" customWidth="1"/>
    <col min="3587" max="3587" width="18" style="1192" customWidth="1"/>
    <col min="3588" max="3588" width="13.625" style="1192" customWidth="1"/>
    <col min="3589" max="3589" width="13.5" style="1192" customWidth="1"/>
    <col min="3590" max="3591" width="13.625" style="1192" customWidth="1"/>
    <col min="3592" max="3593" width="13.5" style="1192" customWidth="1"/>
    <col min="3594" max="3594" width="13.625" style="1192" customWidth="1"/>
    <col min="3595" max="3595" width="13.5" style="1192" customWidth="1"/>
    <col min="3596" max="3596" width="13" style="1192" customWidth="1"/>
    <col min="3597" max="3598" width="9" style="1192"/>
    <col min="3599" max="3599" width="9" style="1192" customWidth="1"/>
    <col min="3600" max="3840" width="9" style="1192"/>
    <col min="3841" max="3841" width="9.125" style="1192" customWidth="1"/>
    <col min="3842" max="3842" width="2.375" style="1192" customWidth="1"/>
    <col min="3843" max="3843" width="18" style="1192" customWidth="1"/>
    <col min="3844" max="3844" width="13.625" style="1192" customWidth="1"/>
    <col min="3845" max="3845" width="13.5" style="1192" customWidth="1"/>
    <col min="3846" max="3847" width="13.625" style="1192" customWidth="1"/>
    <col min="3848" max="3849" width="13.5" style="1192" customWidth="1"/>
    <col min="3850" max="3850" width="13.625" style="1192" customWidth="1"/>
    <col min="3851" max="3851" width="13.5" style="1192" customWidth="1"/>
    <col min="3852" max="3852" width="13" style="1192" customWidth="1"/>
    <col min="3853" max="3854" width="9" style="1192"/>
    <col min="3855" max="3855" width="9" style="1192" customWidth="1"/>
    <col min="3856" max="4096" width="9" style="1192"/>
    <col min="4097" max="4097" width="9.125" style="1192" customWidth="1"/>
    <col min="4098" max="4098" width="2.375" style="1192" customWidth="1"/>
    <col min="4099" max="4099" width="18" style="1192" customWidth="1"/>
    <col min="4100" max="4100" width="13.625" style="1192" customWidth="1"/>
    <col min="4101" max="4101" width="13.5" style="1192" customWidth="1"/>
    <col min="4102" max="4103" width="13.625" style="1192" customWidth="1"/>
    <col min="4104" max="4105" width="13.5" style="1192" customWidth="1"/>
    <col min="4106" max="4106" width="13.625" style="1192" customWidth="1"/>
    <col min="4107" max="4107" width="13.5" style="1192" customWidth="1"/>
    <col min="4108" max="4108" width="13" style="1192" customWidth="1"/>
    <col min="4109" max="4110" width="9" style="1192"/>
    <col min="4111" max="4111" width="9" style="1192" customWidth="1"/>
    <col min="4112" max="4352" width="9" style="1192"/>
    <col min="4353" max="4353" width="9.125" style="1192" customWidth="1"/>
    <col min="4354" max="4354" width="2.375" style="1192" customWidth="1"/>
    <col min="4355" max="4355" width="18" style="1192" customWidth="1"/>
    <col min="4356" max="4356" width="13.625" style="1192" customWidth="1"/>
    <col min="4357" max="4357" width="13.5" style="1192" customWidth="1"/>
    <col min="4358" max="4359" width="13.625" style="1192" customWidth="1"/>
    <col min="4360" max="4361" width="13.5" style="1192" customWidth="1"/>
    <col min="4362" max="4362" width="13.625" style="1192" customWidth="1"/>
    <col min="4363" max="4363" width="13.5" style="1192" customWidth="1"/>
    <col min="4364" max="4364" width="13" style="1192" customWidth="1"/>
    <col min="4365" max="4366" width="9" style="1192"/>
    <col min="4367" max="4367" width="9" style="1192" customWidth="1"/>
    <col min="4368" max="4608" width="9" style="1192"/>
    <col min="4609" max="4609" width="9.125" style="1192" customWidth="1"/>
    <col min="4610" max="4610" width="2.375" style="1192" customWidth="1"/>
    <col min="4611" max="4611" width="18" style="1192" customWidth="1"/>
    <col min="4612" max="4612" width="13.625" style="1192" customWidth="1"/>
    <col min="4613" max="4613" width="13.5" style="1192" customWidth="1"/>
    <col min="4614" max="4615" width="13.625" style="1192" customWidth="1"/>
    <col min="4616" max="4617" width="13.5" style="1192" customWidth="1"/>
    <col min="4618" max="4618" width="13.625" style="1192" customWidth="1"/>
    <col min="4619" max="4619" width="13.5" style="1192" customWidth="1"/>
    <col min="4620" max="4620" width="13" style="1192" customWidth="1"/>
    <col min="4621" max="4622" width="9" style="1192"/>
    <col min="4623" max="4623" width="9" style="1192" customWidth="1"/>
    <col min="4624" max="4864" width="9" style="1192"/>
    <col min="4865" max="4865" width="9.125" style="1192" customWidth="1"/>
    <col min="4866" max="4866" width="2.375" style="1192" customWidth="1"/>
    <col min="4867" max="4867" width="18" style="1192" customWidth="1"/>
    <col min="4868" max="4868" width="13.625" style="1192" customWidth="1"/>
    <col min="4869" max="4869" width="13.5" style="1192" customWidth="1"/>
    <col min="4870" max="4871" width="13.625" style="1192" customWidth="1"/>
    <col min="4872" max="4873" width="13.5" style="1192" customWidth="1"/>
    <col min="4874" max="4874" width="13.625" style="1192" customWidth="1"/>
    <col min="4875" max="4875" width="13.5" style="1192" customWidth="1"/>
    <col min="4876" max="4876" width="13" style="1192" customWidth="1"/>
    <col min="4877" max="4878" width="9" style="1192"/>
    <col min="4879" max="4879" width="9" style="1192" customWidth="1"/>
    <col min="4880" max="5120" width="9" style="1192"/>
    <col min="5121" max="5121" width="9.125" style="1192" customWidth="1"/>
    <col min="5122" max="5122" width="2.375" style="1192" customWidth="1"/>
    <col min="5123" max="5123" width="18" style="1192" customWidth="1"/>
    <col min="5124" max="5124" width="13.625" style="1192" customWidth="1"/>
    <col min="5125" max="5125" width="13.5" style="1192" customWidth="1"/>
    <col min="5126" max="5127" width="13.625" style="1192" customWidth="1"/>
    <col min="5128" max="5129" width="13.5" style="1192" customWidth="1"/>
    <col min="5130" max="5130" width="13.625" style="1192" customWidth="1"/>
    <col min="5131" max="5131" width="13.5" style="1192" customWidth="1"/>
    <col min="5132" max="5132" width="13" style="1192" customWidth="1"/>
    <col min="5133" max="5134" width="9" style="1192"/>
    <col min="5135" max="5135" width="9" style="1192" customWidth="1"/>
    <col min="5136" max="5376" width="9" style="1192"/>
    <col min="5377" max="5377" width="9.125" style="1192" customWidth="1"/>
    <col min="5378" max="5378" width="2.375" style="1192" customWidth="1"/>
    <col min="5379" max="5379" width="18" style="1192" customWidth="1"/>
    <col min="5380" max="5380" width="13.625" style="1192" customWidth="1"/>
    <col min="5381" max="5381" width="13.5" style="1192" customWidth="1"/>
    <col min="5382" max="5383" width="13.625" style="1192" customWidth="1"/>
    <col min="5384" max="5385" width="13.5" style="1192" customWidth="1"/>
    <col min="5386" max="5386" width="13.625" style="1192" customWidth="1"/>
    <col min="5387" max="5387" width="13.5" style="1192" customWidth="1"/>
    <col min="5388" max="5388" width="13" style="1192" customWidth="1"/>
    <col min="5389" max="5390" width="9" style="1192"/>
    <col min="5391" max="5391" width="9" style="1192" customWidth="1"/>
    <col min="5392" max="5632" width="9" style="1192"/>
    <col min="5633" max="5633" width="9.125" style="1192" customWidth="1"/>
    <col min="5634" max="5634" width="2.375" style="1192" customWidth="1"/>
    <col min="5635" max="5635" width="18" style="1192" customWidth="1"/>
    <col min="5636" max="5636" width="13.625" style="1192" customWidth="1"/>
    <col min="5637" max="5637" width="13.5" style="1192" customWidth="1"/>
    <col min="5638" max="5639" width="13.625" style="1192" customWidth="1"/>
    <col min="5640" max="5641" width="13.5" style="1192" customWidth="1"/>
    <col min="5642" max="5642" width="13.625" style="1192" customWidth="1"/>
    <col min="5643" max="5643" width="13.5" style="1192" customWidth="1"/>
    <col min="5644" max="5644" width="13" style="1192" customWidth="1"/>
    <col min="5645" max="5646" width="9" style="1192"/>
    <col min="5647" max="5647" width="9" style="1192" customWidth="1"/>
    <col min="5648" max="5888" width="9" style="1192"/>
    <col min="5889" max="5889" width="9.125" style="1192" customWidth="1"/>
    <col min="5890" max="5890" width="2.375" style="1192" customWidth="1"/>
    <col min="5891" max="5891" width="18" style="1192" customWidth="1"/>
    <col min="5892" max="5892" width="13.625" style="1192" customWidth="1"/>
    <col min="5893" max="5893" width="13.5" style="1192" customWidth="1"/>
    <col min="5894" max="5895" width="13.625" style="1192" customWidth="1"/>
    <col min="5896" max="5897" width="13.5" style="1192" customWidth="1"/>
    <col min="5898" max="5898" width="13.625" style="1192" customWidth="1"/>
    <col min="5899" max="5899" width="13.5" style="1192" customWidth="1"/>
    <col min="5900" max="5900" width="13" style="1192" customWidth="1"/>
    <col min="5901" max="5902" width="9" style="1192"/>
    <col min="5903" max="5903" width="9" style="1192" customWidth="1"/>
    <col min="5904" max="6144" width="9" style="1192"/>
    <col min="6145" max="6145" width="9.125" style="1192" customWidth="1"/>
    <col min="6146" max="6146" width="2.375" style="1192" customWidth="1"/>
    <col min="6147" max="6147" width="18" style="1192" customWidth="1"/>
    <col min="6148" max="6148" width="13.625" style="1192" customWidth="1"/>
    <col min="6149" max="6149" width="13.5" style="1192" customWidth="1"/>
    <col min="6150" max="6151" width="13.625" style="1192" customWidth="1"/>
    <col min="6152" max="6153" width="13.5" style="1192" customWidth="1"/>
    <col min="6154" max="6154" width="13.625" style="1192" customWidth="1"/>
    <col min="6155" max="6155" width="13.5" style="1192" customWidth="1"/>
    <col min="6156" max="6156" width="13" style="1192" customWidth="1"/>
    <col min="6157" max="6158" width="9" style="1192"/>
    <col min="6159" max="6159" width="9" style="1192" customWidth="1"/>
    <col min="6160" max="6400" width="9" style="1192"/>
    <col min="6401" max="6401" width="9.125" style="1192" customWidth="1"/>
    <col min="6402" max="6402" width="2.375" style="1192" customWidth="1"/>
    <col min="6403" max="6403" width="18" style="1192" customWidth="1"/>
    <col min="6404" max="6404" width="13.625" style="1192" customWidth="1"/>
    <col min="6405" max="6405" width="13.5" style="1192" customWidth="1"/>
    <col min="6406" max="6407" width="13.625" style="1192" customWidth="1"/>
    <col min="6408" max="6409" width="13.5" style="1192" customWidth="1"/>
    <col min="6410" max="6410" width="13.625" style="1192" customWidth="1"/>
    <col min="6411" max="6411" width="13.5" style="1192" customWidth="1"/>
    <col min="6412" max="6412" width="13" style="1192" customWidth="1"/>
    <col min="6413" max="6414" width="9" style="1192"/>
    <col min="6415" max="6415" width="9" style="1192" customWidth="1"/>
    <col min="6416" max="6656" width="9" style="1192"/>
    <col min="6657" max="6657" width="9.125" style="1192" customWidth="1"/>
    <col min="6658" max="6658" width="2.375" style="1192" customWidth="1"/>
    <col min="6659" max="6659" width="18" style="1192" customWidth="1"/>
    <col min="6660" max="6660" width="13.625" style="1192" customWidth="1"/>
    <col min="6661" max="6661" width="13.5" style="1192" customWidth="1"/>
    <col min="6662" max="6663" width="13.625" style="1192" customWidth="1"/>
    <col min="6664" max="6665" width="13.5" style="1192" customWidth="1"/>
    <col min="6666" max="6666" width="13.625" style="1192" customWidth="1"/>
    <col min="6667" max="6667" width="13.5" style="1192" customWidth="1"/>
    <col min="6668" max="6668" width="13" style="1192" customWidth="1"/>
    <col min="6669" max="6670" width="9" style="1192"/>
    <col min="6671" max="6671" width="9" style="1192" customWidth="1"/>
    <col min="6672" max="6912" width="9" style="1192"/>
    <col min="6913" max="6913" width="9.125" style="1192" customWidth="1"/>
    <col min="6914" max="6914" width="2.375" style="1192" customWidth="1"/>
    <col min="6915" max="6915" width="18" style="1192" customWidth="1"/>
    <col min="6916" max="6916" width="13.625" style="1192" customWidth="1"/>
    <col min="6917" max="6917" width="13.5" style="1192" customWidth="1"/>
    <col min="6918" max="6919" width="13.625" style="1192" customWidth="1"/>
    <col min="6920" max="6921" width="13.5" style="1192" customWidth="1"/>
    <col min="6922" max="6922" width="13.625" style="1192" customWidth="1"/>
    <col min="6923" max="6923" width="13.5" style="1192" customWidth="1"/>
    <col min="6924" max="6924" width="13" style="1192" customWidth="1"/>
    <col min="6925" max="6926" width="9" style="1192"/>
    <col min="6927" max="6927" width="9" style="1192" customWidth="1"/>
    <col min="6928" max="7168" width="9" style="1192"/>
    <col min="7169" max="7169" width="9.125" style="1192" customWidth="1"/>
    <col min="7170" max="7170" width="2.375" style="1192" customWidth="1"/>
    <col min="7171" max="7171" width="18" style="1192" customWidth="1"/>
    <col min="7172" max="7172" width="13.625" style="1192" customWidth="1"/>
    <col min="7173" max="7173" width="13.5" style="1192" customWidth="1"/>
    <col min="7174" max="7175" width="13.625" style="1192" customWidth="1"/>
    <col min="7176" max="7177" width="13.5" style="1192" customWidth="1"/>
    <col min="7178" max="7178" width="13.625" style="1192" customWidth="1"/>
    <col min="7179" max="7179" width="13.5" style="1192" customWidth="1"/>
    <col min="7180" max="7180" width="13" style="1192" customWidth="1"/>
    <col min="7181" max="7182" width="9" style="1192"/>
    <col min="7183" max="7183" width="9" style="1192" customWidth="1"/>
    <col min="7184" max="7424" width="9" style="1192"/>
    <col min="7425" max="7425" width="9.125" style="1192" customWidth="1"/>
    <col min="7426" max="7426" width="2.375" style="1192" customWidth="1"/>
    <col min="7427" max="7427" width="18" style="1192" customWidth="1"/>
    <col min="7428" max="7428" width="13.625" style="1192" customWidth="1"/>
    <col min="7429" max="7429" width="13.5" style="1192" customWidth="1"/>
    <col min="7430" max="7431" width="13.625" style="1192" customWidth="1"/>
    <col min="7432" max="7433" width="13.5" style="1192" customWidth="1"/>
    <col min="7434" max="7434" width="13.625" style="1192" customWidth="1"/>
    <col min="7435" max="7435" width="13.5" style="1192" customWidth="1"/>
    <col min="7436" max="7436" width="13" style="1192" customWidth="1"/>
    <col min="7437" max="7438" width="9" style="1192"/>
    <col min="7439" max="7439" width="9" style="1192" customWidth="1"/>
    <col min="7440" max="7680" width="9" style="1192"/>
    <col min="7681" max="7681" width="9.125" style="1192" customWidth="1"/>
    <col min="7682" max="7682" width="2.375" style="1192" customWidth="1"/>
    <col min="7683" max="7683" width="18" style="1192" customWidth="1"/>
    <col min="7684" max="7684" width="13.625" style="1192" customWidth="1"/>
    <col min="7685" max="7685" width="13.5" style="1192" customWidth="1"/>
    <col min="7686" max="7687" width="13.625" style="1192" customWidth="1"/>
    <col min="7688" max="7689" width="13.5" style="1192" customWidth="1"/>
    <col min="7690" max="7690" width="13.625" style="1192" customWidth="1"/>
    <col min="7691" max="7691" width="13.5" style="1192" customWidth="1"/>
    <col min="7692" max="7692" width="13" style="1192" customWidth="1"/>
    <col min="7693" max="7694" width="9" style="1192"/>
    <col min="7695" max="7695" width="9" style="1192" customWidth="1"/>
    <col min="7696" max="7936" width="9" style="1192"/>
    <col min="7937" max="7937" width="9.125" style="1192" customWidth="1"/>
    <col min="7938" max="7938" width="2.375" style="1192" customWidth="1"/>
    <col min="7939" max="7939" width="18" style="1192" customWidth="1"/>
    <col min="7940" max="7940" width="13.625" style="1192" customWidth="1"/>
    <col min="7941" max="7941" width="13.5" style="1192" customWidth="1"/>
    <col min="7942" max="7943" width="13.625" style="1192" customWidth="1"/>
    <col min="7944" max="7945" width="13.5" style="1192" customWidth="1"/>
    <col min="7946" max="7946" width="13.625" style="1192" customWidth="1"/>
    <col min="7947" max="7947" width="13.5" style="1192" customWidth="1"/>
    <col min="7948" max="7948" width="13" style="1192" customWidth="1"/>
    <col min="7949" max="7950" width="9" style="1192"/>
    <col min="7951" max="7951" width="9" style="1192" customWidth="1"/>
    <col min="7952" max="8192" width="9" style="1192"/>
    <col min="8193" max="8193" width="9.125" style="1192" customWidth="1"/>
    <col min="8194" max="8194" width="2.375" style="1192" customWidth="1"/>
    <col min="8195" max="8195" width="18" style="1192" customWidth="1"/>
    <col min="8196" max="8196" width="13.625" style="1192" customWidth="1"/>
    <col min="8197" max="8197" width="13.5" style="1192" customWidth="1"/>
    <col min="8198" max="8199" width="13.625" style="1192" customWidth="1"/>
    <col min="8200" max="8201" width="13.5" style="1192" customWidth="1"/>
    <col min="8202" max="8202" width="13.625" style="1192" customWidth="1"/>
    <col min="8203" max="8203" width="13.5" style="1192" customWidth="1"/>
    <col min="8204" max="8204" width="13" style="1192" customWidth="1"/>
    <col min="8205" max="8206" width="9" style="1192"/>
    <col min="8207" max="8207" width="9" style="1192" customWidth="1"/>
    <col min="8208" max="8448" width="9" style="1192"/>
    <col min="8449" max="8449" width="9.125" style="1192" customWidth="1"/>
    <col min="8450" max="8450" width="2.375" style="1192" customWidth="1"/>
    <col min="8451" max="8451" width="18" style="1192" customWidth="1"/>
    <col min="8452" max="8452" width="13.625" style="1192" customWidth="1"/>
    <col min="8453" max="8453" width="13.5" style="1192" customWidth="1"/>
    <col min="8454" max="8455" width="13.625" style="1192" customWidth="1"/>
    <col min="8456" max="8457" width="13.5" style="1192" customWidth="1"/>
    <col min="8458" max="8458" width="13.625" style="1192" customWidth="1"/>
    <col min="8459" max="8459" width="13.5" style="1192" customWidth="1"/>
    <col min="8460" max="8460" width="13" style="1192" customWidth="1"/>
    <col min="8461" max="8462" width="9" style="1192"/>
    <col min="8463" max="8463" width="9" style="1192" customWidth="1"/>
    <col min="8464" max="8704" width="9" style="1192"/>
    <col min="8705" max="8705" width="9.125" style="1192" customWidth="1"/>
    <col min="8706" max="8706" width="2.375" style="1192" customWidth="1"/>
    <col min="8707" max="8707" width="18" style="1192" customWidth="1"/>
    <col min="8708" max="8708" width="13.625" style="1192" customWidth="1"/>
    <col min="8709" max="8709" width="13.5" style="1192" customWidth="1"/>
    <col min="8710" max="8711" width="13.625" style="1192" customWidth="1"/>
    <col min="8712" max="8713" width="13.5" style="1192" customWidth="1"/>
    <col min="8714" max="8714" width="13.625" style="1192" customWidth="1"/>
    <col min="8715" max="8715" width="13.5" style="1192" customWidth="1"/>
    <col min="8716" max="8716" width="13" style="1192" customWidth="1"/>
    <col min="8717" max="8718" width="9" style="1192"/>
    <col min="8719" max="8719" width="9" style="1192" customWidth="1"/>
    <col min="8720" max="8960" width="9" style="1192"/>
    <col min="8961" max="8961" width="9.125" style="1192" customWidth="1"/>
    <col min="8962" max="8962" width="2.375" style="1192" customWidth="1"/>
    <col min="8963" max="8963" width="18" style="1192" customWidth="1"/>
    <col min="8964" max="8964" width="13.625" style="1192" customWidth="1"/>
    <col min="8965" max="8965" width="13.5" style="1192" customWidth="1"/>
    <col min="8966" max="8967" width="13.625" style="1192" customWidth="1"/>
    <col min="8968" max="8969" width="13.5" style="1192" customWidth="1"/>
    <col min="8970" max="8970" width="13.625" style="1192" customWidth="1"/>
    <col min="8971" max="8971" width="13.5" style="1192" customWidth="1"/>
    <col min="8972" max="8972" width="13" style="1192" customWidth="1"/>
    <col min="8973" max="8974" width="9" style="1192"/>
    <col min="8975" max="8975" width="9" style="1192" customWidth="1"/>
    <col min="8976" max="9216" width="9" style="1192"/>
    <col min="9217" max="9217" width="9.125" style="1192" customWidth="1"/>
    <col min="9218" max="9218" width="2.375" style="1192" customWidth="1"/>
    <col min="9219" max="9219" width="18" style="1192" customWidth="1"/>
    <col min="9220" max="9220" width="13.625" style="1192" customWidth="1"/>
    <col min="9221" max="9221" width="13.5" style="1192" customWidth="1"/>
    <col min="9222" max="9223" width="13.625" style="1192" customWidth="1"/>
    <col min="9224" max="9225" width="13.5" style="1192" customWidth="1"/>
    <col min="9226" max="9226" width="13.625" style="1192" customWidth="1"/>
    <col min="9227" max="9227" width="13.5" style="1192" customWidth="1"/>
    <col min="9228" max="9228" width="13" style="1192" customWidth="1"/>
    <col min="9229" max="9230" width="9" style="1192"/>
    <col min="9231" max="9231" width="9" style="1192" customWidth="1"/>
    <col min="9232" max="9472" width="9" style="1192"/>
    <col min="9473" max="9473" width="9.125" style="1192" customWidth="1"/>
    <col min="9474" max="9474" width="2.375" style="1192" customWidth="1"/>
    <col min="9475" max="9475" width="18" style="1192" customWidth="1"/>
    <col min="9476" max="9476" width="13.625" style="1192" customWidth="1"/>
    <col min="9477" max="9477" width="13.5" style="1192" customWidth="1"/>
    <col min="9478" max="9479" width="13.625" style="1192" customWidth="1"/>
    <col min="9480" max="9481" width="13.5" style="1192" customWidth="1"/>
    <col min="9482" max="9482" width="13.625" style="1192" customWidth="1"/>
    <col min="9483" max="9483" width="13.5" style="1192" customWidth="1"/>
    <col min="9484" max="9484" width="13" style="1192" customWidth="1"/>
    <col min="9485" max="9486" width="9" style="1192"/>
    <col min="9487" max="9487" width="9" style="1192" customWidth="1"/>
    <col min="9488" max="9728" width="9" style="1192"/>
    <col min="9729" max="9729" width="9.125" style="1192" customWidth="1"/>
    <col min="9730" max="9730" width="2.375" style="1192" customWidth="1"/>
    <col min="9731" max="9731" width="18" style="1192" customWidth="1"/>
    <col min="9732" max="9732" width="13.625" style="1192" customWidth="1"/>
    <col min="9733" max="9733" width="13.5" style="1192" customWidth="1"/>
    <col min="9734" max="9735" width="13.625" style="1192" customWidth="1"/>
    <col min="9736" max="9737" width="13.5" style="1192" customWidth="1"/>
    <col min="9738" max="9738" width="13.625" style="1192" customWidth="1"/>
    <col min="9739" max="9739" width="13.5" style="1192" customWidth="1"/>
    <col min="9740" max="9740" width="13" style="1192" customWidth="1"/>
    <col min="9741" max="9742" width="9" style="1192"/>
    <col min="9743" max="9743" width="9" style="1192" customWidth="1"/>
    <col min="9744" max="9984" width="9" style="1192"/>
    <col min="9985" max="9985" width="9.125" style="1192" customWidth="1"/>
    <col min="9986" max="9986" width="2.375" style="1192" customWidth="1"/>
    <col min="9987" max="9987" width="18" style="1192" customWidth="1"/>
    <col min="9988" max="9988" width="13.625" style="1192" customWidth="1"/>
    <col min="9989" max="9989" width="13.5" style="1192" customWidth="1"/>
    <col min="9990" max="9991" width="13.625" style="1192" customWidth="1"/>
    <col min="9992" max="9993" width="13.5" style="1192" customWidth="1"/>
    <col min="9994" max="9994" width="13.625" style="1192" customWidth="1"/>
    <col min="9995" max="9995" width="13.5" style="1192" customWidth="1"/>
    <col min="9996" max="9996" width="13" style="1192" customWidth="1"/>
    <col min="9997" max="9998" width="9" style="1192"/>
    <col min="9999" max="9999" width="9" style="1192" customWidth="1"/>
    <col min="10000" max="10240" width="9" style="1192"/>
    <col min="10241" max="10241" width="9.125" style="1192" customWidth="1"/>
    <col min="10242" max="10242" width="2.375" style="1192" customWidth="1"/>
    <col min="10243" max="10243" width="18" style="1192" customWidth="1"/>
    <col min="10244" max="10244" width="13.625" style="1192" customWidth="1"/>
    <col min="10245" max="10245" width="13.5" style="1192" customWidth="1"/>
    <col min="10246" max="10247" width="13.625" style="1192" customWidth="1"/>
    <col min="10248" max="10249" width="13.5" style="1192" customWidth="1"/>
    <col min="10250" max="10250" width="13.625" style="1192" customWidth="1"/>
    <col min="10251" max="10251" width="13.5" style="1192" customWidth="1"/>
    <col min="10252" max="10252" width="13" style="1192" customWidth="1"/>
    <col min="10253" max="10254" width="9" style="1192"/>
    <col min="10255" max="10255" width="9" style="1192" customWidth="1"/>
    <col min="10256" max="10496" width="9" style="1192"/>
    <col min="10497" max="10497" width="9.125" style="1192" customWidth="1"/>
    <col min="10498" max="10498" width="2.375" style="1192" customWidth="1"/>
    <col min="10499" max="10499" width="18" style="1192" customWidth="1"/>
    <col min="10500" max="10500" width="13.625" style="1192" customWidth="1"/>
    <col min="10501" max="10501" width="13.5" style="1192" customWidth="1"/>
    <col min="10502" max="10503" width="13.625" style="1192" customWidth="1"/>
    <col min="10504" max="10505" width="13.5" style="1192" customWidth="1"/>
    <col min="10506" max="10506" width="13.625" style="1192" customWidth="1"/>
    <col min="10507" max="10507" width="13.5" style="1192" customWidth="1"/>
    <col min="10508" max="10508" width="13" style="1192" customWidth="1"/>
    <col min="10509" max="10510" width="9" style="1192"/>
    <col min="10511" max="10511" width="9" style="1192" customWidth="1"/>
    <col min="10512" max="10752" width="9" style="1192"/>
    <col min="10753" max="10753" width="9.125" style="1192" customWidth="1"/>
    <col min="10754" max="10754" width="2.375" style="1192" customWidth="1"/>
    <col min="10755" max="10755" width="18" style="1192" customWidth="1"/>
    <col min="10756" max="10756" width="13.625" style="1192" customWidth="1"/>
    <col min="10757" max="10757" width="13.5" style="1192" customWidth="1"/>
    <col min="10758" max="10759" width="13.625" style="1192" customWidth="1"/>
    <col min="10760" max="10761" width="13.5" style="1192" customWidth="1"/>
    <col min="10762" max="10762" width="13.625" style="1192" customWidth="1"/>
    <col min="10763" max="10763" width="13.5" style="1192" customWidth="1"/>
    <col min="10764" max="10764" width="13" style="1192" customWidth="1"/>
    <col min="10765" max="10766" width="9" style="1192"/>
    <col min="10767" max="10767" width="9" style="1192" customWidth="1"/>
    <col min="10768" max="11008" width="9" style="1192"/>
    <col min="11009" max="11009" width="9.125" style="1192" customWidth="1"/>
    <col min="11010" max="11010" width="2.375" style="1192" customWidth="1"/>
    <col min="11011" max="11011" width="18" style="1192" customWidth="1"/>
    <col min="11012" max="11012" width="13.625" style="1192" customWidth="1"/>
    <col min="11013" max="11013" width="13.5" style="1192" customWidth="1"/>
    <col min="11014" max="11015" width="13.625" style="1192" customWidth="1"/>
    <col min="11016" max="11017" width="13.5" style="1192" customWidth="1"/>
    <col min="11018" max="11018" width="13.625" style="1192" customWidth="1"/>
    <col min="11019" max="11019" width="13.5" style="1192" customWidth="1"/>
    <col min="11020" max="11020" width="13" style="1192" customWidth="1"/>
    <col min="11021" max="11022" width="9" style="1192"/>
    <col min="11023" max="11023" width="9" style="1192" customWidth="1"/>
    <col min="11024" max="11264" width="9" style="1192"/>
    <col min="11265" max="11265" width="9.125" style="1192" customWidth="1"/>
    <col min="11266" max="11266" width="2.375" style="1192" customWidth="1"/>
    <col min="11267" max="11267" width="18" style="1192" customWidth="1"/>
    <col min="11268" max="11268" width="13.625" style="1192" customWidth="1"/>
    <col min="11269" max="11269" width="13.5" style="1192" customWidth="1"/>
    <col min="11270" max="11271" width="13.625" style="1192" customWidth="1"/>
    <col min="11272" max="11273" width="13.5" style="1192" customWidth="1"/>
    <col min="11274" max="11274" width="13.625" style="1192" customWidth="1"/>
    <col min="11275" max="11275" width="13.5" style="1192" customWidth="1"/>
    <col min="11276" max="11276" width="13" style="1192" customWidth="1"/>
    <col min="11277" max="11278" width="9" style="1192"/>
    <col min="11279" max="11279" width="9" style="1192" customWidth="1"/>
    <col min="11280" max="11520" width="9" style="1192"/>
    <col min="11521" max="11521" width="9.125" style="1192" customWidth="1"/>
    <col min="11522" max="11522" width="2.375" style="1192" customWidth="1"/>
    <col min="11523" max="11523" width="18" style="1192" customWidth="1"/>
    <col min="11524" max="11524" width="13.625" style="1192" customWidth="1"/>
    <col min="11525" max="11525" width="13.5" style="1192" customWidth="1"/>
    <col min="11526" max="11527" width="13.625" style="1192" customWidth="1"/>
    <col min="11528" max="11529" width="13.5" style="1192" customWidth="1"/>
    <col min="11530" max="11530" width="13.625" style="1192" customWidth="1"/>
    <col min="11531" max="11531" width="13.5" style="1192" customWidth="1"/>
    <col min="11532" max="11532" width="13" style="1192" customWidth="1"/>
    <col min="11533" max="11534" width="9" style="1192"/>
    <col min="11535" max="11535" width="9" style="1192" customWidth="1"/>
    <col min="11536" max="11776" width="9" style="1192"/>
    <col min="11777" max="11777" width="9.125" style="1192" customWidth="1"/>
    <col min="11778" max="11778" width="2.375" style="1192" customWidth="1"/>
    <col min="11779" max="11779" width="18" style="1192" customWidth="1"/>
    <col min="11780" max="11780" width="13.625" style="1192" customWidth="1"/>
    <col min="11781" max="11781" width="13.5" style="1192" customWidth="1"/>
    <col min="11782" max="11783" width="13.625" style="1192" customWidth="1"/>
    <col min="11784" max="11785" width="13.5" style="1192" customWidth="1"/>
    <col min="11786" max="11786" width="13.625" style="1192" customWidth="1"/>
    <col min="11787" max="11787" width="13.5" style="1192" customWidth="1"/>
    <col min="11788" max="11788" width="13" style="1192" customWidth="1"/>
    <col min="11789" max="11790" width="9" style="1192"/>
    <col min="11791" max="11791" width="9" style="1192" customWidth="1"/>
    <col min="11792" max="12032" width="9" style="1192"/>
    <col min="12033" max="12033" width="9.125" style="1192" customWidth="1"/>
    <col min="12034" max="12034" width="2.375" style="1192" customWidth="1"/>
    <col min="12035" max="12035" width="18" style="1192" customWidth="1"/>
    <col min="12036" max="12036" width="13.625" style="1192" customWidth="1"/>
    <col min="12037" max="12037" width="13.5" style="1192" customWidth="1"/>
    <col min="12038" max="12039" width="13.625" style="1192" customWidth="1"/>
    <col min="12040" max="12041" width="13.5" style="1192" customWidth="1"/>
    <col min="12042" max="12042" width="13.625" style="1192" customWidth="1"/>
    <col min="12043" max="12043" width="13.5" style="1192" customWidth="1"/>
    <col min="12044" max="12044" width="13" style="1192" customWidth="1"/>
    <col min="12045" max="12046" width="9" style="1192"/>
    <col min="12047" max="12047" width="9" style="1192" customWidth="1"/>
    <col min="12048" max="12288" width="9" style="1192"/>
    <col min="12289" max="12289" width="9.125" style="1192" customWidth="1"/>
    <col min="12290" max="12290" width="2.375" style="1192" customWidth="1"/>
    <col min="12291" max="12291" width="18" style="1192" customWidth="1"/>
    <col min="12292" max="12292" width="13.625" style="1192" customWidth="1"/>
    <col min="12293" max="12293" width="13.5" style="1192" customWidth="1"/>
    <col min="12294" max="12295" width="13.625" style="1192" customWidth="1"/>
    <col min="12296" max="12297" width="13.5" style="1192" customWidth="1"/>
    <col min="12298" max="12298" width="13.625" style="1192" customWidth="1"/>
    <col min="12299" max="12299" width="13.5" style="1192" customWidth="1"/>
    <col min="12300" max="12300" width="13" style="1192" customWidth="1"/>
    <col min="12301" max="12302" width="9" style="1192"/>
    <col min="12303" max="12303" width="9" style="1192" customWidth="1"/>
    <col min="12304" max="12544" width="9" style="1192"/>
    <col min="12545" max="12545" width="9.125" style="1192" customWidth="1"/>
    <col min="12546" max="12546" width="2.375" style="1192" customWidth="1"/>
    <col min="12547" max="12547" width="18" style="1192" customWidth="1"/>
    <col min="12548" max="12548" width="13.625" style="1192" customWidth="1"/>
    <col min="12549" max="12549" width="13.5" style="1192" customWidth="1"/>
    <col min="12550" max="12551" width="13.625" style="1192" customWidth="1"/>
    <col min="12552" max="12553" width="13.5" style="1192" customWidth="1"/>
    <col min="12554" max="12554" width="13.625" style="1192" customWidth="1"/>
    <col min="12555" max="12555" width="13.5" style="1192" customWidth="1"/>
    <col min="12556" max="12556" width="13" style="1192" customWidth="1"/>
    <col min="12557" max="12558" width="9" style="1192"/>
    <col min="12559" max="12559" width="9" style="1192" customWidth="1"/>
    <col min="12560" max="12800" width="9" style="1192"/>
    <col min="12801" max="12801" width="9.125" style="1192" customWidth="1"/>
    <col min="12802" max="12802" width="2.375" style="1192" customWidth="1"/>
    <col min="12803" max="12803" width="18" style="1192" customWidth="1"/>
    <col min="12804" max="12804" width="13.625" style="1192" customWidth="1"/>
    <col min="12805" max="12805" width="13.5" style="1192" customWidth="1"/>
    <col min="12806" max="12807" width="13.625" style="1192" customWidth="1"/>
    <col min="12808" max="12809" width="13.5" style="1192" customWidth="1"/>
    <col min="12810" max="12810" width="13.625" style="1192" customWidth="1"/>
    <col min="12811" max="12811" width="13.5" style="1192" customWidth="1"/>
    <col min="12812" max="12812" width="13" style="1192" customWidth="1"/>
    <col min="12813" max="12814" width="9" style="1192"/>
    <col min="12815" max="12815" width="9" style="1192" customWidth="1"/>
    <col min="12816" max="13056" width="9" style="1192"/>
    <col min="13057" max="13057" width="9.125" style="1192" customWidth="1"/>
    <col min="13058" max="13058" width="2.375" style="1192" customWidth="1"/>
    <col min="13059" max="13059" width="18" style="1192" customWidth="1"/>
    <col min="13060" max="13060" width="13.625" style="1192" customWidth="1"/>
    <col min="13061" max="13061" width="13.5" style="1192" customWidth="1"/>
    <col min="13062" max="13063" width="13.625" style="1192" customWidth="1"/>
    <col min="13064" max="13065" width="13.5" style="1192" customWidth="1"/>
    <col min="13066" max="13066" width="13.625" style="1192" customWidth="1"/>
    <col min="13067" max="13067" width="13.5" style="1192" customWidth="1"/>
    <col min="13068" max="13068" width="13" style="1192" customWidth="1"/>
    <col min="13069" max="13070" width="9" style="1192"/>
    <col min="13071" max="13071" width="9" style="1192" customWidth="1"/>
    <col min="13072" max="13312" width="9" style="1192"/>
    <col min="13313" max="13313" width="9.125" style="1192" customWidth="1"/>
    <col min="13314" max="13314" width="2.375" style="1192" customWidth="1"/>
    <col min="13315" max="13315" width="18" style="1192" customWidth="1"/>
    <col min="13316" max="13316" width="13.625" style="1192" customWidth="1"/>
    <col min="13317" max="13317" width="13.5" style="1192" customWidth="1"/>
    <col min="13318" max="13319" width="13.625" style="1192" customWidth="1"/>
    <col min="13320" max="13321" width="13.5" style="1192" customWidth="1"/>
    <col min="13322" max="13322" width="13.625" style="1192" customWidth="1"/>
    <col min="13323" max="13323" width="13.5" style="1192" customWidth="1"/>
    <col min="13324" max="13324" width="13" style="1192" customWidth="1"/>
    <col min="13325" max="13326" width="9" style="1192"/>
    <col min="13327" max="13327" width="9" style="1192" customWidth="1"/>
    <col min="13328" max="13568" width="9" style="1192"/>
    <col min="13569" max="13569" width="9.125" style="1192" customWidth="1"/>
    <col min="13570" max="13570" width="2.375" style="1192" customWidth="1"/>
    <col min="13571" max="13571" width="18" style="1192" customWidth="1"/>
    <col min="13572" max="13572" width="13.625" style="1192" customWidth="1"/>
    <col min="13573" max="13573" width="13.5" style="1192" customWidth="1"/>
    <col min="13574" max="13575" width="13.625" style="1192" customWidth="1"/>
    <col min="13576" max="13577" width="13.5" style="1192" customWidth="1"/>
    <col min="13578" max="13578" width="13.625" style="1192" customWidth="1"/>
    <col min="13579" max="13579" width="13.5" style="1192" customWidth="1"/>
    <col min="13580" max="13580" width="13" style="1192" customWidth="1"/>
    <col min="13581" max="13582" width="9" style="1192"/>
    <col min="13583" max="13583" width="9" style="1192" customWidth="1"/>
    <col min="13584" max="13824" width="9" style="1192"/>
    <col min="13825" max="13825" width="9.125" style="1192" customWidth="1"/>
    <col min="13826" max="13826" width="2.375" style="1192" customWidth="1"/>
    <col min="13827" max="13827" width="18" style="1192" customWidth="1"/>
    <col min="13828" max="13828" width="13.625" style="1192" customWidth="1"/>
    <col min="13829" max="13829" width="13.5" style="1192" customWidth="1"/>
    <col min="13830" max="13831" width="13.625" style="1192" customWidth="1"/>
    <col min="13832" max="13833" width="13.5" style="1192" customWidth="1"/>
    <col min="13834" max="13834" width="13.625" style="1192" customWidth="1"/>
    <col min="13835" max="13835" width="13.5" style="1192" customWidth="1"/>
    <col min="13836" max="13836" width="13" style="1192" customWidth="1"/>
    <col min="13837" max="13838" width="9" style="1192"/>
    <col min="13839" max="13839" width="9" style="1192" customWidth="1"/>
    <col min="13840" max="14080" width="9" style="1192"/>
    <col min="14081" max="14081" width="9.125" style="1192" customWidth="1"/>
    <col min="14082" max="14082" width="2.375" style="1192" customWidth="1"/>
    <col min="14083" max="14083" width="18" style="1192" customWidth="1"/>
    <col min="14084" max="14084" width="13.625" style="1192" customWidth="1"/>
    <col min="14085" max="14085" width="13.5" style="1192" customWidth="1"/>
    <col min="14086" max="14087" width="13.625" style="1192" customWidth="1"/>
    <col min="14088" max="14089" width="13.5" style="1192" customWidth="1"/>
    <col min="14090" max="14090" width="13.625" style="1192" customWidth="1"/>
    <col min="14091" max="14091" width="13.5" style="1192" customWidth="1"/>
    <col min="14092" max="14092" width="13" style="1192" customWidth="1"/>
    <col min="14093" max="14094" width="9" style="1192"/>
    <col min="14095" max="14095" width="9" style="1192" customWidth="1"/>
    <col min="14096" max="14336" width="9" style="1192"/>
    <col min="14337" max="14337" width="9.125" style="1192" customWidth="1"/>
    <col min="14338" max="14338" width="2.375" style="1192" customWidth="1"/>
    <col min="14339" max="14339" width="18" style="1192" customWidth="1"/>
    <col min="14340" max="14340" width="13.625" style="1192" customWidth="1"/>
    <col min="14341" max="14341" width="13.5" style="1192" customWidth="1"/>
    <col min="14342" max="14343" width="13.625" style="1192" customWidth="1"/>
    <col min="14344" max="14345" width="13.5" style="1192" customWidth="1"/>
    <col min="14346" max="14346" width="13.625" style="1192" customWidth="1"/>
    <col min="14347" max="14347" width="13.5" style="1192" customWidth="1"/>
    <col min="14348" max="14348" width="13" style="1192" customWidth="1"/>
    <col min="14349" max="14350" width="9" style="1192"/>
    <col min="14351" max="14351" width="9" style="1192" customWidth="1"/>
    <col min="14352" max="14592" width="9" style="1192"/>
    <col min="14593" max="14593" width="9.125" style="1192" customWidth="1"/>
    <col min="14594" max="14594" width="2.375" style="1192" customWidth="1"/>
    <col min="14595" max="14595" width="18" style="1192" customWidth="1"/>
    <col min="14596" max="14596" width="13.625" style="1192" customWidth="1"/>
    <col min="14597" max="14597" width="13.5" style="1192" customWidth="1"/>
    <col min="14598" max="14599" width="13.625" style="1192" customWidth="1"/>
    <col min="14600" max="14601" width="13.5" style="1192" customWidth="1"/>
    <col min="14602" max="14602" width="13.625" style="1192" customWidth="1"/>
    <col min="14603" max="14603" width="13.5" style="1192" customWidth="1"/>
    <col min="14604" max="14604" width="13" style="1192" customWidth="1"/>
    <col min="14605" max="14606" width="9" style="1192"/>
    <col min="14607" max="14607" width="9" style="1192" customWidth="1"/>
    <col min="14608" max="14848" width="9" style="1192"/>
    <col min="14849" max="14849" width="9.125" style="1192" customWidth="1"/>
    <col min="14850" max="14850" width="2.375" style="1192" customWidth="1"/>
    <col min="14851" max="14851" width="18" style="1192" customWidth="1"/>
    <col min="14852" max="14852" width="13.625" style="1192" customWidth="1"/>
    <col min="14853" max="14853" width="13.5" style="1192" customWidth="1"/>
    <col min="14854" max="14855" width="13.625" style="1192" customWidth="1"/>
    <col min="14856" max="14857" width="13.5" style="1192" customWidth="1"/>
    <col min="14858" max="14858" width="13.625" style="1192" customWidth="1"/>
    <col min="14859" max="14859" width="13.5" style="1192" customWidth="1"/>
    <col min="14860" max="14860" width="13" style="1192" customWidth="1"/>
    <col min="14861" max="14862" width="9" style="1192"/>
    <col min="14863" max="14863" width="9" style="1192" customWidth="1"/>
    <col min="14864" max="15104" width="9" style="1192"/>
    <col min="15105" max="15105" width="9.125" style="1192" customWidth="1"/>
    <col min="15106" max="15106" width="2.375" style="1192" customWidth="1"/>
    <col min="15107" max="15107" width="18" style="1192" customWidth="1"/>
    <col min="15108" max="15108" width="13.625" style="1192" customWidth="1"/>
    <col min="15109" max="15109" width="13.5" style="1192" customWidth="1"/>
    <col min="15110" max="15111" width="13.625" style="1192" customWidth="1"/>
    <col min="15112" max="15113" width="13.5" style="1192" customWidth="1"/>
    <col min="15114" max="15114" width="13.625" style="1192" customWidth="1"/>
    <col min="15115" max="15115" width="13.5" style="1192" customWidth="1"/>
    <col min="15116" max="15116" width="13" style="1192" customWidth="1"/>
    <col min="15117" max="15118" width="9" style="1192"/>
    <col min="15119" max="15119" width="9" style="1192" customWidth="1"/>
    <col min="15120" max="15360" width="9" style="1192"/>
    <col min="15361" max="15361" width="9.125" style="1192" customWidth="1"/>
    <col min="15362" max="15362" width="2.375" style="1192" customWidth="1"/>
    <col min="15363" max="15363" width="18" style="1192" customWidth="1"/>
    <col min="15364" max="15364" width="13.625" style="1192" customWidth="1"/>
    <col min="15365" max="15365" width="13.5" style="1192" customWidth="1"/>
    <col min="15366" max="15367" width="13.625" style="1192" customWidth="1"/>
    <col min="15368" max="15369" width="13.5" style="1192" customWidth="1"/>
    <col min="15370" max="15370" width="13.625" style="1192" customWidth="1"/>
    <col min="15371" max="15371" width="13.5" style="1192" customWidth="1"/>
    <col min="15372" max="15372" width="13" style="1192" customWidth="1"/>
    <col min="15373" max="15374" width="9" style="1192"/>
    <col min="15375" max="15375" width="9" style="1192" customWidth="1"/>
    <col min="15376" max="15616" width="9" style="1192"/>
    <col min="15617" max="15617" width="9.125" style="1192" customWidth="1"/>
    <col min="15618" max="15618" width="2.375" style="1192" customWidth="1"/>
    <col min="15619" max="15619" width="18" style="1192" customWidth="1"/>
    <col min="15620" max="15620" width="13.625" style="1192" customWidth="1"/>
    <col min="15621" max="15621" width="13.5" style="1192" customWidth="1"/>
    <col min="15622" max="15623" width="13.625" style="1192" customWidth="1"/>
    <col min="15624" max="15625" width="13.5" style="1192" customWidth="1"/>
    <col min="15626" max="15626" width="13.625" style="1192" customWidth="1"/>
    <col min="15627" max="15627" width="13.5" style="1192" customWidth="1"/>
    <col min="15628" max="15628" width="13" style="1192" customWidth="1"/>
    <col min="15629" max="15630" width="9" style="1192"/>
    <col min="15631" max="15631" width="9" style="1192" customWidth="1"/>
    <col min="15632" max="15872" width="9" style="1192"/>
    <col min="15873" max="15873" width="9.125" style="1192" customWidth="1"/>
    <col min="15874" max="15874" width="2.375" style="1192" customWidth="1"/>
    <col min="15875" max="15875" width="18" style="1192" customWidth="1"/>
    <col min="15876" max="15876" width="13.625" style="1192" customWidth="1"/>
    <col min="15877" max="15877" width="13.5" style="1192" customWidth="1"/>
    <col min="15878" max="15879" width="13.625" style="1192" customWidth="1"/>
    <col min="15880" max="15881" width="13.5" style="1192" customWidth="1"/>
    <col min="15882" max="15882" width="13.625" style="1192" customWidth="1"/>
    <col min="15883" max="15883" width="13.5" style="1192" customWidth="1"/>
    <col min="15884" max="15884" width="13" style="1192" customWidth="1"/>
    <col min="15885" max="15886" width="9" style="1192"/>
    <col min="15887" max="15887" width="9" style="1192" customWidth="1"/>
    <col min="15888" max="16128" width="9" style="1192"/>
    <col min="16129" max="16129" width="9.125" style="1192" customWidth="1"/>
    <col min="16130" max="16130" width="2.375" style="1192" customWidth="1"/>
    <col min="16131" max="16131" width="18" style="1192" customWidth="1"/>
    <col min="16132" max="16132" width="13.625" style="1192" customWidth="1"/>
    <col min="16133" max="16133" width="13.5" style="1192" customWidth="1"/>
    <col min="16134" max="16135" width="13.625" style="1192" customWidth="1"/>
    <col min="16136" max="16137" width="13.5" style="1192" customWidth="1"/>
    <col min="16138" max="16138" width="13.625" style="1192" customWidth="1"/>
    <col min="16139" max="16139" width="13.5" style="1192" customWidth="1"/>
    <col min="16140" max="16140" width="13" style="1192" customWidth="1"/>
    <col min="16141" max="16142" width="9" style="1192"/>
    <col min="16143" max="16143" width="9" style="1192" customWidth="1"/>
    <col min="16144" max="16384" width="9" style="1192"/>
  </cols>
  <sheetData>
    <row r="1" spans="1:12" ht="13.5" customHeight="1" x14ac:dyDescent="0.15">
      <c r="A1" s="2230" t="s">
        <v>1636</v>
      </c>
      <c r="B1" s="2230"/>
      <c r="C1" s="2230"/>
      <c r="D1" s="2230"/>
      <c r="E1" s="2230"/>
      <c r="F1" s="2230"/>
      <c r="G1" s="2230"/>
      <c r="H1" s="2230"/>
      <c r="I1" s="2230"/>
      <c r="J1" s="2230"/>
      <c r="K1" s="2230"/>
      <c r="L1" s="2230"/>
    </row>
    <row r="2" spans="1:12" ht="19.5" thickBot="1" x14ac:dyDescent="0.2">
      <c r="A2" s="2231" t="s">
        <v>1637</v>
      </c>
      <c r="B2" s="2231"/>
      <c r="C2" s="2231"/>
      <c r="D2" s="2231"/>
      <c r="E2" s="2231"/>
      <c r="F2" s="2231"/>
      <c r="G2" s="2231"/>
      <c r="H2" s="2231"/>
      <c r="I2" s="2231"/>
      <c r="J2" s="2231"/>
      <c r="K2" s="2231"/>
      <c r="L2" s="2231"/>
    </row>
    <row r="3" spans="1:12" ht="30" customHeight="1" thickBot="1" x14ac:dyDescent="0.2">
      <c r="A3" s="2232" t="s">
        <v>1638</v>
      </c>
      <c r="B3" s="2233"/>
      <c r="C3" s="2234"/>
      <c r="D3" s="2235" t="s">
        <v>1688</v>
      </c>
      <c r="E3" s="2236"/>
      <c r="F3" s="2236"/>
      <c r="G3" s="2236"/>
      <c r="H3" s="2236"/>
      <c r="I3" s="2236"/>
      <c r="J3" s="2236"/>
      <c r="K3" s="2236"/>
      <c r="L3" s="2237"/>
    </row>
    <row r="4" spans="1:12" ht="30" customHeight="1" x14ac:dyDescent="0.15">
      <c r="A4" s="2238" t="s">
        <v>1639</v>
      </c>
      <c r="B4" s="2239"/>
      <c r="C4" s="2240"/>
      <c r="D4" s="2212" t="s">
        <v>1689</v>
      </c>
      <c r="E4" s="2213"/>
      <c r="F4" s="2213"/>
      <c r="G4" s="2213"/>
      <c r="H4" s="2213"/>
      <c r="I4" s="2213"/>
      <c r="J4" s="2213"/>
      <c r="K4" s="2213"/>
      <c r="L4" s="2214"/>
    </row>
    <row r="5" spans="1:12" ht="30" customHeight="1" x14ac:dyDescent="0.15">
      <c r="A5" s="2209" t="s">
        <v>1564</v>
      </c>
      <c r="B5" s="2210"/>
      <c r="C5" s="2211"/>
      <c r="D5" s="2212" t="s">
        <v>1690</v>
      </c>
      <c r="E5" s="2213"/>
      <c r="F5" s="2213"/>
      <c r="G5" s="2213"/>
      <c r="H5" s="2213"/>
      <c r="I5" s="2213"/>
      <c r="J5" s="2213"/>
      <c r="K5" s="2213"/>
      <c r="L5" s="2214"/>
    </row>
    <row r="6" spans="1:12" ht="30" customHeight="1" x14ac:dyDescent="0.15">
      <c r="A6" s="2215" t="s">
        <v>1565</v>
      </c>
      <c r="B6" s="2216"/>
      <c r="C6" s="1193" t="s">
        <v>1414</v>
      </c>
      <c r="D6" s="2219" t="s">
        <v>1691</v>
      </c>
      <c r="E6" s="2220"/>
      <c r="F6" s="2220"/>
      <c r="G6" s="2221"/>
      <c r="H6" s="2222" t="s">
        <v>1640</v>
      </c>
      <c r="I6" s="2224" t="s">
        <v>1692</v>
      </c>
      <c r="J6" s="2225"/>
      <c r="K6" s="2225"/>
      <c r="L6" s="2226"/>
    </row>
    <row r="7" spans="1:12" ht="30" customHeight="1" thickBot="1" x14ac:dyDescent="0.2">
      <c r="A7" s="2217"/>
      <c r="B7" s="2218"/>
      <c r="C7" s="1194" t="s">
        <v>1567</v>
      </c>
      <c r="D7" s="2227" t="s">
        <v>1691</v>
      </c>
      <c r="E7" s="2228"/>
      <c r="F7" s="2228"/>
      <c r="G7" s="2229"/>
      <c r="H7" s="2223"/>
      <c r="I7" s="2224"/>
      <c r="J7" s="2225"/>
      <c r="K7" s="2225"/>
      <c r="L7" s="2226"/>
    </row>
    <row r="8" spans="1:12" ht="30" customHeight="1" thickTop="1" thickBot="1" x14ac:dyDescent="0.2">
      <c r="A8" s="2185" t="s">
        <v>1641</v>
      </c>
      <c r="B8" s="1195">
        <v>1</v>
      </c>
      <c r="C8" s="1196" t="s">
        <v>1642</v>
      </c>
      <c r="D8" s="2186" t="s">
        <v>1693</v>
      </c>
      <c r="E8" s="2187"/>
      <c r="F8" s="2187"/>
      <c r="G8" s="2187"/>
      <c r="H8" s="2187"/>
      <c r="I8" s="2187"/>
      <c r="J8" s="2187"/>
      <c r="K8" s="2187"/>
      <c r="L8" s="2188"/>
    </row>
    <row r="9" spans="1:12" ht="30" customHeight="1" x14ac:dyDescent="0.15">
      <c r="A9" s="2149"/>
      <c r="B9" s="2144">
        <v>2</v>
      </c>
      <c r="C9" s="2189" t="s">
        <v>1643</v>
      </c>
      <c r="D9" s="2190" t="s">
        <v>1644</v>
      </c>
      <c r="E9" s="2191"/>
      <c r="F9" s="2194" t="s">
        <v>1645</v>
      </c>
      <c r="G9" s="2196" t="s">
        <v>1646</v>
      </c>
      <c r="H9" s="2197"/>
      <c r="I9" s="2197"/>
      <c r="J9" s="2197"/>
      <c r="K9" s="2198"/>
      <c r="L9" s="2199" t="s">
        <v>1647</v>
      </c>
    </row>
    <row r="10" spans="1:12" ht="30" customHeight="1" x14ac:dyDescent="0.15">
      <c r="A10" s="2149"/>
      <c r="B10" s="2144"/>
      <c r="C10" s="2189"/>
      <c r="D10" s="2192"/>
      <c r="E10" s="2193"/>
      <c r="F10" s="2195"/>
      <c r="G10" s="1197" t="s">
        <v>1723</v>
      </c>
      <c r="H10" s="1198" t="s">
        <v>1724</v>
      </c>
      <c r="I10" s="1199" t="s">
        <v>1725</v>
      </c>
      <c r="J10" s="1200" t="s">
        <v>1657</v>
      </c>
      <c r="K10" s="1201" t="s">
        <v>1658</v>
      </c>
      <c r="L10" s="2200"/>
    </row>
    <row r="11" spans="1:12" ht="27.95" customHeight="1" x14ac:dyDescent="0.15">
      <c r="A11" s="2149"/>
      <c r="B11" s="2144"/>
      <c r="C11" s="2189"/>
      <c r="D11" s="2201" t="s">
        <v>1694</v>
      </c>
      <c r="E11" s="2202"/>
      <c r="F11" s="1202">
        <v>5</v>
      </c>
      <c r="G11" s="1203">
        <v>5</v>
      </c>
      <c r="H11" s="1204"/>
      <c r="I11" s="1205"/>
      <c r="J11" s="1206"/>
      <c r="K11" s="1207"/>
      <c r="L11" s="1208" t="s">
        <v>1695</v>
      </c>
    </row>
    <row r="12" spans="1:12" ht="27.95" customHeight="1" x14ac:dyDescent="0.15">
      <c r="A12" s="2149"/>
      <c r="B12" s="2144"/>
      <c r="C12" s="2189"/>
      <c r="D12" s="2201" t="s">
        <v>1696</v>
      </c>
      <c r="E12" s="2202"/>
      <c r="F12" s="1202">
        <v>6</v>
      </c>
      <c r="G12" s="1203"/>
      <c r="H12" s="1204">
        <v>6</v>
      </c>
      <c r="I12" s="1205"/>
      <c r="J12" s="1206"/>
      <c r="K12" s="1207"/>
      <c r="L12" s="1208" t="s">
        <v>1697</v>
      </c>
    </row>
    <row r="13" spans="1:12" ht="27.95" customHeight="1" x14ac:dyDescent="0.15">
      <c r="A13" s="2149"/>
      <c r="B13" s="2144"/>
      <c r="C13" s="2189"/>
      <c r="D13" s="2201" t="s">
        <v>1698</v>
      </c>
      <c r="E13" s="2202"/>
      <c r="F13" s="1202">
        <v>4</v>
      </c>
      <c r="G13" s="1203"/>
      <c r="H13" s="1204"/>
      <c r="I13" s="1205">
        <v>4</v>
      </c>
      <c r="J13" s="1206"/>
      <c r="K13" s="1207"/>
      <c r="L13" s="1208" t="s">
        <v>1697</v>
      </c>
    </row>
    <row r="14" spans="1:12" ht="27.95" customHeight="1" x14ac:dyDescent="0.15">
      <c r="A14" s="2149"/>
      <c r="B14" s="2144"/>
      <c r="C14" s="2189"/>
      <c r="D14" s="2201" t="s">
        <v>1699</v>
      </c>
      <c r="E14" s="2203"/>
      <c r="F14" s="1209">
        <v>5</v>
      </c>
      <c r="G14" s="1210"/>
      <c r="H14" s="1211"/>
      <c r="I14" s="1212"/>
      <c r="J14" s="1213">
        <v>5</v>
      </c>
      <c r="K14" s="1207"/>
      <c r="L14" s="1208" t="s">
        <v>1697</v>
      </c>
    </row>
    <row r="15" spans="1:12" ht="27.95" customHeight="1" x14ac:dyDescent="0.15">
      <c r="A15" s="2149"/>
      <c r="B15" s="2144"/>
      <c r="C15" s="2189"/>
      <c r="D15" s="2201" t="s">
        <v>1700</v>
      </c>
      <c r="E15" s="2203"/>
      <c r="F15" s="1209">
        <v>4</v>
      </c>
      <c r="G15" s="1210"/>
      <c r="H15" s="1211"/>
      <c r="I15" s="1212"/>
      <c r="J15" s="1213">
        <v>1</v>
      </c>
      <c r="K15" s="1214">
        <v>3</v>
      </c>
      <c r="L15" s="1208" t="s">
        <v>1697</v>
      </c>
    </row>
    <row r="16" spans="1:12" ht="30" customHeight="1" thickBot="1" x14ac:dyDescent="0.2">
      <c r="A16" s="2149"/>
      <c r="B16" s="2144"/>
      <c r="C16" s="2189"/>
      <c r="D16" s="2204" t="s">
        <v>1624</v>
      </c>
      <c r="E16" s="2205"/>
      <c r="F16" s="1215">
        <v>15</v>
      </c>
      <c r="G16" s="1216">
        <v>5</v>
      </c>
      <c r="H16" s="1217">
        <v>5</v>
      </c>
      <c r="I16" s="1218">
        <v>5</v>
      </c>
      <c r="J16" s="1219">
        <v>5</v>
      </c>
      <c r="K16" s="1220">
        <v>4</v>
      </c>
      <c r="L16" s="1221"/>
    </row>
    <row r="17" spans="1:12" ht="21.75" customHeight="1" x14ac:dyDescent="0.15">
      <c r="A17" s="2149"/>
      <c r="B17" s="2138">
        <v>3</v>
      </c>
      <c r="C17" s="2206" t="s">
        <v>1653</v>
      </c>
      <c r="D17" s="1222" t="s">
        <v>1654</v>
      </c>
      <c r="E17" s="2168" t="s">
        <v>1694</v>
      </c>
      <c r="F17" s="2169"/>
      <c r="G17" s="2169"/>
      <c r="H17" s="2169"/>
      <c r="I17" s="2169"/>
      <c r="J17" s="2169"/>
      <c r="K17" s="2169"/>
      <c r="L17" s="2170"/>
    </row>
    <row r="18" spans="1:12" ht="21.75" customHeight="1" x14ac:dyDescent="0.15">
      <c r="A18" s="2149"/>
      <c r="B18" s="2181"/>
      <c r="C18" s="2207"/>
      <c r="D18" s="1222" t="s">
        <v>1655</v>
      </c>
      <c r="E18" s="2124" t="s">
        <v>1696</v>
      </c>
      <c r="F18" s="2125"/>
      <c r="G18" s="2125"/>
      <c r="H18" s="2125"/>
      <c r="I18" s="2125"/>
      <c r="J18" s="2125"/>
      <c r="K18" s="2125"/>
      <c r="L18" s="2126"/>
    </row>
    <row r="19" spans="1:12" ht="21.75" customHeight="1" x14ac:dyDescent="0.15">
      <c r="A19" s="2149"/>
      <c r="B19" s="2181"/>
      <c r="C19" s="2207"/>
      <c r="D19" s="1222" t="s">
        <v>1656</v>
      </c>
      <c r="E19" s="2124" t="s">
        <v>1698</v>
      </c>
      <c r="F19" s="2125"/>
      <c r="G19" s="2125"/>
      <c r="H19" s="2125"/>
      <c r="I19" s="2125"/>
      <c r="J19" s="2125"/>
      <c r="K19" s="2125"/>
      <c r="L19" s="2126"/>
    </row>
    <row r="20" spans="1:12" ht="21.75" customHeight="1" x14ac:dyDescent="0.15">
      <c r="A20" s="2149"/>
      <c r="B20" s="2181"/>
      <c r="C20" s="2207"/>
      <c r="D20" s="1222" t="s">
        <v>1657</v>
      </c>
      <c r="E20" s="2124" t="s">
        <v>1699</v>
      </c>
      <c r="F20" s="2125"/>
      <c r="G20" s="2125"/>
      <c r="H20" s="2125"/>
      <c r="I20" s="2125"/>
      <c r="J20" s="2125"/>
      <c r="K20" s="2125"/>
      <c r="L20" s="2126"/>
    </row>
    <row r="21" spans="1:12" ht="21.75" customHeight="1" x14ac:dyDescent="0.15">
      <c r="A21" s="2149"/>
      <c r="B21" s="2139"/>
      <c r="C21" s="2208"/>
      <c r="D21" s="1222" t="s">
        <v>1658</v>
      </c>
      <c r="E21" s="2124" t="s">
        <v>1700</v>
      </c>
      <c r="F21" s="2125"/>
      <c r="G21" s="2125"/>
      <c r="H21" s="2125"/>
      <c r="I21" s="2125"/>
      <c r="J21" s="2125"/>
      <c r="K21" s="2125"/>
      <c r="L21" s="2126"/>
    </row>
    <row r="22" spans="1:12" ht="21.75" customHeight="1" x14ac:dyDescent="0.15">
      <c r="A22" s="2149"/>
      <c r="B22" s="2138">
        <v>4</v>
      </c>
      <c r="C22" s="2182" t="s">
        <v>1659</v>
      </c>
      <c r="D22" s="1222" t="s">
        <v>1654</v>
      </c>
      <c r="E22" s="2124" t="s">
        <v>1415</v>
      </c>
      <c r="F22" s="2125"/>
      <c r="G22" s="2125"/>
      <c r="H22" s="2125"/>
      <c r="I22" s="2125"/>
      <c r="J22" s="2125"/>
      <c r="K22" s="2125"/>
      <c r="L22" s="2126"/>
    </row>
    <row r="23" spans="1:12" ht="21.75" customHeight="1" x14ac:dyDescent="0.15">
      <c r="A23" s="2149"/>
      <c r="B23" s="2181"/>
      <c r="C23" s="2183"/>
      <c r="D23" s="1222" t="s">
        <v>1655</v>
      </c>
      <c r="E23" s="2124" t="s">
        <v>1415</v>
      </c>
      <c r="F23" s="2125"/>
      <c r="G23" s="2125"/>
      <c r="H23" s="2125"/>
      <c r="I23" s="2125"/>
      <c r="J23" s="2125"/>
      <c r="K23" s="2125"/>
      <c r="L23" s="2126"/>
    </row>
    <row r="24" spans="1:12" ht="21.75" customHeight="1" x14ac:dyDescent="0.15">
      <c r="A24" s="2149"/>
      <c r="B24" s="2181"/>
      <c r="C24" s="2183"/>
      <c r="D24" s="1222" t="s">
        <v>1656</v>
      </c>
      <c r="E24" s="2124" t="s">
        <v>1415</v>
      </c>
      <c r="F24" s="2125"/>
      <c r="G24" s="2125"/>
      <c r="H24" s="2125"/>
      <c r="I24" s="2125"/>
      <c r="J24" s="2125"/>
      <c r="K24" s="2125"/>
      <c r="L24" s="2126"/>
    </row>
    <row r="25" spans="1:12" ht="21.75" customHeight="1" x14ac:dyDescent="0.15">
      <c r="A25" s="2149"/>
      <c r="B25" s="2181"/>
      <c r="C25" s="2183"/>
      <c r="D25" s="1222" t="s">
        <v>1657</v>
      </c>
      <c r="E25" s="2124" t="s">
        <v>1701</v>
      </c>
      <c r="F25" s="2125"/>
      <c r="G25" s="2125"/>
      <c r="H25" s="2125"/>
      <c r="I25" s="2125"/>
      <c r="J25" s="2125"/>
      <c r="K25" s="2125"/>
      <c r="L25" s="2126"/>
    </row>
    <row r="26" spans="1:12" ht="21.75" customHeight="1" x14ac:dyDescent="0.15">
      <c r="A26" s="2149"/>
      <c r="B26" s="2139"/>
      <c r="C26" s="2184"/>
      <c r="D26" s="1222" t="s">
        <v>1658</v>
      </c>
      <c r="E26" s="2124" t="s">
        <v>1415</v>
      </c>
      <c r="F26" s="2125"/>
      <c r="G26" s="2125"/>
      <c r="H26" s="2125"/>
      <c r="I26" s="2125"/>
      <c r="J26" s="2125"/>
      <c r="K26" s="2125"/>
      <c r="L26" s="2126"/>
    </row>
    <row r="27" spans="1:12" ht="21.75" customHeight="1" x14ac:dyDescent="0.15">
      <c r="A27" s="2149"/>
      <c r="B27" s="2138">
        <v>5</v>
      </c>
      <c r="C27" s="2182" t="s">
        <v>1660</v>
      </c>
      <c r="D27" s="1222" t="s">
        <v>1654</v>
      </c>
      <c r="E27" s="2124" t="s">
        <v>1415</v>
      </c>
      <c r="F27" s="2125"/>
      <c r="G27" s="2125"/>
      <c r="H27" s="2125"/>
      <c r="I27" s="2125"/>
      <c r="J27" s="2125"/>
      <c r="K27" s="2125"/>
      <c r="L27" s="2126"/>
    </row>
    <row r="28" spans="1:12" ht="21.75" customHeight="1" x14ac:dyDescent="0.15">
      <c r="A28" s="2149"/>
      <c r="B28" s="2181"/>
      <c r="C28" s="2183"/>
      <c r="D28" s="1222" t="s">
        <v>1655</v>
      </c>
      <c r="E28" s="2124" t="s">
        <v>1415</v>
      </c>
      <c r="F28" s="2125"/>
      <c r="G28" s="2125"/>
      <c r="H28" s="2125"/>
      <c r="I28" s="2125"/>
      <c r="J28" s="2125"/>
      <c r="K28" s="2125"/>
      <c r="L28" s="2126"/>
    </row>
    <row r="29" spans="1:12" ht="21.75" customHeight="1" x14ac:dyDescent="0.15">
      <c r="A29" s="2149"/>
      <c r="B29" s="2181"/>
      <c r="C29" s="2183"/>
      <c r="D29" s="1222" t="s">
        <v>1656</v>
      </c>
      <c r="E29" s="2124" t="s">
        <v>1415</v>
      </c>
      <c r="F29" s="2125"/>
      <c r="G29" s="2125"/>
      <c r="H29" s="2125"/>
      <c r="I29" s="2125"/>
      <c r="J29" s="2125"/>
      <c r="K29" s="2125"/>
      <c r="L29" s="2126"/>
    </row>
    <row r="30" spans="1:12" ht="21.75" customHeight="1" x14ac:dyDescent="0.15">
      <c r="A30" s="2149"/>
      <c r="B30" s="2181"/>
      <c r="C30" s="2183"/>
      <c r="D30" s="1222" t="s">
        <v>1657</v>
      </c>
      <c r="E30" s="2124" t="s">
        <v>1702</v>
      </c>
      <c r="F30" s="2125"/>
      <c r="G30" s="2125"/>
      <c r="H30" s="2125"/>
      <c r="I30" s="2125"/>
      <c r="J30" s="2125"/>
      <c r="K30" s="2125"/>
      <c r="L30" s="2126"/>
    </row>
    <row r="31" spans="1:12" ht="21.75" customHeight="1" x14ac:dyDescent="0.15">
      <c r="A31" s="2149"/>
      <c r="B31" s="2139"/>
      <c r="C31" s="2184"/>
      <c r="D31" s="1222" t="s">
        <v>1658</v>
      </c>
      <c r="E31" s="2124" t="s">
        <v>1415</v>
      </c>
      <c r="F31" s="2125"/>
      <c r="G31" s="2125"/>
      <c r="H31" s="2125"/>
      <c r="I31" s="2125"/>
      <c r="J31" s="2125"/>
      <c r="K31" s="2125"/>
      <c r="L31" s="2126"/>
    </row>
    <row r="32" spans="1:12" ht="19.5" customHeight="1" x14ac:dyDescent="0.15">
      <c r="A32" s="2149"/>
      <c r="B32" s="2144">
        <v>6</v>
      </c>
      <c r="C32" s="2171" t="s">
        <v>1661</v>
      </c>
      <c r="D32" s="2132" t="s">
        <v>1703</v>
      </c>
      <c r="E32" s="2133"/>
      <c r="F32" s="2133"/>
      <c r="G32" s="2133"/>
      <c r="H32" s="2133"/>
      <c r="I32" s="2133"/>
      <c r="J32" s="2133"/>
      <c r="K32" s="2133"/>
      <c r="L32" s="2134"/>
    </row>
    <row r="33" spans="1:12" ht="19.5" customHeight="1" x14ac:dyDescent="0.15">
      <c r="A33" s="2149"/>
      <c r="B33" s="2144"/>
      <c r="C33" s="2171"/>
      <c r="D33" s="2172"/>
      <c r="E33" s="2173"/>
      <c r="F33" s="2173"/>
      <c r="G33" s="2173"/>
      <c r="H33" s="2173"/>
      <c r="I33" s="2173"/>
      <c r="J33" s="2173"/>
      <c r="K33" s="2173"/>
      <c r="L33" s="2174"/>
    </row>
    <row r="34" spans="1:12" ht="19.5" customHeight="1" x14ac:dyDescent="0.15">
      <c r="A34" s="2149"/>
      <c r="B34" s="2175">
        <v>7</v>
      </c>
      <c r="C34" s="2176" t="s">
        <v>1662</v>
      </c>
      <c r="D34" s="2178"/>
      <c r="E34" s="2179"/>
      <c r="F34" s="2179"/>
      <c r="G34" s="2179"/>
      <c r="H34" s="2179"/>
      <c r="I34" s="2179"/>
      <c r="J34" s="2179"/>
      <c r="K34" s="2179"/>
      <c r="L34" s="2180"/>
    </row>
    <row r="35" spans="1:12" ht="19.5" customHeight="1" thickBot="1" x14ac:dyDescent="0.2">
      <c r="A35" s="2150"/>
      <c r="B35" s="2175"/>
      <c r="C35" s="2177"/>
      <c r="D35" s="2178"/>
      <c r="E35" s="2179"/>
      <c r="F35" s="2179"/>
      <c r="G35" s="2179"/>
      <c r="H35" s="2179"/>
      <c r="I35" s="2179"/>
      <c r="J35" s="2179"/>
      <c r="K35" s="2179"/>
      <c r="L35" s="2180"/>
    </row>
    <row r="36" spans="1:12" ht="36" customHeight="1" x14ac:dyDescent="0.15">
      <c r="A36" s="2158" t="s">
        <v>1663</v>
      </c>
      <c r="B36" s="174">
        <v>1</v>
      </c>
      <c r="C36" s="1223" t="s">
        <v>1664</v>
      </c>
      <c r="D36" s="2161" t="s">
        <v>1704</v>
      </c>
      <c r="E36" s="2161"/>
      <c r="F36" s="2161" t="s">
        <v>1705</v>
      </c>
      <c r="G36" s="2161"/>
      <c r="H36" s="2161" t="s">
        <v>1706</v>
      </c>
      <c r="I36" s="2161"/>
      <c r="J36" s="2162"/>
      <c r="K36" s="2162"/>
      <c r="L36" s="2163"/>
    </row>
    <row r="37" spans="1:12" ht="36" customHeight="1" x14ac:dyDescent="0.15">
      <c r="A37" s="2159"/>
      <c r="B37" s="175">
        <v>2</v>
      </c>
      <c r="C37" s="175" t="s">
        <v>1665</v>
      </c>
      <c r="D37" s="2124" t="s">
        <v>1707</v>
      </c>
      <c r="E37" s="2140"/>
      <c r="F37" s="2124" t="s">
        <v>1708</v>
      </c>
      <c r="G37" s="2140"/>
      <c r="H37" s="2143"/>
      <c r="I37" s="2144"/>
      <c r="J37" s="2143"/>
      <c r="K37" s="2144"/>
      <c r="L37" s="2164"/>
    </row>
    <row r="38" spans="1:12" ht="36" customHeight="1" x14ac:dyDescent="0.15">
      <c r="A38" s="2159"/>
      <c r="B38" s="175">
        <v>3</v>
      </c>
      <c r="C38" s="176" t="s">
        <v>1666</v>
      </c>
      <c r="D38" s="2143"/>
      <c r="E38" s="2144"/>
      <c r="F38" s="2143"/>
      <c r="G38" s="2144"/>
      <c r="H38" s="2124" t="s">
        <v>1709</v>
      </c>
      <c r="I38" s="2140"/>
      <c r="J38" s="2143"/>
      <c r="K38" s="2144"/>
      <c r="L38" s="2165"/>
    </row>
    <row r="39" spans="1:12" ht="36" customHeight="1" thickBot="1" x14ac:dyDescent="0.2">
      <c r="A39" s="2160"/>
      <c r="B39" s="177">
        <v>4</v>
      </c>
      <c r="C39" s="177" t="s">
        <v>1662</v>
      </c>
      <c r="D39" s="2145"/>
      <c r="E39" s="2146"/>
      <c r="F39" s="2146"/>
      <c r="G39" s="2146"/>
      <c r="H39" s="2146"/>
      <c r="I39" s="2146"/>
      <c r="J39" s="2146"/>
      <c r="K39" s="2146"/>
      <c r="L39" s="2147"/>
    </row>
    <row r="40" spans="1:12" ht="29.25" customHeight="1" x14ac:dyDescent="0.15">
      <c r="A40" s="2148" t="s">
        <v>1667</v>
      </c>
      <c r="B40" s="2151">
        <v>1</v>
      </c>
      <c r="C40" s="2154" t="s">
        <v>1668</v>
      </c>
      <c r="D40" s="1224"/>
      <c r="E40" s="2156" t="s">
        <v>1664</v>
      </c>
      <c r="F40" s="2157"/>
      <c r="G40" s="1225" t="s">
        <v>1669</v>
      </c>
      <c r="H40" s="2156" t="s">
        <v>1664</v>
      </c>
      <c r="I40" s="2157"/>
      <c r="J40" s="1226" t="s">
        <v>1670</v>
      </c>
      <c r="K40" s="1227" t="s">
        <v>1671</v>
      </c>
      <c r="L40" s="2135"/>
    </row>
    <row r="41" spans="1:12" ht="29.25" customHeight="1" x14ac:dyDescent="0.15">
      <c r="A41" s="2149"/>
      <c r="B41" s="2152"/>
      <c r="C41" s="2131"/>
      <c r="D41" s="2138" t="s">
        <v>1672</v>
      </c>
      <c r="E41" s="2124" t="s">
        <v>1696</v>
      </c>
      <c r="F41" s="2140"/>
      <c r="G41" s="1228" t="s">
        <v>1710</v>
      </c>
      <c r="H41" s="2124" t="s">
        <v>1698</v>
      </c>
      <c r="I41" s="2140"/>
      <c r="J41" s="1229" t="s">
        <v>1711</v>
      </c>
      <c r="K41" s="2141" t="s">
        <v>1712</v>
      </c>
      <c r="L41" s="2136"/>
    </row>
    <row r="42" spans="1:12" ht="29.25" customHeight="1" x14ac:dyDescent="0.15">
      <c r="A42" s="2149"/>
      <c r="B42" s="2152"/>
      <c r="C42" s="2131"/>
      <c r="D42" s="2139"/>
      <c r="E42" s="2124" t="s">
        <v>1699</v>
      </c>
      <c r="F42" s="2140"/>
      <c r="G42" s="1228" t="s">
        <v>1713</v>
      </c>
      <c r="H42" s="2143"/>
      <c r="I42" s="2144"/>
      <c r="J42" s="1230"/>
      <c r="K42" s="2142"/>
      <c r="L42" s="2136"/>
    </row>
    <row r="43" spans="1:12" ht="29.25" customHeight="1" x14ac:dyDescent="0.15">
      <c r="A43" s="2149"/>
      <c r="B43" s="2152"/>
      <c r="C43" s="2131"/>
      <c r="D43" s="2138" t="s">
        <v>1673</v>
      </c>
      <c r="E43" s="2124" t="s">
        <v>1700</v>
      </c>
      <c r="F43" s="2140"/>
      <c r="G43" s="1228" t="s">
        <v>1714</v>
      </c>
      <c r="H43" s="2143"/>
      <c r="I43" s="2144"/>
      <c r="J43" s="1230"/>
      <c r="K43" s="2141" t="s">
        <v>1715</v>
      </c>
      <c r="L43" s="2136"/>
    </row>
    <row r="44" spans="1:12" ht="29.25" customHeight="1" x14ac:dyDescent="0.15">
      <c r="A44" s="2149"/>
      <c r="B44" s="2153"/>
      <c r="C44" s="2155"/>
      <c r="D44" s="2139"/>
      <c r="E44" s="2143"/>
      <c r="F44" s="2144"/>
      <c r="G44" s="1222"/>
      <c r="H44" s="2143"/>
      <c r="I44" s="2144"/>
      <c r="J44" s="1230"/>
      <c r="K44" s="2142"/>
      <c r="L44" s="2137"/>
    </row>
    <row r="45" spans="1:12" ht="29.25" customHeight="1" x14ac:dyDescent="0.15">
      <c r="A45" s="2149"/>
      <c r="B45" s="2120">
        <v>2</v>
      </c>
      <c r="C45" s="2122" t="s">
        <v>1674</v>
      </c>
      <c r="D45" s="1231" t="s">
        <v>1675</v>
      </c>
      <c r="E45" s="2124" t="s">
        <v>1698</v>
      </c>
      <c r="F45" s="2125"/>
      <c r="G45" s="2125"/>
      <c r="H45" s="2125"/>
      <c r="I45" s="2125"/>
      <c r="J45" s="2125"/>
      <c r="K45" s="2125"/>
      <c r="L45" s="2126"/>
    </row>
    <row r="46" spans="1:12" ht="29.25" customHeight="1" x14ac:dyDescent="0.15">
      <c r="A46" s="2149"/>
      <c r="B46" s="2152"/>
      <c r="C46" s="2131"/>
      <c r="D46" s="1232" t="s">
        <v>1676</v>
      </c>
      <c r="E46" s="2132" t="s">
        <v>1700</v>
      </c>
      <c r="F46" s="2133"/>
      <c r="G46" s="2133"/>
      <c r="H46" s="2133"/>
      <c r="I46" s="2133"/>
      <c r="J46" s="2133"/>
      <c r="K46" s="2133"/>
      <c r="L46" s="2134"/>
    </row>
    <row r="47" spans="1:12" ht="29.25" customHeight="1" x14ac:dyDescent="0.15">
      <c r="A47" s="2149"/>
      <c r="B47" s="2120">
        <v>3</v>
      </c>
      <c r="C47" s="2122" t="s">
        <v>1677</v>
      </c>
      <c r="D47" s="1222" t="s">
        <v>1675</v>
      </c>
      <c r="E47" s="2124" t="s">
        <v>1703</v>
      </c>
      <c r="F47" s="2125"/>
      <c r="G47" s="2125"/>
      <c r="H47" s="2125"/>
      <c r="I47" s="2125"/>
      <c r="J47" s="2125"/>
      <c r="K47" s="2125"/>
      <c r="L47" s="2126"/>
    </row>
    <row r="48" spans="1:12" ht="29.25" customHeight="1" thickBot="1" x14ac:dyDescent="0.2">
      <c r="A48" s="2150"/>
      <c r="B48" s="2121"/>
      <c r="C48" s="2123"/>
      <c r="D48" s="1233" t="s">
        <v>1676</v>
      </c>
      <c r="E48" s="2127" t="s">
        <v>1714</v>
      </c>
      <c r="F48" s="2128"/>
      <c r="G48" s="2128"/>
      <c r="H48" s="2128"/>
      <c r="I48" s="2128"/>
      <c r="J48" s="2128"/>
      <c r="K48" s="2128"/>
      <c r="L48" s="2129"/>
    </row>
    <row r="49" spans="1:12" x14ac:dyDescent="0.15">
      <c r="A49" s="1236"/>
      <c r="B49" s="1237"/>
      <c r="C49" s="1238"/>
      <c r="D49" s="1236"/>
      <c r="E49" s="1239"/>
      <c r="F49" s="1239"/>
      <c r="G49" s="1239"/>
      <c r="H49" s="1239"/>
      <c r="I49" s="1239"/>
      <c r="J49" s="1239"/>
      <c r="K49" s="1239"/>
      <c r="L49" s="1239"/>
    </row>
    <row r="50" spans="1:12" x14ac:dyDescent="0.15">
      <c r="A50" s="2130" t="s">
        <v>1678</v>
      </c>
      <c r="B50" s="2130"/>
      <c r="C50" s="2130"/>
      <c r="D50" s="2130"/>
      <c r="E50" s="2130"/>
      <c r="F50" s="2130"/>
      <c r="G50" s="2130"/>
      <c r="H50" s="2130"/>
      <c r="I50" s="2130"/>
      <c r="J50" s="2130"/>
      <c r="K50" s="2130"/>
      <c r="L50" s="2130"/>
    </row>
    <row r="51" spans="1:12" x14ac:dyDescent="0.15">
      <c r="A51" s="2118" t="s">
        <v>1679</v>
      </c>
      <c r="B51" s="2118"/>
      <c r="C51" s="2118"/>
      <c r="D51" s="2118"/>
      <c r="E51" s="2118"/>
      <c r="F51" s="2118"/>
      <c r="G51" s="2118"/>
      <c r="H51" s="2118"/>
      <c r="I51" s="2118"/>
      <c r="J51" s="2118"/>
      <c r="K51" s="2118"/>
      <c r="L51" s="2118"/>
    </row>
    <row r="52" spans="1:12" ht="30.75" customHeight="1" x14ac:dyDescent="0.15">
      <c r="A52" s="2118" t="s">
        <v>1680</v>
      </c>
      <c r="B52" s="2118"/>
      <c r="C52" s="2118"/>
      <c r="D52" s="2118"/>
      <c r="E52" s="2118"/>
      <c r="F52" s="2118"/>
      <c r="G52" s="2118"/>
      <c r="H52" s="2118"/>
      <c r="I52" s="2118"/>
      <c r="J52" s="2118"/>
      <c r="K52" s="2118"/>
      <c r="L52" s="2118"/>
    </row>
    <row r="53" spans="1:12" x14ac:dyDescent="0.15">
      <c r="A53" s="2118" t="s">
        <v>1681</v>
      </c>
      <c r="B53" s="2118"/>
      <c r="C53" s="2118"/>
      <c r="D53" s="2118"/>
      <c r="E53" s="2118"/>
      <c r="F53" s="2118"/>
      <c r="G53" s="2118"/>
      <c r="H53" s="2118"/>
      <c r="I53" s="2118"/>
      <c r="J53" s="2118"/>
      <c r="K53" s="2118"/>
      <c r="L53" s="2118"/>
    </row>
    <row r="54" spans="1:12" x14ac:dyDescent="0.15">
      <c r="A54" s="2118" t="s">
        <v>1682</v>
      </c>
      <c r="B54" s="2118"/>
      <c r="C54" s="2118"/>
      <c r="D54" s="2118"/>
      <c r="E54" s="2118"/>
      <c r="F54" s="2118"/>
      <c r="G54" s="2118"/>
      <c r="H54" s="2118"/>
      <c r="I54" s="2118"/>
      <c r="J54" s="2118"/>
      <c r="K54" s="2118"/>
      <c r="L54" s="2118"/>
    </row>
    <row r="55" spans="1:12" x14ac:dyDescent="0.15">
      <c r="A55" s="2119" t="s">
        <v>1683</v>
      </c>
      <c r="B55" s="2119"/>
      <c r="C55" s="2119"/>
      <c r="D55" s="2119"/>
      <c r="E55" s="2119"/>
      <c r="F55" s="2119"/>
      <c r="G55" s="2119"/>
      <c r="H55" s="2119"/>
      <c r="I55" s="2119"/>
      <c r="J55" s="2119"/>
      <c r="K55" s="2119"/>
      <c r="L55" s="2119"/>
    </row>
    <row r="56" spans="1:12" x14ac:dyDescent="0.15">
      <c r="A56" s="2119" t="s">
        <v>1684</v>
      </c>
      <c r="B56" s="2119"/>
      <c r="C56" s="2119"/>
      <c r="D56" s="2119"/>
      <c r="E56" s="2119"/>
      <c r="F56" s="2119"/>
      <c r="G56" s="2119"/>
      <c r="H56" s="2119"/>
      <c r="I56" s="2119"/>
      <c r="J56" s="2119"/>
      <c r="K56" s="2119"/>
      <c r="L56" s="2119"/>
    </row>
    <row r="57" spans="1:12" x14ac:dyDescent="0.15">
      <c r="A57" s="2117" t="s">
        <v>1685</v>
      </c>
      <c r="B57" s="2117"/>
      <c r="C57" s="2117"/>
      <c r="D57" s="2117"/>
      <c r="E57" s="2117"/>
      <c r="F57" s="2117"/>
      <c r="G57" s="2117"/>
      <c r="H57" s="2117"/>
      <c r="I57" s="2117"/>
      <c r="J57" s="2117"/>
      <c r="K57" s="2117"/>
      <c r="L57" s="2117"/>
    </row>
    <row r="58" spans="1:12" x14ac:dyDescent="0.15">
      <c r="A58" s="2116" t="s">
        <v>1686</v>
      </c>
      <c r="B58" s="2117"/>
      <c r="C58" s="2117"/>
      <c r="D58" s="2117"/>
      <c r="E58" s="2117"/>
      <c r="F58" s="2117"/>
      <c r="G58" s="2117"/>
      <c r="H58" s="2117"/>
      <c r="I58" s="2117"/>
      <c r="J58" s="2117"/>
      <c r="K58" s="2117"/>
      <c r="L58" s="2117"/>
    </row>
    <row r="59" spans="1:12" x14ac:dyDescent="0.15">
      <c r="A59" s="1234" t="s">
        <v>1687</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8:L58"/>
    <mergeCell ref="A52:L52"/>
    <mergeCell ref="A53:L53"/>
    <mergeCell ref="A54:L54"/>
    <mergeCell ref="A55:L55"/>
    <mergeCell ref="A56:L56"/>
    <mergeCell ref="A57:L57"/>
    <mergeCell ref="B47:B48"/>
    <mergeCell ref="C47:C48"/>
    <mergeCell ref="E47:L47"/>
    <mergeCell ref="E48:L48"/>
    <mergeCell ref="A50:L50"/>
    <mergeCell ref="A51:L51"/>
  </mergeCells>
  <phoneticPr fontId="1"/>
  <printOptions horizontalCentered="1"/>
  <pageMargins left="0.70866141732283472" right="0.70866141732283472" top="0.74803149606299213" bottom="0.74803149606299213" header="0.31496062992125984" footer="0.31496062992125984"/>
  <pageSetup paperSize="9" scale="55" orientation="portrait" horizontalDpi="4294967293"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58"/>
  <sheetViews>
    <sheetView view="pageBreakPreview" topLeftCell="A41" zoomScale="80" zoomScaleNormal="100" zoomScaleSheetLayoutView="80" workbookViewId="0">
      <selection activeCell="A8" sqref="A8:A35"/>
    </sheetView>
  </sheetViews>
  <sheetFormatPr defaultRowHeight="13.5" x14ac:dyDescent="0.15"/>
  <cols>
    <col min="1" max="1" width="9.125" style="1192" customWidth="1"/>
    <col min="2" max="2" width="2.375" style="1192" customWidth="1"/>
    <col min="3" max="3" width="18" style="1192" customWidth="1"/>
    <col min="4" max="4" width="13.625" style="1192" customWidth="1"/>
    <col min="5" max="5" width="13.5" style="1192" customWidth="1"/>
    <col min="6" max="7" width="13.625" style="1192" customWidth="1"/>
    <col min="8" max="9" width="13.5" style="1192" customWidth="1"/>
    <col min="10" max="10" width="13.625" style="1192" customWidth="1"/>
    <col min="11" max="11" width="13.5" style="1192" customWidth="1"/>
    <col min="12" max="12" width="13" style="1192" customWidth="1"/>
    <col min="13" max="14" width="9" style="1192"/>
    <col min="15" max="15" width="9" style="1192" customWidth="1"/>
    <col min="16" max="256" width="9" style="1192"/>
    <col min="257" max="257" width="9.125" style="1192" customWidth="1"/>
    <col min="258" max="258" width="2.375" style="1192" customWidth="1"/>
    <col min="259" max="259" width="18" style="1192" customWidth="1"/>
    <col min="260" max="260" width="13.625" style="1192" customWidth="1"/>
    <col min="261" max="261" width="13.5" style="1192" customWidth="1"/>
    <col min="262" max="263" width="13.625" style="1192" customWidth="1"/>
    <col min="264" max="265" width="13.5" style="1192" customWidth="1"/>
    <col min="266" max="266" width="13.625" style="1192" customWidth="1"/>
    <col min="267" max="267" width="13.5" style="1192" customWidth="1"/>
    <col min="268" max="268" width="13" style="1192" customWidth="1"/>
    <col min="269" max="270" width="9" style="1192"/>
    <col min="271" max="271" width="9" style="1192" customWidth="1"/>
    <col min="272" max="512" width="9" style="1192"/>
    <col min="513" max="513" width="9.125" style="1192" customWidth="1"/>
    <col min="514" max="514" width="2.375" style="1192" customWidth="1"/>
    <col min="515" max="515" width="18" style="1192" customWidth="1"/>
    <col min="516" max="516" width="13.625" style="1192" customWidth="1"/>
    <col min="517" max="517" width="13.5" style="1192" customWidth="1"/>
    <col min="518" max="519" width="13.625" style="1192" customWidth="1"/>
    <col min="520" max="521" width="13.5" style="1192" customWidth="1"/>
    <col min="522" max="522" width="13.625" style="1192" customWidth="1"/>
    <col min="523" max="523" width="13.5" style="1192" customWidth="1"/>
    <col min="524" max="524" width="13" style="1192" customWidth="1"/>
    <col min="525" max="526" width="9" style="1192"/>
    <col min="527" max="527" width="9" style="1192" customWidth="1"/>
    <col min="528" max="768" width="9" style="1192"/>
    <col min="769" max="769" width="9.125" style="1192" customWidth="1"/>
    <col min="770" max="770" width="2.375" style="1192" customWidth="1"/>
    <col min="771" max="771" width="18" style="1192" customWidth="1"/>
    <col min="772" max="772" width="13.625" style="1192" customWidth="1"/>
    <col min="773" max="773" width="13.5" style="1192" customWidth="1"/>
    <col min="774" max="775" width="13.625" style="1192" customWidth="1"/>
    <col min="776" max="777" width="13.5" style="1192" customWidth="1"/>
    <col min="778" max="778" width="13.625" style="1192" customWidth="1"/>
    <col min="779" max="779" width="13.5" style="1192" customWidth="1"/>
    <col min="780" max="780" width="13" style="1192" customWidth="1"/>
    <col min="781" max="782" width="9" style="1192"/>
    <col min="783" max="783" width="9" style="1192" customWidth="1"/>
    <col min="784" max="1024" width="9" style="1192"/>
    <col min="1025" max="1025" width="9.125" style="1192" customWidth="1"/>
    <col min="1026" max="1026" width="2.375" style="1192" customWidth="1"/>
    <col min="1027" max="1027" width="18" style="1192" customWidth="1"/>
    <col min="1028" max="1028" width="13.625" style="1192" customWidth="1"/>
    <col min="1029" max="1029" width="13.5" style="1192" customWidth="1"/>
    <col min="1030" max="1031" width="13.625" style="1192" customWidth="1"/>
    <col min="1032" max="1033" width="13.5" style="1192" customWidth="1"/>
    <col min="1034" max="1034" width="13.625" style="1192" customWidth="1"/>
    <col min="1035" max="1035" width="13.5" style="1192" customWidth="1"/>
    <col min="1036" max="1036" width="13" style="1192" customWidth="1"/>
    <col min="1037" max="1038" width="9" style="1192"/>
    <col min="1039" max="1039" width="9" style="1192" customWidth="1"/>
    <col min="1040" max="1280" width="9" style="1192"/>
    <col min="1281" max="1281" width="9.125" style="1192" customWidth="1"/>
    <col min="1282" max="1282" width="2.375" style="1192" customWidth="1"/>
    <col min="1283" max="1283" width="18" style="1192" customWidth="1"/>
    <col min="1284" max="1284" width="13.625" style="1192" customWidth="1"/>
    <col min="1285" max="1285" width="13.5" style="1192" customWidth="1"/>
    <col min="1286" max="1287" width="13.625" style="1192" customWidth="1"/>
    <col min="1288" max="1289" width="13.5" style="1192" customWidth="1"/>
    <col min="1290" max="1290" width="13.625" style="1192" customWidth="1"/>
    <col min="1291" max="1291" width="13.5" style="1192" customWidth="1"/>
    <col min="1292" max="1292" width="13" style="1192" customWidth="1"/>
    <col min="1293" max="1294" width="9" style="1192"/>
    <col min="1295" max="1295" width="9" style="1192" customWidth="1"/>
    <col min="1296" max="1536" width="9" style="1192"/>
    <col min="1537" max="1537" width="9.125" style="1192" customWidth="1"/>
    <col min="1538" max="1538" width="2.375" style="1192" customWidth="1"/>
    <col min="1539" max="1539" width="18" style="1192" customWidth="1"/>
    <col min="1540" max="1540" width="13.625" style="1192" customWidth="1"/>
    <col min="1541" max="1541" width="13.5" style="1192" customWidth="1"/>
    <col min="1542" max="1543" width="13.625" style="1192" customWidth="1"/>
    <col min="1544" max="1545" width="13.5" style="1192" customWidth="1"/>
    <col min="1546" max="1546" width="13.625" style="1192" customWidth="1"/>
    <col min="1547" max="1547" width="13.5" style="1192" customWidth="1"/>
    <col min="1548" max="1548" width="13" style="1192" customWidth="1"/>
    <col min="1549" max="1550" width="9" style="1192"/>
    <col min="1551" max="1551" width="9" style="1192" customWidth="1"/>
    <col min="1552" max="1792" width="9" style="1192"/>
    <col min="1793" max="1793" width="9.125" style="1192" customWidth="1"/>
    <col min="1794" max="1794" width="2.375" style="1192" customWidth="1"/>
    <col min="1795" max="1795" width="18" style="1192" customWidth="1"/>
    <col min="1796" max="1796" width="13.625" style="1192" customWidth="1"/>
    <col min="1797" max="1797" width="13.5" style="1192" customWidth="1"/>
    <col min="1798" max="1799" width="13.625" style="1192" customWidth="1"/>
    <col min="1800" max="1801" width="13.5" style="1192" customWidth="1"/>
    <col min="1802" max="1802" width="13.625" style="1192" customWidth="1"/>
    <col min="1803" max="1803" width="13.5" style="1192" customWidth="1"/>
    <col min="1804" max="1804" width="13" style="1192" customWidth="1"/>
    <col min="1805" max="1806" width="9" style="1192"/>
    <col min="1807" max="1807" width="9" style="1192" customWidth="1"/>
    <col min="1808" max="2048" width="9" style="1192"/>
    <col min="2049" max="2049" width="9.125" style="1192" customWidth="1"/>
    <col min="2050" max="2050" width="2.375" style="1192" customWidth="1"/>
    <col min="2051" max="2051" width="18" style="1192" customWidth="1"/>
    <col min="2052" max="2052" width="13.625" style="1192" customWidth="1"/>
    <col min="2053" max="2053" width="13.5" style="1192" customWidth="1"/>
    <col min="2054" max="2055" width="13.625" style="1192" customWidth="1"/>
    <col min="2056" max="2057" width="13.5" style="1192" customWidth="1"/>
    <col min="2058" max="2058" width="13.625" style="1192" customWidth="1"/>
    <col min="2059" max="2059" width="13.5" style="1192" customWidth="1"/>
    <col min="2060" max="2060" width="13" style="1192" customWidth="1"/>
    <col min="2061" max="2062" width="9" style="1192"/>
    <col min="2063" max="2063" width="9" style="1192" customWidth="1"/>
    <col min="2064" max="2304" width="9" style="1192"/>
    <col min="2305" max="2305" width="9.125" style="1192" customWidth="1"/>
    <col min="2306" max="2306" width="2.375" style="1192" customWidth="1"/>
    <col min="2307" max="2307" width="18" style="1192" customWidth="1"/>
    <col min="2308" max="2308" width="13.625" style="1192" customWidth="1"/>
    <col min="2309" max="2309" width="13.5" style="1192" customWidth="1"/>
    <col min="2310" max="2311" width="13.625" style="1192" customWidth="1"/>
    <col min="2312" max="2313" width="13.5" style="1192" customWidth="1"/>
    <col min="2314" max="2314" width="13.625" style="1192" customWidth="1"/>
    <col min="2315" max="2315" width="13.5" style="1192" customWidth="1"/>
    <col min="2316" max="2316" width="13" style="1192" customWidth="1"/>
    <col min="2317" max="2318" width="9" style="1192"/>
    <col min="2319" max="2319" width="9" style="1192" customWidth="1"/>
    <col min="2320" max="2560" width="9" style="1192"/>
    <col min="2561" max="2561" width="9.125" style="1192" customWidth="1"/>
    <col min="2562" max="2562" width="2.375" style="1192" customWidth="1"/>
    <col min="2563" max="2563" width="18" style="1192" customWidth="1"/>
    <col min="2564" max="2564" width="13.625" style="1192" customWidth="1"/>
    <col min="2565" max="2565" width="13.5" style="1192" customWidth="1"/>
    <col min="2566" max="2567" width="13.625" style="1192" customWidth="1"/>
    <col min="2568" max="2569" width="13.5" style="1192" customWidth="1"/>
    <col min="2570" max="2570" width="13.625" style="1192" customWidth="1"/>
    <col min="2571" max="2571" width="13.5" style="1192" customWidth="1"/>
    <col min="2572" max="2572" width="13" style="1192" customWidth="1"/>
    <col min="2573" max="2574" width="9" style="1192"/>
    <col min="2575" max="2575" width="9" style="1192" customWidth="1"/>
    <col min="2576" max="2816" width="9" style="1192"/>
    <col min="2817" max="2817" width="9.125" style="1192" customWidth="1"/>
    <col min="2818" max="2818" width="2.375" style="1192" customWidth="1"/>
    <col min="2819" max="2819" width="18" style="1192" customWidth="1"/>
    <col min="2820" max="2820" width="13.625" style="1192" customWidth="1"/>
    <col min="2821" max="2821" width="13.5" style="1192" customWidth="1"/>
    <col min="2822" max="2823" width="13.625" style="1192" customWidth="1"/>
    <col min="2824" max="2825" width="13.5" style="1192" customWidth="1"/>
    <col min="2826" max="2826" width="13.625" style="1192" customWidth="1"/>
    <col min="2827" max="2827" width="13.5" style="1192" customWidth="1"/>
    <col min="2828" max="2828" width="13" style="1192" customWidth="1"/>
    <col min="2829" max="2830" width="9" style="1192"/>
    <col min="2831" max="2831" width="9" style="1192" customWidth="1"/>
    <col min="2832" max="3072" width="9" style="1192"/>
    <col min="3073" max="3073" width="9.125" style="1192" customWidth="1"/>
    <col min="3074" max="3074" width="2.375" style="1192" customWidth="1"/>
    <col min="3075" max="3075" width="18" style="1192" customWidth="1"/>
    <col min="3076" max="3076" width="13.625" style="1192" customWidth="1"/>
    <col min="3077" max="3077" width="13.5" style="1192" customWidth="1"/>
    <col min="3078" max="3079" width="13.625" style="1192" customWidth="1"/>
    <col min="3080" max="3081" width="13.5" style="1192" customWidth="1"/>
    <col min="3082" max="3082" width="13.625" style="1192" customWidth="1"/>
    <col min="3083" max="3083" width="13.5" style="1192" customWidth="1"/>
    <col min="3084" max="3084" width="13" style="1192" customWidth="1"/>
    <col min="3085" max="3086" width="9" style="1192"/>
    <col min="3087" max="3087" width="9" style="1192" customWidth="1"/>
    <col min="3088" max="3328" width="9" style="1192"/>
    <col min="3329" max="3329" width="9.125" style="1192" customWidth="1"/>
    <col min="3330" max="3330" width="2.375" style="1192" customWidth="1"/>
    <col min="3331" max="3331" width="18" style="1192" customWidth="1"/>
    <col min="3332" max="3332" width="13.625" style="1192" customWidth="1"/>
    <col min="3333" max="3333" width="13.5" style="1192" customWidth="1"/>
    <col min="3334" max="3335" width="13.625" style="1192" customWidth="1"/>
    <col min="3336" max="3337" width="13.5" style="1192" customWidth="1"/>
    <col min="3338" max="3338" width="13.625" style="1192" customWidth="1"/>
    <col min="3339" max="3339" width="13.5" style="1192" customWidth="1"/>
    <col min="3340" max="3340" width="13" style="1192" customWidth="1"/>
    <col min="3341" max="3342" width="9" style="1192"/>
    <col min="3343" max="3343" width="9" style="1192" customWidth="1"/>
    <col min="3344" max="3584" width="9" style="1192"/>
    <col min="3585" max="3585" width="9.125" style="1192" customWidth="1"/>
    <col min="3586" max="3586" width="2.375" style="1192" customWidth="1"/>
    <col min="3587" max="3587" width="18" style="1192" customWidth="1"/>
    <col min="3588" max="3588" width="13.625" style="1192" customWidth="1"/>
    <col min="3589" max="3589" width="13.5" style="1192" customWidth="1"/>
    <col min="3590" max="3591" width="13.625" style="1192" customWidth="1"/>
    <col min="3592" max="3593" width="13.5" style="1192" customWidth="1"/>
    <col min="3594" max="3594" width="13.625" style="1192" customWidth="1"/>
    <col min="3595" max="3595" width="13.5" style="1192" customWidth="1"/>
    <col min="3596" max="3596" width="13" style="1192" customWidth="1"/>
    <col min="3597" max="3598" width="9" style="1192"/>
    <col min="3599" max="3599" width="9" style="1192" customWidth="1"/>
    <col min="3600" max="3840" width="9" style="1192"/>
    <col min="3841" max="3841" width="9.125" style="1192" customWidth="1"/>
    <col min="3842" max="3842" width="2.375" style="1192" customWidth="1"/>
    <col min="3843" max="3843" width="18" style="1192" customWidth="1"/>
    <col min="3844" max="3844" width="13.625" style="1192" customWidth="1"/>
    <col min="3845" max="3845" width="13.5" style="1192" customWidth="1"/>
    <col min="3846" max="3847" width="13.625" style="1192" customWidth="1"/>
    <col min="3848" max="3849" width="13.5" style="1192" customWidth="1"/>
    <col min="3850" max="3850" width="13.625" style="1192" customWidth="1"/>
    <col min="3851" max="3851" width="13.5" style="1192" customWidth="1"/>
    <col min="3852" max="3852" width="13" style="1192" customWidth="1"/>
    <col min="3853" max="3854" width="9" style="1192"/>
    <col min="3855" max="3855" width="9" style="1192" customWidth="1"/>
    <col min="3856" max="4096" width="9" style="1192"/>
    <col min="4097" max="4097" width="9.125" style="1192" customWidth="1"/>
    <col min="4098" max="4098" width="2.375" style="1192" customWidth="1"/>
    <col min="4099" max="4099" width="18" style="1192" customWidth="1"/>
    <col min="4100" max="4100" width="13.625" style="1192" customWidth="1"/>
    <col min="4101" max="4101" width="13.5" style="1192" customWidth="1"/>
    <col min="4102" max="4103" width="13.625" style="1192" customWidth="1"/>
    <col min="4104" max="4105" width="13.5" style="1192" customWidth="1"/>
    <col min="4106" max="4106" width="13.625" style="1192" customWidth="1"/>
    <col min="4107" max="4107" width="13.5" style="1192" customWidth="1"/>
    <col min="4108" max="4108" width="13" style="1192" customWidth="1"/>
    <col min="4109" max="4110" width="9" style="1192"/>
    <col min="4111" max="4111" width="9" style="1192" customWidth="1"/>
    <col min="4112" max="4352" width="9" style="1192"/>
    <col min="4353" max="4353" width="9.125" style="1192" customWidth="1"/>
    <col min="4354" max="4354" width="2.375" style="1192" customWidth="1"/>
    <col min="4355" max="4355" width="18" style="1192" customWidth="1"/>
    <col min="4356" max="4356" width="13.625" style="1192" customWidth="1"/>
    <col min="4357" max="4357" width="13.5" style="1192" customWidth="1"/>
    <col min="4358" max="4359" width="13.625" style="1192" customWidth="1"/>
    <col min="4360" max="4361" width="13.5" style="1192" customWidth="1"/>
    <col min="4362" max="4362" width="13.625" style="1192" customWidth="1"/>
    <col min="4363" max="4363" width="13.5" style="1192" customWidth="1"/>
    <col min="4364" max="4364" width="13" style="1192" customWidth="1"/>
    <col min="4365" max="4366" width="9" style="1192"/>
    <col min="4367" max="4367" width="9" style="1192" customWidth="1"/>
    <col min="4368" max="4608" width="9" style="1192"/>
    <col min="4609" max="4609" width="9.125" style="1192" customWidth="1"/>
    <col min="4610" max="4610" width="2.375" style="1192" customWidth="1"/>
    <col min="4611" max="4611" width="18" style="1192" customWidth="1"/>
    <col min="4612" max="4612" width="13.625" style="1192" customWidth="1"/>
    <col min="4613" max="4613" width="13.5" style="1192" customWidth="1"/>
    <col min="4614" max="4615" width="13.625" style="1192" customWidth="1"/>
    <col min="4616" max="4617" width="13.5" style="1192" customWidth="1"/>
    <col min="4618" max="4618" width="13.625" style="1192" customWidth="1"/>
    <col min="4619" max="4619" width="13.5" style="1192" customWidth="1"/>
    <col min="4620" max="4620" width="13" style="1192" customWidth="1"/>
    <col min="4621" max="4622" width="9" style="1192"/>
    <col min="4623" max="4623" width="9" style="1192" customWidth="1"/>
    <col min="4624" max="4864" width="9" style="1192"/>
    <col min="4865" max="4865" width="9.125" style="1192" customWidth="1"/>
    <col min="4866" max="4866" width="2.375" style="1192" customWidth="1"/>
    <col min="4867" max="4867" width="18" style="1192" customWidth="1"/>
    <col min="4868" max="4868" width="13.625" style="1192" customWidth="1"/>
    <col min="4869" max="4869" width="13.5" style="1192" customWidth="1"/>
    <col min="4870" max="4871" width="13.625" style="1192" customWidth="1"/>
    <col min="4872" max="4873" width="13.5" style="1192" customWidth="1"/>
    <col min="4874" max="4874" width="13.625" style="1192" customWidth="1"/>
    <col min="4875" max="4875" width="13.5" style="1192" customWidth="1"/>
    <col min="4876" max="4876" width="13" style="1192" customWidth="1"/>
    <col min="4877" max="4878" width="9" style="1192"/>
    <col min="4879" max="4879" width="9" style="1192" customWidth="1"/>
    <col min="4880" max="5120" width="9" style="1192"/>
    <col min="5121" max="5121" width="9.125" style="1192" customWidth="1"/>
    <col min="5122" max="5122" width="2.375" style="1192" customWidth="1"/>
    <col min="5123" max="5123" width="18" style="1192" customWidth="1"/>
    <col min="5124" max="5124" width="13.625" style="1192" customWidth="1"/>
    <col min="5125" max="5125" width="13.5" style="1192" customWidth="1"/>
    <col min="5126" max="5127" width="13.625" style="1192" customWidth="1"/>
    <col min="5128" max="5129" width="13.5" style="1192" customWidth="1"/>
    <col min="5130" max="5130" width="13.625" style="1192" customWidth="1"/>
    <col min="5131" max="5131" width="13.5" style="1192" customWidth="1"/>
    <col min="5132" max="5132" width="13" style="1192" customWidth="1"/>
    <col min="5133" max="5134" width="9" style="1192"/>
    <col min="5135" max="5135" width="9" style="1192" customWidth="1"/>
    <col min="5136" max="5376" width="9" style="1192"/>
    <col min="5377" max="5377" width="9.125" style="1192" customWidth="1"/>
    <col min="5378" max="5378" width="2.375" style="1192" customWidth="1"/>
    <col min="5379" max="5379" width="18" style="1192" customWidth="1"/>
    <col min="5380" max="5380" width="13.625" style="1192" customWidth="1"/>
    <col min="5381" max="5381" width="13.5" style="1192" customWidth="1"/>
    <col min="5382" max="5383" width="13.625" style="1192" customWidth="1"/>
    <col min="5384" max="5385" width="13.5" style="1192" customWidth="1"/>
    <col min="5386" max="5386" width="13.625" style="1192" customWidth="1"/>
    <col min="5387" max="5387" width="13.5" style="1192" customWidth="1"/>
    <col min="5388" max="5388" width="13" style="1192" customWidth="1"/>
    <col min="5389" max="5390" width="9" style="1192"/>
    <col min="5391" max="5391" width="9" style="1192" customWidth="1"/>
    <col min="5392" max="5632" width="9" style="1192"/>
    <col min="5633" max="5633" width="9.125" style="1192" customWidth="1"/>
    <col min="5634" max="5634" width="2.375" style="1192" customWidth="1"/>
    <col min="5635" max="5635" width="18" style="1192" customWidth="1"/>
    <col min="5636" max="5636" width="13.625" style="1192" customWidth="1"/>
    <col min="5637" max="5637" width="13.5" style="1192" customWidth="1"/>
    <col min="5638" max="5639" width="13.625" style="1192" customWidth="1"/>
    <col min="5640" max="5641" width="13.5" style="1192" customWidth="1"/>
    <col min="5642" max="5642" width="13.625" style="1192" customWidth="1"/>
    <col min="5643" max="5643" width="13.5" style="1192" customWidth="1"/>
    <col min="5644" max="5644" width="13" style="1192" customWidth="1"/>
    <col min="5645" max="5646" width="9" style="1192"/>
    <col min="5647" max="5647" width="9" style="1192" customWidth="1"/>
    <col min="5648" max="5888" width="9" style="1192"/>
    <col min="5889" max="5889" width="9.125" style="1192" customWidth="1"/>
    <col min="5890" max="5890" width="2.375" style="1192" customWidth="1"/>
    <col min="5891" max="5891" width="18" style="1192" customWidth="1"/>
    <col min="5892" max="5892" width="13.625" style="1192" customWidth="1"/>
    <col min="5893" max="5893" width="13.5" style="1192" customWidth="1"/>
    <col min="5894" max="5895" width="13.625" style="1192" customWidth="1"/>
    <col min="5896" max="5897" width="13.5" style="1192" customWidth="1"/>
    <col min="5898" max="5898" width="13.625" style="1192" customWidth="1"/>
    <col min="5899" max="5899" width="13.5" style="1192" customWidth="1"/>
    <col min="5900" max="5900" width="13" style="1192" customWidth="1"/>
    <col min="5901" max="5902" width="9" style="1192"/>
    <col min="5903" max="5903" width="9" style="1192" customWidth="1"/>
    <col min="5904" max="6144" width="9" style="1192"/>
    <col min="6145" max="6145" width="9.125" style="1192" customWidth="1"/>
    <col min="6146" max="6146" width="2.375" style="1192" customWidth="1"/>
    <col min="6147" max="6147" width="18" style="1192" customWidth="1"/>
    <col min="6148" max="6148" width="13.625" style="1192" customWidth="1"/>
    <col min="6149" max="6149" width="13.5" style="1192" customWidth="1"/>
    <col min="6150" max="6151" width="13.625" style="1192" customWidth="1"/>
    <col min="6152" max="6153" width="13.5" style="1192" customWidth="1"/>
    <col min="6154" max="6154" width="13.625" style="1192" customWidth="1"/>
    <col min="6155" max="6155" width="13.5" style="1192" customWidth="1"/>
    <col min="6156" max="6156" width="13" style="1192" customWidth="1"/>
    <col min="6157" max="6158" width="9" style="1192"/>
    <col min="6159" max="6159" width="9" style="1192" customWidth="1"/>
    <col min="6160" max="6400" width="9" style="1192"/>
    <col min="6401" max="6401" width="9.125" style="1192" customWidth="1"/>
    <col min="6402" max="6402" width="2.375" style="1192" customWidth="1"/>
    <col min="6403" max="6403" width="18" style="1192" customWidth="1"/>
    <col min="6404" max="6404" width="13.625" style="1192" customWidth="1"/>
    <col min="6405" max="6405" width="13.5" style="1192" customWidth="1"/>
    <col min="6406" max="6407" width="13.625" style="1192" customWidth="1"/>
    <col min="6408" max="6409" width="13.5" style="1192" customWidth="1"/>
    <col min="6410" max="6410" width="13.625" style="1192" customWidth="1"/>
    <col min="6411" max="6411" width="13.5" style="1192" customWidth="1"/>
    <col min="6412" max="6412" width="13" style="1192" customWidth="1"/>
    <col min="6413" max="6414" width="9" style="1192"/>
    <col min="6415" max="6415" width="9" style="1192" customWidth="1"/>
    <col min="6416" max="6656" width="9" style="1192"/>
    <col min="6657" max="6657" width="9.125" style="1192" customWidth="1"/>
    <col min="6658" max="6658" width="2.375" style="1192" customWidth="1"/>
    <col min="6659" max="6659" width="18" style="1192" customWidth="1"/>
    <col min="6660" max="6660" width="13.625" style="1192" customWidth="1"/>
    <col min="6661" max="6661" width="13.5" style="1192" customWidth="1"/>
    <col min="6662" max="6663" width="13.625" style="1192" customWidth="1"/>
    <col min="6664" max="6665" width="13.5" style="1192" customWidth="1"/>
    <col min="6666" max="6666" width="13.625" style="1192" customWidth="1"/>
    <col min="6667" max="6667" width="13.5" style="1192" customWidth="1"/>
    <col min="6668" max="6668" width="13" style="1192" customWidth="1"/>
    <col min="6669" max="6670" width="9" style="1192"/>
    <col min="6671" max="6671" width="9" style="1192" customWidth="1"/>
    <col min="6672" max="6912" width="9" style="1192"/>
    <col min="6913" max="6913" width="9.125" style="1192" customWidth="1"/>
    <col min="6914" max="6914" width="2.375" style="1192" customWidth="1"/>
    <col min="6915" max="6915" width="18" style="1192" customWidth="1"/>
    <col min="6916" max="6916" width="13.625" style="1192" customWidth="1"/>
    <col min="6917" max="6917" width="13.5" style="1192" customWidth="1"/>
    <col min="6918" max="6919" width="13.625" style="1192" customWidth="1"/>
    <col min="6920" max="6921" width="13.5" style="1192" customWidth="1"/>
    <col min="6922" max="6922" width="13.625" style="1192" customWidth="1"/>
    <col min="6923" max="6923" width="13.5" style="1192" customWidth="1"/>
    <col min="6924" max="6924" width="13" style="1192" customWidth="1"/>
    <col min="6925" max="6926" width="9" style="1192"/>
    <col min="6927" max="6927" width="9" style="1192" customWidth="1"/>
    <col min="6928" max="7168" width="9" style="1192"/>
    <col min="7169" max="7169" width="9.125" style="1192" customWidth="1"/>
    <col min="7170" max="7170" width="2.375" style="1192" customWidth="1"/>
    <col min="7171" max="7171" width="18" style="1192" customWidth="1"/>
    <col min="7172" max="7172" width="13.625" style="1192" customWidth="1"/>
    <col min="7173" max="7173" width="13.5" style="1192" customWidth="1"/>
    <col min="7174" max="7175" width="13.625" style="1192" customWidth="1"/>
    <col min="7176" max="7177" width="13.5" style="1192" customWidth="1"/>
    <col min="7178" max="7178" width="13.625" style="1192" customWidth="1"/>
    <col min="7179" max="7179" width="13.5" style="1192" customWidth="1"/>
    <col min="7180" max="7180" width="13" style="1192" customWidth="1"/>
    <col min="7181" max="7182" width="9" style="1192"/>
    <col min="7183" max="7183" width="9" style="1192" customWidth="1"/>
    <col min="7184" max="7424" width="9" style="1192"/>
    <col min="7425" max="7425" width="9.125" style="1192" customWidth="1"/>
    <col min="7426" max="7426" width="2.375" style="1192" customWidth="1"/>
    <col min="7427" max="7427" width="18" style="1192" customWidth="1"/>
    <col min="7428" max="7428" width="13.625" style="1192" customWidth="1"/>
    <col min="7429" max="7429" width="13.5" style="1192" customWidth="1"/>
    <col min="7430" max="7431" width="13.625" style="1192" customWidth="1"/>
    <col min="7432" max="7433" width="13.5" style="1192" customWidth="1"/>
    <col min="7434" max="7434" width="13.625" style="1192" customWidth="1"/>
    <col min="7435" max="7435" width="13.5" style="1192" customWidth="1"/>
    <col min="7436" max="7436" width="13" style="1192" customWidth="1"/>
    <col min="7437" max="7438" width="9" style="1192"/>
    <col min="7439" max="7439" width="9" style="1192" customWidth="1"/>
    <col min="7440" max="7680" width="9" style="1192"/>
    <col min="7681" max="7681" width="9.125" style="1192" customWidth="1"/>
    <col min="7682" max="7682" width="2.375" style="1192" customWidth="1"/>
    <col min="7683" max="7683" width="18" style="1192" customWidth="1"/>
    <col min="7684" max="7684" width="13.625" style="1192" customWidth="1"/>
    <col min="7685" max="7685" width="13.5" style="1192" customWidth="1"/>
    <col min="7686" max="7687" width="13.625" style="1192" customWidth="1"/>
    <col min="7688" max="7689" width="13.5" style="1192" customWidth="1"/>
    <col min="7690" max="7690" width="13.625" style="1192" customWidth="1"/>
    <col min="7691" max="7691" width="13.5" style="1192" customWidth="1"/>
    <col min="7692" max="7692" width="13" style="1192" customWidth="1"/>
    <col min="7693" max="7694" width="9" style="1192"/>
    <col min="7695" max="7695" width="9" style="1192" customWidth="1"/>
    <col min="7696" max="7936" width="9" style="1192"/>
    <col min="7937" max="7937" width="9.125" style="1192" customWidth="1"/>
    <col min="7938" max="7938" width="2.375" style="1192" customWidth="1"/>
    <col min="7939" max="7939" width="18" style="1192" customWidth="1"/>
    <col min="7940" max="7940" width="13.625" style="1192" customWidth="1"/>
    <col min="7941" max="7941" width="13.5" style="1192" customWidth="1"/>
    <col min="7942" max="7943" width="13.625" style="1192" customWidth="1"/>
    <col min="7944" max="7945" width="13.5" style="1192" customWidth="1"/>
    <col min="7946" max="7946" width="13.625" style="1192" customWidth="1"/>
    <col min="7947" max="7947" width="13.5" style="1192" customWidth="1"/>
    <col min="7948" max="7948" width="13" style="1192" customWidth="1"/>
    <col min="7949" max="7950" width="9" style="1192"/>
    <col min="7951" max="7951" width="9" style="1192" customWidth="1"/>
    <col min="7952" max="8192" width="9" style="1192"/>
    <col min="8193" max="8193" width="9.125" style="1192" customWidth="1"/>
    <col min="8194" max="8194" width="2.375" style="1192" customWidth="1"/>
    <col min="8195" max="8195" width="18" style="1192" customWidth="1"/>
    <col min="8196" max="8196" width="13.625" style="1192" customWidth="1"/>
    <col min="8197" max="8197" width="13.5" style="1192" customWidth="1"/>
    <col min="8198" max="8199" width="13.625" style="1192" customWidth="1"/>
    <col min="8200" max="8201" width="13.5" style="1192" customWidth="1"/>
    <col min="8202" max="8202" width="13.625" style="1192" customWidth="1"/>
    <col min="8203" max="8203" width="13.5" style="1192" customWidth="1"/>
    <col min="8204" max="8204" width="13" style="1192" customWidth="1"/>
    <col min="8205" max="8206" width="9" style="1192"/>
    <col min="8207" max="8207" width="9" style="1192" customWidth="1"/>
    <col min="8208" max="8448" width="9" style="1192"/>
    <col min="8449" max="8449" width="9.125" style="1192" customWidth="1"/>
    <col min="8450" max="8450" width="2.375" style="1192" customWidth="1"/>
    <col min="8451" max="8451" width="18" style="1192" customWidth="1"/>
    <col min="8452" max="8452" width="13.625" style="1192" customWidth="1"/>
    <col min="8453" max="8453" width="13.5" style="1192" customWidth="1"/>
    <col min="8454" max="8455" width="13.625" style="1192" customWidth="1"/>
    <col min="8456" max="8457" width="13.5" style="1192" customWidth="1"/>
    <col min="8458" max="8458" width="13.625" style="1192" customWidth="1"/>
    <col min="8459" max="8459" width="13.5" style="1192" customWidth="1"/>
    <col min="8460" max="8460" width="13" style="1192" customWidth="1"/>
    <col min="8461" max="8462" width="9" style="1192"/>
    <col min="8463" max="8463" width="9" style="1192" customWidth="1"/>
    <col min="8464" max="8704" width="9" style="1192"/>
    <col min="8705" max="8705" width="9.125" style="1192" customWidth="1"/>
    <col min="8706" max="8706" width="2.375" style="1192" customWidth="1"/>
    <col min="8707" max="8707" width="18" style="1192" customWidth="1"/>
    <col min="8708" max="8708" width="13.625" style="1192" customWidth="1"/>
    <col min="8709" max="8709" width="13.5" style="1192" customWidth="1"/>
    <col min="8710" max="8711" width="13.625" style="1192" customWidth="1"/>
    <col min="8712" max="8713" width="13.5" style="1192" customWidth="1"/>
    <col min="8714" max="8714" width="13.625" style="1192" customWidth="1"/>
    <col min="8715" max="8715" width="13.5" style="1192" customWidth="1"/>
    <col min="8716" max="8716" width="13" style="1192" customWidth="1"/>
    <col min="8717" max="8718" width="9" style="1192"/>
    <col min="8719" max="8719" width="9" style="1192" customWidth="1"/>
    <col min="8720" max="8960" width="9" style="1192"/>
    <col min="8961" max="8961" width="9.125" style="1192" customWidth="1"/>
    <col min="8962" max="8962" width="2.375" style="1192" customWidth="1"/>
    <col min="8963" max="8963" width="18" style="1192" customWidth="1"/>
    <col min="8964" max="8964" width="13.625" style="1192" customWidth="1"/>
    <col min="8965" max="8965" width="13.5" style="1192" customWidth="1"/>
    <col min="8966" max="8967" width="13.625" style="1192" customWidth="1"/>
    <col min="8968" max="8969" width="13.5" style="1192" customWidth="1"/>
    <col min="8970" max="8970" width="13.625" style="1192" customWidth="1"/>
    <col min="8971" max="8971" width="13.5" style="1192" customWidth="1"/>
    <col min="8972" max="8972" width="13" style="1192" customWidth="1"/>
    <col min="8973" max="8974" width="9" style="1192"/>
    <col min="8975" max="8975" width="9" style="1192" customWidth="1"/>
    <col min="8976" max="9216" width="9" style="1192"/>
    <col min="9217" max="9217" width="9.125" style="1192" customWidth="1"/>
    <col min="9218" max="9218" width="2.375" style="1192" customWidth="1"/>
    <col min="9219" max="9219" width="18" style="1192" customWidth="1"/>
    <col min="9220" max="9220" width="13.625" style="1192" customWidth="1"/>
    <col min="9221" max="9221" width="13.5" style="1192" customWidth="1"/>
    <col min="9222" max="9223" width="13.625" style="1192" customWidth="1"/>
    <col min="9224" max="9225" width="13.5" style="1192" customWidth="1"/>
    <col min="9226" max="9226" width="13.625" style="1192" customWidth="1"/>
    <col min="9227" max="9227" width="13.5" style="1192" customWidth="1"/>
    <col min="9228" max="9228" width="13" style="1192" customWidth="1"/>
    <col min="9229" max="9230" width="9" style="1192"/>
    <col min="9231" max="9231" width="9" style="1192" customWidth="1"/>
    <col min="9232" max="9472" width="9" style="1192"/>
    <col min="9473" max="9473" width="9.125" style="1192" customWidth="1"/>
    <col min="9474" max="9474" width="2.375" style="1192" customWidth="1"/>
    <col min="9475" max="9475" width="18" style="1192" customWidth="1"/>
    <col min="9476" max="9476" width="13.625" style="1192" customWidth="1"/>
    <col min="9477" max="9477" width="13.5" style="1192" customWidth="1"/>
    <col min="9478" max="9479" width="13.625" style="1192" customWidth="1"/>
    <col min="9480" max="9481" width="13.5" style="1192" customWidth="1"/>
    <col min="9482" max="9482" width="13.625" style="1192" customWidth="1"/>
    <col min="9483" max="9483" width="13.5" style="1192" customWidth="1"/>
    <col min="9484" max="9484" width="13" style="1192" customWidth="1"/>
    <col min="9485" max="9486" width="9" style="1192"/>
    <col min="9487" max="9487" width="9" style="1192" customWidth="1"/>
    <col min="9488" max="9728" width="9" style="1192"/>
    <col min="9729" max="9729" width="9.125" style="1192" customWidth="1"/>
    <col min="9730" max="9730" width="2.375" style="1192" customWidth="1"/>
    <col min="9731" max="9731" width="18" style="1192" customWidth="1"/>
    <col min="9732" max="9732" width="13.625" style="1192" customWidth="1"/>
    <col min="9733" max="9733" width="13.5" style="1192" customWidth="1"/>
    <col min="9734" max="9735" width="13.625" style="1192" customWidth="1"/>
    <col min="9736" max="9737" width="13.5" style="1192" customWidth="1"/>
    <col min="9738" max="9738" width="13.625" style="1192" customWidth="1"/>
    <col min="9739" max="9739" width="13.5" style="1192" customWidth="1"/>
    <col min="9740" max="9740" width="13" style="1192" customWidth="1"/>
    <col min="9741" max="9742" width="9" style="1192"/>
    <col min="9743" max="9743" width="9" style="1192" customWidth="1"/>
    <col min="9744" max="9984" width="9" style="1192"/>
    <col min="9985" max="9985" width="9.125" style="1192" customWidth="1"/>
    <col min="9986" max="9986" width="2.375" style="1192" customWidth="1"/>
    <col min="9987" max="9987" width="18" style="1192" customWidth="1"/>
    <col min="9988" max="9988" width="13.625" style="1192" customWidth="1"/>
    <col min="9989" max="9989" width="13.5" style="1192" customWidth="1"/>
    <col min="9990" max="9991" width="13.625" style="1192" customWidth="1"/>
    <col min="9992" max="9993" width="13.5" style="1192" customWidth="1"/>
    <col min="9994" max="9994" width="13.625" style="1192" customWidth="1"/>
    <col min="9995" max="9995" width="13.5" style="1192" customWidth="1"/>
    <col min="9996" max="9996" width="13" style="1192" customWidth="1"/>
    <col min="9997" max="9998" width="9" style="1192"/>
    <col min="9999" max="9999" width="9" style="1192" customWidth="1"/>
    <col min="10000" max="10240" width="9" style="1192"/>
    <col min="10241" max="10241" width="9.125" style="1192" customWidth="1"/>
    <col min="10242" max="10242" width="2.375" style="1192" customWidth="1"/>
    <col min="10243" max="10243" width="18" style="1192" customWidth="1"/>
    <col min="10244" max="10244" width="13.625" style="1192" customWidth="1"/>
    <col min="10245" max="10245" width="13.5" style="1192" customWidth="1"/>
    <col min="10246" max="10247" width="13.625" style="1192" customWidth="1"/>
    <col min="10248" max="10249" width="13.5" style="1192" customWidth="1"/>
    <col min="10250" max="10250" width="13.625" style="1192" customWidth="1"/>
    <col min="10251" max="10251" width="13.5" style="1192" customWidth="1"/>
    <col min="10252" max="10252" width="13" style="1192" customWidth="1"/>
    <col min="10253" max="10254" width="9" style="1192"/>
    <col min="10255" max="10255" width="9" style="1192" customWidth="1"/>
    <col min="10256" max="10496" width="9" style="1192"/>
    <col min="10497" max="10497" width="9.125" style="1192" customWidth="1"/>
    <col min="10498" max="10498" width="2.375" style="1192" customWidth="1"/>
    <col min="10499" max="10499" width="18" style="1192" customWidth="1"/>
    <col min="10500" max="10500" width="13.625" style="1192" customWidth="1"/>
    <col min="10501" max="10501" width="13.5" style="1192" customWidth="1"/>
    <col min="10502" max="10503" width="13.625" style="1192" customWidth="1"/>
    <col min="10504" max="10505" width="13.5" style="1192" customWidth="1"/>
    <col min="10506" max="10506" width="13.625" style="1192" customWidth="1"/>
    <col min="10507" max="10507" width="13.5" style="1192" customWidth="1"/>
    <col min="10508" max="10508" width="13" style="1192" customWidth="1"/>
    <col min="10509" max="10510" width="9" style="1192"/>
    <col min="10511" max="10511" width="9" style="1192" customWidth="1"/>
    <col min="10512" max="10752" width="9" style="1192"/>
    <col min="10753" max="10753" width="9.125" style="1192" customWidth="1"/>
    <col min="10754" max="10754" width="2.375" style="1192" customWidth="1"/>
    <col min="10755" max="10755" width="18" style="1192" customWidth="1"/>
    <col min="10756" max="10756" width="13.625" style="1192" customWidth="1"/>
    <col min="10757" max="10757" width="13.5" style="1192" customWidth="1"/>
    <col min="10758" max="10759" width="13.625" style="1192" customWidth="1"/>
    <col min="10760" max="10761" width="13.5" style="1192" customWidth="1"/>
    <col min="10762" max="10762" width="13.625" style="1192" customWidth="1"/>
    <col min="10763" max="10763" width="13.5" style="1192" customWidth="1"/>
    <col min="10764" max="10764" width="13" style="1192" customWidth="1"/>
    <col min="10765" max="10766" width="9" style="1192"/>
    <col min="10767" max="10767" width="9" style="1192" customWidth="1"/>
    <col min="10768" max="11008" width="9" style="1192"/>
    <col min="11009" max="11009" width="9.125" style="1192" customWidth="1"/>
    <col min="11010" max="11010" width="2.375" style="1192" customWidth="1"/>
    <col min="11011" max="11011" width="18" style="1192" customWidth="1"/>
    <col min="11012" max="11012" width="13.625" style="1192" customWidth="1"/>
    <col min="11013" max="11013" width="13.5" style="1192" customWidth="1"/>
    <col min="11014" max="11015" width="13.625" style="1192" customWidth="1"/>
    <col min="11016" max="11017" width="13.5" style="1192" customWidth="1"/>
    <col min="11018" max="11018" width="13.625" style="1192" customWidth="1"/>
    <col min="11019" max="11019" width="13.5" style="1192" customWidth="1"/>
    <col min="11020" max="11020" width="13" style="1192" customWidth="1"/>
    <col min="11021" max="11022" width="9" style="1192"/>
    <col min="11023" max="11023" width="9" style="1192" customWidth="1"/>
    <col min="11024" max="11264" width="9" style="1192"/>
    <col min="11265" max="11265" width="9.125" style="1192" customWidth="1"/>
    <col min="11266" max="11266" width="2.375" style="1192" customWidth="1"/>
    <col min="11267" max="11267" width="18" style="1192" customWidth="1"/>
    <col min="11268" max="11268" width="13.625" style="1192" customWidth="1"/>
    <col min="11269" max="11269" width="13.5" style="1192" customWidth="1"/>
    <col min="11270" max="11271" width="13.625" style="1192" customWidth="1"/>
    <col min="11272" max="11273" width="13.5" style="1192" customWidth="1"/>
    <col min="11274" max="11274" width="13.625" style="1192" customWidth="1"/>
    <col min="11275" max="11275" width="13.5" style="1192" customWidth="1"/>
    <col min="11276" max="11276" width="13" style="1192" customWidth="1"/>
    <col min="11277" max="11278" width="9" style="1192"/>
    <col min="11279" max="11279" width="9" style="1192" customWidth="1"/>
    <col min="11280" max="11520" width="9" style="1192"/>
    <col min="11521" max="11521" width="9.125" style="1192" customWidth="1"/>
    <col min="11522" max="11522" width="2.375" style="1192" customWidth="1"/>
    <col min="11523" max="11523" width="18" style="1192" customWidth="1"/>
    <col min="11524" max="11524" width="13.625" style="1192" customWidth="1"/>
    <col min="11525" max="11525" width="13.5" style="1192" customWidth="1"/>
    <col min="11526" max="11527" width="13.625" style="1192" customWidth="1"/>
    <col min="11528" max="11529" width="13.5" style="1192" customWidth="1"/>
    <col min="11530" max="11530" width="13.625" style="1192" customWidth="1"/>
    <col min="11531" max="11531" width="13.5" style="1192" customWidth="1"/>
    <col min="11532" max="11532" width="13" style="1192" customWidth="1"/>
    <col min="11533" max="11534" width="9" style="1192"/>
    <col min="11535" max="11535" width="9" style="1192" customWidth="1"/>
    <col min="11536" max="11776" width="9" style="1192"/>
    <col min="11777" max="11777" width="9.125" style="1192" customWidth="1"/>
    <col min="11778" max="11778" width="2.375" style="1192" customWidth="1"/>
    <col min="11779" max="11779" width="18" style="1192" customWidth="1"/>
    <col min="11780" max="11780" width="13.625" style="1192" customWidth="1"/>
    <col min="11781" max="11781" width="13.5" style="1192" customWidth="1"/>
    <col min="11782" max="11783" width="13.625" style="1192" customWidth="1"/>
    <col min="11784" max="11785" width="13.5" style="1192" customWidth="1"/>
    <col min="11786" max="11786" width="13.625" style="1192" customWidth="1"/>
    <col min="11787" max="11787" width="13.5" style="1192" customWidth="1"/>
    <col min="11788" max="11788" width="13" style="1192" customWidth="1"/>
    <col min="11789" max="11790" width="9" style="1192"/>
    <col min="11791" max="11791" width="9" style="1192" customWidth="1"/>
    <col min="11792" max="12032" width="9" style="1192"/>
    <col min="12033" max="12033" width="9.125" style="1192" customWidth="1"/>
    <col min="12034" max="12034" width="2.375" style="1192" customWidth="1"/>
    <col min="12035" max="12035" width="18" style="1192" customWidth="1"/>
    <col min="12036" max="12036" width="13.625" style="1192" customWidth="1"/>
    <col min="12037" max="12037" width="13.5" style="1192" customWidth="1"/>
    <col min="12038" max="12039" width="13.625" style="1192" customWidth="1"/>
    <col min="12040" max="12041" width="13.5" style="1192" customWidth="1"/>
    <col min="12042" max="12042" width="13.625" style="1192" customWidth="1"/>
    <col min="12043" max="12043" width="13.5" style="1192" customWidth="1"/>
    <col min="12044" max="12044" width="13" style="1192" customWidth="1"/>
    <col min="12045" max="12046" width="9" style="1192"/>
    <col min="12047" max="12047" width="9" style="1192" customWidth="1"/>
    <col min="12048" max="12288" width="9" style="1192"/>
    <col min="12289" max="12289" width="9.125" style="1192" customWidth="1"/>
    <col min="12290" max="12290" width="2.375" style="1192" customWidth="1"/>
    <col min="12291" max="12291" width="18" style="1192" customWidth="1"/>
    <col min="12292" max="12292" width="13.625" style="1192" customWidth="1"/>
    <col min="12293" max="12293" width="13.5" style="1192" customWidth="1"/>
    <col min="12294" max="12295" width="13.625" style="1192" customWidth="1"/>
    <col min="12296" max="12297" width="13.5" style="1192" customWidth="1"/>
    <col min="12298" max="12298" width="13.625" style="1192" customWidth="1"/>
    <col min="12299" max="12299" width="13.5" style="1192" customWidth="1"/>
    <col min="12300" max="12300" width="13" style="1192" customWidth="1"/>
    <col min="12301" max="12302" width="9" style="1192"/>
    <col min="12303" max="12303" width="9" style="1192" customWidth="1"/>
    <col min="12304" max="12544" width="9" style="1192"/>
    <col min="12545" max="12545" width="9.125" style="1192" customWidth="1"/>
    <col min="12546" max="12546" width="2.375" style="1192" customWidth="1"/>
    <col min="12547" max="12547" width="18" style="1192" customWidth="1"/>
    <col min="12548" max="12548" width="13.625" style="1192" customWidth="1"/>
    <col min="12549" max="12549" width="13.5" style="1192" customWidth="1"/>
    <col min="12550" max="12551" width="13.625" style="1192" customWidth="1"/>
    <col min="12552" max="12553" width="13.5" style="1192" customWidth="1"/>
    <col min="12554" max="12554" width="13.625" style="1192" customWidth="1"/>
    <col min="12555" max="12555" width="13.5" style="1192" customWidth="1"/>
    <col min="12556" max="12556" width="13" style="1192" customWidth="1"/>
    <col min="12557" max="12558" width="9" style="1192"/>
    <col min="12559" max="12559" width="9" style="1192" customWidth="1"/>
    <col min="12560" max="12800" width="9" style="1192"/>
    <col min="12801" max="12801" width="9.125" style="1192" customWidth="1"/>
    <col min="12802" max="12802" width="2.375" style="1192" customWidth="1"/>
    <col min="12803" max="12803" width="18" style="1192" customWidth="1"/>
    <col min="12804" max="12804" width="13.625" style="1192" customWidth="1"/>
    <col min="12805" max="12805" width="13.5" style="1192" customWidth="1"/>
    <col min="12806" max="12807" width="13.625" style="1192" customWidth="1"/>
    <col min="12808" max="12809" width="13.5" style="1192" customWidth="1"/>
    <col min="12810" max="12810" width="13.625" style="1192" customWidth="1"/>
    <col min="12811" max="12811" width="13.5" style="1192" customWidth="1"/>
    <col min="12812" max="12812" width="13" style="1192" customWidth="1"/>
    <col min="12813" max="12814" width="9" style="1192"/>
    <col min="12815" max="12815" width="9" style="1192" customWidth="1"/>
    <col min="12816" max="13056" width="9" style="1192"/>
    <col min="13057" max="13057" width="9.125" style="1192" customWidth="1"/>
    <col min="13058" max="13058" width="2.375" style="1192" customWidth="1"/>
    <col min="13059" max="13059" width="18" style="1192" customWidth="1"/>
    <col min="13060" max="13060" width="13.625" style="1192" customWidth="1"/>
    <col min="13061" max="13061" width="13.5" style="1192" customWidth="1"/>
    <col min="13062" max="13063" width="13.625" style="1192" customWidth="1"/>
    <col min="13064" max="13065" width="13.5" style="1192" customWidth="1"/>
    <col min="13066" max="13066" width="13.625" style="1192" customWidth="1"/>
    <col min="13067" max="13067" width="13.5" style="1192" customWidth="1"/>
    <col min="13068" max="13068" width="13" style="1192" customWidth="1"/>
    <col min="13069" max="13070" width="9" style="1192"/>
    <col min="13071" max="13071" width="9" style="1192" customWidth="1"/>
    <col min="13072" max="13312" width="9" style="1192"/>
    <col min="13313" max="13313" width="9.125" style="1192" customWidth="1"/>
    <col min="13314" max="13314" width="2.375" style="1192" customWidth="1"/>
    <col min="13315" max="13315" width="18" style="1192" customWidth="1"/>
    <col min="13316" max="13316" width="13.625" style="1192" customWidth="1"/>
    <col min="13317" max="13317" width="13.5" style="1192" customWidth="1"/>
    <col min="13318" max="13319" width="13.625" style="1192" customWidth="1"/>
    <col min="13320" max="13321" width="13.5" style="1192" customWidth="1"/>
    <col min="13322" max="13322" width="13.625" style="1192" customWidth="1"/>
    <col min="13323" max="13323" width="13.5" style="1192" customWidth="1"/>
    <col min="13324" max="13324" width="13" style="1192" customWidth="1"/>
    <col min="13325" max="13326" width="9" style="1192"/>
    <col min="13327" max="13327" width="9" style="1192" customWidth="1"/>
    <col min="13328" max="13568" width="9" style="1192"/>
    <col min="13569" max="13569" width="9.125" style="1192" customWidth="1"/>
    <col min="13570" max="13570" width="2.375" style="1192" customWidth="1"/>
    <col min="13571" max="13571" width="18" style="1192" customWidth="1"/>
    <col min="13572" max="13572" width="13.625" style="1192" customWidth="1"/>
    <col min="13573" max="13573" width="13.5" style="1192" customWidth="1"/>
    <col min="13574" max="13575" width="13.625" style="1192" customWidth="1"/>
    <col min="13576" max="13577" width="13.5" style="1192" customWidth="1"/>
    <col min="13578" max="13578" width="13.625" style="1192" customWidth="1"/>
    <col min="13579" max="13579" width="13.5" style="1192" customWidth="1"/>
    <col min="13580" max="13580" width="13" style="1192" customWidth="1"/>
    <col min="13581" max="13582" width="9" style="1192"/>
    <col min="13583" max="13583" width="9" style="1192" customWidth="1"/>
    <col min="13584" max="13824" width="9" style="1192"/>
    <col min="13825" max="13825" width="9.125" style="1192" customWidth="1"/>
    <col min="13826" max="13826" width="2.375" style="1192" customWidth="1"/>
    <col min="13827" max="13827" width="18" style="1192" customWidth="1"/>
    <col min="13828" max="13828" width="13.625" style="1192" customWidth="1"/>
    <col min="13829" max="13829" width="13.5" style="1192" customWidth="1"/>
    <col min="13830" max="13831" width="13.625" style="1192" customWidth="1"/>
    <col min="13832" max="13833" width="13.5" style="1192" customWidth="1"/>
    <col min="13834" max="13834" width="13.625" style="1192" customWidth="1"/>
    <col min="13835" max="13835" width="13.5" style="1192" customWidth="1"/>
    <col min="13836" max="13836" width="13" style="1192" customWidth="1"/>
    <col min="13837" max="13838" width="9" style="1192"/>
    <col min="13839" max="13839" width="9" style="1192" customWidth="1"/>
    <col min="13840" max="14080" width="9" style="1192"/>
    <col min="14081" max="14081" width="9.125" style="1192" customWidth="1"/>
    <col min="14082" max="14082" width="2.375" style="1192" customWidth="1"/>
    <col min="14083" max="14083" width="18" style="1192" customWidth="1"/>
    <col min="14084" max="14084" width="13.625" style="1192" customWidth="1"/>
    <col min="14085" max="14085" width="13.5" style="1192" customWidth="1"/>
    <col min="14086" max="14087" width="13.625" style="1192" customWidth="1"/>
    <col min="14088" max="14089" width="13.5" style="1192" customWidth="1"/>
    <col min="14090" max="14090" width="13.625" style="1192" customWidth="1"/>
    <col min="14091" max="14091" width="13.5" style="1192" customWidth="1"/>
    <col min="14092" max="14092" width="13" style="1192" customWidth="1"/>
    <col min="14093" max="14094" width="9" style="1192"/>
    <col min="14095" max="14095" width="9" style="1192" customWidth="1"/>
    <col min="14096" max="14336" width="9" style="1192"/>
    <col min="14337" max="14337" width="9.125" style="1192" customWidth="1"/>
    <col min="14338" max="14338" width="2.375" style="1192" customWidth="1"/>
    <col min="14339" max="14339" width="18" style="1192" customWidth="1"/>
    <col min="14340" max="14340" width="13.625" style="1192" customWidth="1"/>
    <col min="14341" max="14341" width="13.5" style="1192" customWidth="1"/>
    <col min="14342" max="14343" width="13.625" style="1192" customWidth="1"/>
    <col min="14344" max="14345" width="13.5" style="1192" customWidth="1"/>
    <col min="14346" max="14346" width="13.625" style="1192" customWidth="1"/>
    <col min="14347" max="14347" width="13.5" style="1192" customWidth="1"/>
    <col min="14348" max="14348" width="13" style="1192" customWidth="1"/>
    <col min="14349" max="14350" width="9" style="1192"/>
    <col min="14351" max="14351" width="9" style="1192" customWidth="1"/>
    <col min="14352" max="14592" width="9" style="1192"/>
    <col min="14593" max="14593" width="9.125" style="1192" customWidth="1"/>
    <col min="14594" max="14594" width="2.375" style="1192" customWidth="1"/>
    <col min="14595" max="14595" width="18" style="1192" customWidth="1"/>
    <col min="14596" max="14596" width="13.625" style="1192" customWidth="1"/>
    <col min="14597" max="14597" width="13.5" style="1192" customWidth="1"/>
    <col min="14598" max="14599" width="13.625" style="1192" customWidth="1"/>
    <col min="14600" max="14601" width="13.5" style="1192" customWidth="1"/>
    <col min="14602" max="14602" width="13.625" style="1192" customWidth="1"/>
    <col min="14603" max="14603" width="13.5" style="1192" customWidth="1"/>
    <col min="14604" max="14604" width="13" style="1192" customWidth="1"/>
    <col min="14605" max="14606" width="9" style="1192"/>
    <col min="14607" max="14607" width="9" style="1192" customWidth="1"/>
    <col min="14608" max="14848" width="9" style="1192"/>
    <col min="14849" max="14849" width="9.125" style="1192" customWidth="1"/>
    <col min="14850" max="14850" width="2.375" style="1192" customWidth="1"/>
    <col min="14851" max="14851" width="18" style="1192" customWidth="1"/>
    <col min="14852" max="14852" width="13.625" style="1192" customWidth="1"/>
    <col min="14853" max="14853" width="13.5" style="1192" customWidth="1"/>
    <col min="14854" max="14855" width="13.625" style="1192" customWidth="1"/>
    <col min="14856" max="14857" width="13.5" style="1192" customWidth="1"/>
    <col min="14858" max="14858" width="13.625" style="1192" customWidth="1"/>
    <col min="14859" max="14859" width="13.5" style="1192" customWidth="1"/>
    <col min="14860" max="14860" width="13" style="1192" customWidth="1"/>
    <col min="14861" max="14862" width="9" style="1192"/>
    <col min="14863" max="14863" width="9" style="1192" customWidth="1"/>
    <col min="14864" max="15104" width="9" style="1192"/>
    <col min="15105" max="15105" width="9.125" style="1192" customWidth="1"/>
    <col min="15106" max="15106" width="2.375" style="1192" customWidth="1"/>
    <col min="15107" max="15107" width="18" style="1192" customWidth="1"/>
    <col min="15108" max="15108" width="13.625" style="1192" customWidth="1"/>
    <col min="15109" max="15109" width="13.5" style="1192" customWidth="1"/>
    <col min="15110" max="15111" width="13.625" style="1192" customWidth="1"/>
    <col min="15112" max="15113" width="13.5" style="1192" customWidth="1"/>
    <col min="15114" max="15114" width="13.625" style="1192" customWidth="1"/>
    <col min="15115" max="15115" width="13.5" style="1192" customWidth="1"/>
    <col min="15116" max="15116" width="13" style="1192" customWidth="1"/>
    <col min="15117" max="15118" width="9" style="1192"/>
    <col min="15119" max="15119" width="9" style="1192" customWidth="1"/>
    <col min="15120" max="15360" width="9" style="1192"/>
    <col min="15361" max="15361" width="9.125" style="1192" customWidth="1"/>
    <col min="15362" max="15362" width="2.375" style="1192" customWidth="1"/>
    <col min="15363" max="15363" width="18" style="1192" customWidth="1"/>
    <col min="15364" max="15364" width="13.625" style="1192" customWidth="1"/>
    <col min="15365" max="15365" width="13.5" style="1192" customWidth="1"/>
    <col min="15366" max="15367" width="13.625" style="1192" customWidth="1"/>
    <col min="15368" max="15369" width="13.5" style="1192" customWidth="1"/>
    <col min="15370" max="15370" width="13.625" style="1192" customWidth="1"/>
    <col min="15371" max="15371" width="13.5" style="1192" customWidth="1"/>
    <col min="15372" max="15372" width="13" style="1192" customWidth="1"/>
    <col min="15373" max="15374" width="9" style="1192"/>
    <col min="15375" max="15375" width="9" style="1192" customWidth="1"/>
    <col min="15376" max="15616" width="9" style="1192"/>
    <col min="15617" max="15617" width="9.125" style="1192" customWidth="1"/>
    <col min="15618" max="15618" width="2.375" style="1192" customWidth="1"/>
    <col min="15619" max="15619" width="18" style="1192" customWidth="1"/>
    <col min="15620" max="15620" width="13.625" style="1192" customWidth="1"/>
    <col min="15621" max="15621" width="13.5" style="1192" customWidth="1"/>
    <col min="15622" max="15623" width="13.625" style="1192" customWidth="1"/>
    <col min="15624" max="15625" width="13.5" style="1192" customWidth="1"/>
    <col min="15626" max="15626" width="13.625" style="1192" customWidth="1"/>
    <col min="15627" max="15627" width="13.5" style="1192" customWidth="1"/>
    <col min="15628" max="15628" width="13" style="1192" customWidth="1"/>
    <col min="15629" max="15630" width="9" style="1192"/>
    <col min="15631" max="15631" width="9" style="1192" customWidth="1"/>
    <col min="15632" max="15872" width="9" style="1192"/>
    <col min="15873" max="15873" width="9.125" style="1192" customWidth="1"/>
    <col min="15874" max="15874" width="2.375" style="1192" customWidth="1"/>
    <col min="15875" max="15875" width="18" style="1192" customWidth="1"/>
    <col min="15876" max="15876" width="13.625" style="1192" customWidth="1"/>
    <col min="15877" max="15877" width="13.5" style="1192" customWidth="1"/>
    <col min="15878" max="15879" width="13.625" style="1192" customWidth="1"/>
    <col min="15880" max="15881" width="13.5" style="1192" customWidth="1"/>
    <col min="15882" max="15882" width="13.625" style="1192" customWidth="1"/>
    <col min="15883" max="15883" width="13.5" style="1192" customWidth="1"/>
    <col min="15884" max="15884" width="13" style="1192" customWidth="1"/>
    <col min="15885" max="15886" width="9" style="1192"/>
    <col min="15887" max="15887" width="9" style="1192" customWidth="1"/>
    <col min="15888" max="16128" width="9" style="1192"/>
    <col min="16129" max="16129" width="9.125" style="1192" customWidth="1"/>
    <col min="16130" max="16130" width="2.375" style="1192" customWidth="1"/>
    <col min="16131" max="16131" width="18" style="1192" customWidth="1"/>
    <col min="16132" max="16132" width="13.625" style="1192" customWidth="1"/>
    <col min="16133" max="16133" width="13.5" style="1192" customWidth="1"/>
    <col min="16134" max="16135" width="13.625" style="1192" customWidth="1"/>
    <col min="16136" max="16137" width="13.5" style="1192" customWidth="1"/>
    <col min="16138" max="16138" width="13.625" style="1192" customWidth="1"/>
    <col min="16139" max="16139" width="13.5" style="1192" customWidth="1"/>
    <col min="16140" max="16140" width="13" style="1192" customWidth="1"/>
    <col min="16141" max="16142" width="9" style="1192"/>
    <col min="16143" max="16143" width="9" style="1192" customWidth="1"/>
    <col min="16144" max="16384" width="9" style="1192"/>
  </cols>
  <sheetData>
    <row r="1" spans="1:12" ht="13.5" customHeight="1" x14ac:dyDescent="0.15">
      <c r="A1" s="2230" t="s">
        <v>1636</v>
      </c>
      <c r="B1" s="2230"/>
      <c r="C1" s="2230"/>
      <c r="D1" s="2230"/>
      <c r="E1" s="2230"/>
      <c r="F1" s="2230"/>
      <c r="G1" s="2230"/>
      <c r="H1" s="2230"/>
      <c r="I1" s="2230"/>
      <c r="J1" s="2230"/>
      <c r="K1" s="2230"/>
      <c r="L1" s="2230"/>
    </row>
    <row r="2" spans="1:12" ht="19.5" thickBot="1" x14ac:dyDescent="0.2">
      <c r="A2" s="2231" t="s">
        <v>1637</v>
      </c>
      <c r="B2" s="2231"/>
      <c r="C2" s="2231"/>
      <c r="D2" s="2231"/>
      <c r="E2" s="2231"/>
      <c r="F2" s="2231"/>
      <c r="G2" s="2231"/>
      <c r="H2" s="2231"/>
      <c r="I2" s="2231"/>
      <c r="J2" s="2231"/>
      <c r="K2" s="2231"/>
      <c r="L2" s="2231"/>
    </row>
    <row r="3" spans="1:12" ht="30" customHeight="1" thickBot="1" x14ac:dyDescent="0.2">
      <c r="A3" s="2232" t="s">
        <v>1638</v>
      </c>
      <c r="B3" s="2233"/>
      <c r="C3" s="2234"/>
      <c r="D3" s="2235" t="s">
        <v>1688</v>
      </c>
      <c r="E3" s="2236"/>
      <c r="F3" s="2236"/>
      <c r="G3" s="2236"/>
      <c r="H3" s="2236"/>
      <c r="I3" s="2236"/>
      <c r="J3" s="2236"/>
      <c r="K3" s="2236"/>
      <c r="L3" s="2237"/>
    </row>
    <row r="4" spans="1:12" ht="30" customHeight="1" x14ac:dyDescent="0.15">
      <c r="A4" s="2238" t="s">
        <v>1639</v>
      </c>
      <c r="B4" s="2239"/>
      <c r="C4" s="2240"/>
      <c r="D4" s="2212" t="s">
        <v>1689</v>
      </c>
      <c r="E4" s="2213"/>
      <c r="F4" s="2213"/>
      <c r="G4" s="2213"/>
      <c r="H4" s="2213"/>
      <c r="I4" s="2213"/>
      <c r="J4" s="2213"/>
      <c r="K4" s="2213"/>
      <c r="L4" s="2214"/>
    </row>
    <row r="5" spans="1:12" ht="30" customHeight="1" x14ac:dyDescent="0.15">
      <c r="A5" s="2209" t="s">
        <v>1564</v>
      </c>
      <c r="B5" s="2210"/>
      <c r="C5" s="2211"/>
      <c r="D5" s="2212" t="s">
        <v>1690</v>
      </c>
      <c r="E5" s="2213"/>
      <c r="F5" s="2213"/>
      <c r="G5" s="2213"/>
      <c r="H5" s="2213"/>
      <c r="I5" s="2213"/>
      <c r="J5" s="2213"/>
      <c r="K5" s="2213"/>
      <c r="L5" s="2214"/>
    </row>
    <row r="6" spans="1:12" ht="30" customHeight="1" x14ac:dyDescent="0.15">
      <c r="A6" s="2215" t="s">
        <v>1565</v>
      </c>
      <c r="B6" s="2216"/>
      <c r="C6" s="1193" t="s">
        <v>1414</v>
      </c>
      <c r="D6" s="2219" t="s">
        <v>1691</v>
      </c>
      <c r="E6" s="2220"/>
      <c r="F6" s="2220"/>
      <c r="G6" s="2221"/>
      <c r="H6" s="2222" t="s">
        <v>1640</v>
      </c>
      <c r="I6" s="2224" t="s">
        <v>1692</v>
      </c>
      <c r="J6" s="2225"/>
      <c r="K6" s="2225"/>
      <c r="L6" s="2226"/>
    </row>
    <row r="7" spans="1:12" ht="30" customHeight="1" thickBot="1" x14ac:dyDescent="0.2">
      <c r="A7" s="2217"/>
      <c r="B7" s="2218"/>
      <c r="C7" s="1194" t="s">
        <v>1567</v>
      </c>
      <c r="D7" s="2227" t="s">
        <v>1691</v>
      </c>
      <c r="E7" s="2228"/>
      <c r="F7" s="2228"/>
      <c r="G7" s="2229"/>
      <c r="H7" s="2223"/>
      <c r="I7" s="2224"/>
      <c r="J7" s="2225"/>
      <c r="K7" s="2225"/>
      <c r="L7" s="2226"/>
    </row>
    <row r="8" spans="1:12" ht="30" customHeight="1" thickTop="1" thickBot="1" x14ac:dyDescent="0.2">
      <c r="A8" s="2185" t="s">
        <v>1641</v>
      </c>
      <c r="B8" s="1195">
        <v>1</v>
      </c>
      <c r="C8" s="1196" t="s">
        <v>1642</v>
      </c>
      <c r="D8" s="2186" t="s">
        <v>1693</v>
      </c>
      <c r="E8" s="2187"/>
      <c r="F8" s="2187"/>
      <c r="G8" s="2187"/>
      <c r="H8" s="2187"/>
      <c r="I8" s="2187"/>
      <c r="J8" s="2187"/>
      <c r="K8" s="2187"/>
      <c r="L8" s="2188"/>
    </row>
    <row r="9" spans="1:12" ht="30" customHeight="1" x14ac:dyDescent="0.15">
      <c r="A9" s="2149"/>
      <c r="B9" s="2144">
        <v>2</v>
      </c>
      <c r="C9" s="2189" t="s">
        <v>1643</v>
      </c>
      <c r="D9" s="2190" t="s">
        <v>1644</v>
      </c>
      <c r="E9" s="2191"/>
      <c r="F9" s="2194" t="s">
        <v>1645</v>
      </c>
      <c r="G9" s="2196" t="s">
        <v>1646</v>
      </c>
      <c r="H9" s="2197"/>
      <c r="I9" s="2197"/>
      <c r="J9" s="2197"/>
      <c r="K9" s="2198"/>
      <c r="L9" s="2199" t="s">
        <v>1647</v>
      </c>
    </row>
    <row r="10" spans="1:12" ht="30" customHeight="1" x14ac:dyDescent="0.15">
      <c r="A10" s="2149"/>
      <c r="B10" s="2144"/>
      <c r="C10" s="2189"/>
      <c r="D10" s="2192"/>
      <c r="E10" s="2193"/>
      <c r="F10" s="2195"/>
      <c r="G10" s="1197" t="s">
        <v>1648</v>
      </c>
      <c r="H10" s="1198" t="s">
        <v>1649</v>
      </c>
      <c r="I10" s="1199" t="s">
        <v>1650</v>
      </c>
      <c r="J10" s="1200" t="s">
        <v>1651</v>
      </c>
      <c r="K10" s="1201" t="s">
        <v>1652</v>
      </c>
      <c r="L10" s="2200"/>
    </row>
    <row r="11" spans="1:12" ht="27.95" customHeight="1" x14ac:dyDescent="0.15">
      <c r="A11" s="2149"/>
      <c r="B11" s="2144"/>
      <c r="C11" s="2189"/>
      <c r="D11" s="2201" t="s">
        <v>1694</v>
      </c>
      <c r="E11" s="2202"/>
      <c r="F11" s="1202">
        <v>5</v>
      </c>
      <c r="G11" s="1203">
        <v>5</v>
      </c>
      <c r="H11" s="1204"/>
      <c r="I11" s="1205"/>
      <c r="J11" s="1206"/>
      <c r="K11" s="1207"/>
      <c r="L11" s="1208" t="s">
        <v>1695</v>
      </c>
    </row>
    <row r="12" spans="1:12" ht="27.95" customHeight="1" x14ac:dyDescent="0.15">
      <c r="A12" s="2149"/>
      <c r="B12" s="2144"/>
      <c r="C12" s="2189"/>
      <c r="D12" s="2201" t="s">
        <v>1696</v>
      </c>
      <c r="E12" s="2202"/>
      <c r="F12" s="1202">
        <v>6</v>
      </c>
      <c r="G12" s="1203"/>
      <c r="H12" s="1204">
        <v>6</v>
      </c>
      <c r="I12" s="1205"/>
      <c r="J12" s="1206"/>
      <c r="K12" s="1207"/>
      <c r="L12" s="1208" t="s">
        <v>1697</v>
      </c>
    </row>
    <row r="13" spans="1:12" ht="27.95" customHeight="1" x14ac:dyDescent="0.15">
      <c r="A13" s="2149"/>
      <c r="B13" s="2144"/>
      <c r="C13" s="2189"/>
      <c r="D13" s="2201" t="s">
        <v>1698</v>
      </c>
      <c r="E13" s="2202"/>
      <c r="F13" s="1202">
        <v>4</v>
      </c>
      <c r="G13" s="1203"/>
      <c r="H13" s="1204"/>
      <c r="I13" s="1205">
        <v>4</v>
      </c>
      <c r="J13" s="1206"/>
      <c r="K13" s="1207"/>
      <c r="L13" s="1208" t="s">
        <v>1697</v>
      </c>
    </row>
    <row r="14" spans="1:12" ht="27.95" customHeight="1" x14ac:dyDescent="0.15">
      <c r="A14" s="2149"/>
      <c r="B14" s="2144"/>
      <c r="C14" s="2189"/>
      <c r="D14" s="2201" t="s">
        <v>1699</v>
      </c>
      <c r="E14" s="2203"/>
      <c r="F14" s="1209">
        <v>5</v>
      </c>
      <c r="G14" s="1210"/>
      <c r="H14" s="1211"/>
      <c r="I14" s="1212"/>
      <c r="J14" s="1213">
        <v>5</v>
      </c>
      <c r="K14" s="1207"/>
      <c r="L14" s="1208" t="s">
        <v>1697</v>
      </c>
    </row>
    <row r="15" spans="1:12" ht="27.95" customHeight="1" x14ac:dyDescent="0.15">
      <c r="A15" s="2149"/>
      <c r="B15" s="2144"/>
      <c r="C15" s="2189"/>
      <c r="D15" s="2201" t="s">
        <v>1700</v>
      </c>
      <c r="E15" s="2203"/>
      <c r="F15" s="1209">
        <v>4</v>
      </c>
      <c r="G15" s="1210"/>
      <c r="H15" s="1211"/>
      <c r="I15" s="1212"/>
      <c r="J15" s="1213">
        <v>1</v>
      </c>
      <c r="K15" s="1214">
        <v>3</v>
      </c>
      <c r="L15" s="1208" t="s">
        <v>1697</v>
      </c>
    </row>
    <row r="16" spans="1:12" ht="30" customHeight="1" thickBot="1" x14ac:dyDescent="0.2">
      <c r="A16" s="2149"/>
      <c r="B16" s="2144"/>
      <c r="C16" s="2189"/>
      <c r="D16" s="2204" t="s">
        <v>1624</v>
      </c>
      <c r="E16" s="2205"/>
      <c r="F16" s="1215">
        <v>24</v>
      </c>
      <c r="G16" s="1216">
        <v>5</v>
      </c>
      <c r="H16" s="1217">
        <v>5</v>
      </c>
      <c r="I16" s="1218">
        <v>5</v>
      </c>
      <c r="J16" s="1219">
        <v>5</v>
      </c>
      <c r="K16" s="1220">
        <v>4</v>
      </c>
      <c r="L16" s="1221"/>
    </row>
    <row r="17" spans="1:12" ht="30" customHeight="1" x14ac:dyDescent="0.15">
      <c r="A17" s="2149"/>
      <c r="B17" s="2138">
        <v>3</v>
      </c>
      <c r="C17" s="2206" t="s">
        <v>1653</v>
      </c>
      <c r="D17" s="1222" t="s">
        <v>1654</v>
      </c>
      <c r="E17" s="2168" t="s">
        <v>1694</v>
      </c>
      <c r="F17" s="2169"/>
      <c r="G17" s="2169"/>
      <c r="H17" s="2169"/>
      <c r="I17" s="2169"/>
      <c r="J17" s="2169"/>
      <c r="K17" s="2169"/>
      <c r="L17" s="2170"/>
    </row>
    <row r="18" spans="1:12" ht="30" customHeight="1" x14ac:dyDescent="0.15">
      <c r="A18" s="2149"/>
      <c r="B18" s="2181"/>
      <c r="C18" s="2207"/>
      <c r="D18" s="1222" t="s">
        <v>1655</v>
      </c>
      <c r="E18" s="2124" t="s">
        <v>1696</v>
      </c>
      <c r="F18" s="2125"/>
      <c r="G18" s="2125"/>
      <c r="H18" s="2125"/>
      <c r="I18" s="2125"/>
      <c r="J18" s="2125"/>
      <c r="K18" s="2125"/>
      <c r="L18" s="2126"/>
    </row>
    <row r="19" spans="1:12" ht="30" customHeight="1" x14ac:dyDescent="0.15">
      <c r="A19" s="2149"/>
      <c r="B19" s="2181"/>
      <c r="C19" s="2207"/>
      <c r="D19" s="1222" t="s">
        <v>1656</v>
      </c>
      <c r="E19" s="2124" t="s">
        <v>1698</v>
      </c>
      <c r="F19" s="2125"/>
      <c r="G19" s="2125"/>
      <c r="H19" s="2125"/>
      <c r="I19" s="2125"/>
      <c r="J19" s="2125"/>
      <c r="K19" s="2125"/>
      <c r="L19" s="2126"/>
    </row>
    <row r="20" spans="1:12" ht="30" customHeight="1" x14ac:dyDescent="0.15">
      <c r="A20" s="2149"/>
      <c r="B20" s="2181"/>
      <c r="C20" s="2207"/>
      <c r="D20" s="1222" t="s">
        <v>1657</v>
      </c>
      <c r="E20" s="2124" t="s">
        <v>1699</v>
      </c>
      <c r="F20" s="2125"/>
      <c r="G20" s="2125"/>
      <c r="H20" s="2125"/>
      <c r="I20" s="2125"/>
      <c r="J20" s="2125"/>
      <c r="K20" s="2125"/>
      <c r="L20" s="2126"/>
    </row>
    <row r="21" spans="1:12" ht="30" customHeight="1" x14ac:dyDescent="0.15">
      <c r="A21" s="2149"/>
      <c r="B21" s="2139"/>
      <c r="C21" s="2208"/>
      <c r="D21" s="1222" t="s">
        <v>1658</v>
      </c>
      <c r="E21" s="2124" t="s">
        <v>1700</v>
      </c>
      <c r="F21" s="2125"/>
      <c r="G21" s="2125"/>
      <c r="H21" s="2125"/>
      <c r="I21" s="2125"/>
      <c r="J21" s="2125"/>
      <c r="K21" s="2125"/>
      <c r="L21" s="2126"/>
    </row>
    <row r="22" spans="1:12" ht="30" customHeight="1" x14ac:dyDescent="0.15">
      <c r="A22" s="2149"/>
      <c r="B22" s="2138">
        <v>4</v>
      </c>
      <c r="C22" s="2182" t="s">
        <v>1659</v>
      </c>
      <c r="D22" s="1222" t="s">
        <v>1654</v>
      </c>
      <c r="E22" s="2124" t="s">
        <v>1415</v>
      </c>
      <c r="F22" s="2125"/>
      <c r="G22" s="2125"/>
      <c r="H22" s="2125"/>
      <c r="I22" s="2125"/>
      <c r="J22" s="2125"/>
      <c r="K22" s="2125"/>
      <c r="L22" s="2126"/>
    </row>
    <row r="23" spans="1:12" ht="30" customHeight="1" x14ac:dyDescent="0.15">
      <c r="A23" s="2149"/>
      <c r="B23" s="2181"/>
      <c r="C23" s="2183"/>
      <c r="D23" s="1222" t="s">
        <v>1655</v>
      </c>
      <c r="E23" s="2124" t="s">
        <v>1415</v>
      </c>
      <c r="F23" s="2125"/>
      <c r="G23" s="2125"/>
      <c r="H23" s="2125"/>
      <c r="I23" s="2125"/>
      <c r="J23" s="2125"/>
      <c r="K23" s="2125"/>
      <c r="L23" s="2126"/>
    </row>
    <row r="24" spans="1:12" ht="30" customHeight="1" x14ac:dyDescent="0.15">
      <c r="A24" s="2149"/>
      <c r="B24" s="2181"/>
      <c r="C24" s="2183"/>
      <c r="D24" s="1222" t="s">
        <v>1656</v>
      </c>
      <c r="E24" s="2124" t="s">
        <v>1415</v>
      </c>
      <c r="F24" s="2125"/>
      <c r="G24" s="2125"/>
      <c r="H24" s="2125"/>
      <c r="I24" s="2125"/>
      <c r="J24" s="2125"/>
      <c r="K24" s="2125"/>
      <c r="L24" s="2126"/>
    </row>
    <row r="25" spans="1:12" ht="30" customHeight="1" x14ac:dyDescent="0.15">
      <c r="A25" s="2149"/>
      <c r="B25" s="2181"/>
      <c r="C25" s="2183"/>
      <c r="D25" s="1222" t="s">
        <v>1657</v>
      </c>
      <c r="E25" s="2124" t="s">
        <v>1701</v>
      </c>
      <c r="F25" s="2125"/>
      <c r="G25" s="2125"/>
      <c r="H25" s="2125"/>
      <c r="I25" s="2125"/>
      <c r="J25" s="2125"/>
      <c r="K25" s="2125"/>
      <c r="L25" s="2126"/>
    </row>
    <row r="26" spans="1:12" ht="30" customHeight="1" x14ac:dyDescent="0.15">
      <c r="A26" s="2149"/>
      <c r="B26" s="2139"/>
      <c r="C26" s="2184"/>
      <c r="D26" s="1222" t="s">
        <v>1658</v>
      </c>
      <c r="E26" s="2124" t="s">
        <v>1415</v>
      </c>
      <c r="F26" s="2125"/>
      <c r="G26" s="2125"/>
      <c r="H26" s="2125"/>
      <c r="I26" s="2125"/>
      <c r="J26" s="2125"/>
      <c r="K26" s="2125"/>
      <c r="L26" s="2126"/>
    </row>
    <row r="27" spans="1:12" ht="30" customHeight="1" x14ac:dyDescent="0.15">
      <c r="A27" s="2149"/>
      <c r="B27" s="2138">
        <v>5</v>
      </c>
      <c r="C27" s="2182" t="s">
        <v>1660</v>
      </c>
      <c r="D27" s="1222" t="s">
        <v>1654</v>
      </c>
      <c r="E27" s="2124" t="s">
        <v>1415</v>
      </c>
      <c r="F27" s="2125"/>
      <c r="G27" s="2125"/>
      <c r="H27" s="2125"/>
      <c r="I27" s="2125"/>
      <c r="J27" s="2125"/>
      <c r="K27" s="2125"/>
      <c r="L27" s="2126"/>
    </row>
    <row r="28" spans="1:12" ht="30" customHeight="1" x14ac:dyDescent="0.15">
      <c r="A28" s="2149"/>
      <c r="B28" s="2181"/>
      <c r="C28" s="2183"/>
      <c r="D28" s="1222" t="s">
        <v>1655</v>
      </c>
      <c r="E28" s="2124" t="s">
        <v>1415</v>
      </c>
      <c r="F28" s="2125"/>
      <c r="G28" s="2125"/>
      <c r="H28" s="2125"/>
      <c r="I28" s="2125"/>
      <c r="J28" s="2125"/>
      <c r="K28" s="2125"/>
      <c r="L28" s="2126"/>
    </row>
    <row r="29" spans="1:12" ht="30" customHeight="1" x14ac:dyDescent="0.15">
      <c r="A29" s="2149"/>
      <c r="B29" s="2181"/>
      <c r="C29" s="2183"/>
      <c r="D29" s="1222" t="s">
        <v>1656</v>
      </c>
      <c r="E29" s="2124" t="s">
        <v>1415</v>
      </c>
      <c r="F29" s="2125"/>
      <c r="G29" s="2125"/>
      <c r="H29" s="2125"/>
      <c r="I29" s="2125"/>
      <c r="J29" s="2125"/>
      <c r="K29" s="2125"/>
      <c r="L29" s="2126"/>
    </row>
    <row r="30" spans="1:12" ht="30" customHeight="1" x14ac:dyDescent="0.15">
      <c r="A30" s="2149"/>
      <c r="B30" s="2181"/>
      <c r="C30" s="2183"/>
      <c r="D30" s="1222" t="s">
        <v>1657</v>
      </c>
      <c r="E30" s="2124" t="s">
        <v>1702</v>
      </c>
      <c r="F30" s="2125"/>
      <c r="G30" s="2125"/>
      <c r="H30" s="2125"/>
      <c r="I30" s="2125"/>
      <c r="J30" s="2125"/>
      <c r="K30" s="2125"/>
      <c r="L30" s="2126"/>
    </row>
    <row r="31" spans="1:12" ht="30" customHeight="1" x14ac:dyDescent="0.15">
      <c r="A31" s="2149"/>
      <c r="B31" s="2139"/>
      <c r="C31" s="2184"/>
      <c r="D31" s="1222" t="s">
        <v>1658</v>
      </c>
      <c r="E31" s="2124" t="s">
        <v>1415</v>
      </c>
      <c r="F31" s="2125"/>
      <c r="G31" s="2125"/>
      <c r="H31" s="2125"/>
      <c r="I31" s="2125"/>
      <c r="J31" s="2125"/>
      <c r="K31" s="2125"/>
      <c r="L31" s="2126"/>
    </row>
    <row r="32" spans="1:12" ht="19.5" customHeight="1" x14ac:dyDescent="0.15">
      <c r="A32" s="2149"/>
      <c r="B32" s="2144">
        <v>6</v>
      </c>
      <c r="C32" s="2171" t="s">
        <v>1661</v>
      </c>
      <c r="D32" s="2132" t="s">
        <v>1703</v>
      </c>
      <c r="E32" s="2133"/>
      <c r="F32" s="2133"/>
      <c r="G32" s="2133"/>
      <c r="H32" s="2133"/>
      <c r="I32" s="2133"/>
      <c r="J32" s="2133"/>
      <c r="K32" s="2133"/>
      <c r="L32" s="2134"/>
    </row>
    <row r="33" spans="1:12" ht="19.5" customHeight="1" x14ac:dyDescent="0.15">
      <c r="A33" s="2149"/>
      <c r="B33" s="2144"/>
      <c r="C33" s="2171"/>
      <c r="D33" s="2172"/>
      <c r="E33" s="2173"/>
      <c r="F33" s="2173"/>
      <c r="G33" s="2173"/>
      <c r="H33" s="2173"/>
      <c r="I33" s="2173"/>
      <c r="J33" s="2173"/>
      <c r="K33" s="2173"/>
      <c r="L33" s="2174"/>
    </row>
    <row r="34" spans="1:12" ht="19.5" customHeight="1" x14ac:dyDescent="0.15">
      <c r="A34" s="2149"/>
      <c r="B34" s="2175">
        <v>7</v>
      </c>
      <c r="C34" s="2176" t="s">
        <v>1662</v>
      </c>
      <c r="D34" s="2178"/>
      <c r="E34" s="2179"/>
      <c r="F34" s="2179"/>
      <c r="G34" s="2179"/>
      <c r="H34" s="2179"/>
      <c r="I34" s="2179"/>
      <c r="J34" s="2179"/>
      <c r="K34" s="2179"/>
      <c r="L34" s="2180"/>
    </row>
    <row r="35" spans="1:12" ht="19.5" customHeight="1" thickBot="1" x14ac:dyDescent="0.2">
      <c r="A35" s="2150"/>
      <c r="B35" s="2175"/>
      <c r="C35" s="2177"/>
      <c r="D35" s="2178"/>
      <c r="E35" s="2179"/>
      <c r="F35" s="2179"/>
      <c r="G35" s="2179"/>
      <c r="H35" s="2179"/>
      <c r="I35" s="2179"/>
      <c r="J35" s="2179"/>
      <c r="K35" s="2179"/>
      <c r="L35" s="2180"/>
    </row>
    <row r="36" spans="1:12" ht="36" customHeight="1" x14ac:dyDescent="0.15">
      <c r="A36" s="2158" t="s">
        <v>1663</v>
      </c>
      <c r="B36" s="174">
        <v>1</v>
      </c>
      <c r="C36" s="1223" t="s">
        <v>1664</v>
      </c>
      <c r="D36" s="2161" t="s">
        <v>1704</v>
      </c>
      <c r="E36" s="2161"/>
      <c r="F36" s="2161" t="s">
        <v>1705</v>
      </c>
      <c r="G36" s="2161"/>
      <c r="H36" s="2161" t="s">
        <v>1706</v>
      </c>
      <c r="I36" s="2161"/>
      <c r="J36" s="2162"/>
      <c r="K36" s="2162"/>
      <c r="L36" s="2163"/>
    </row>
    <row r="37" spans="1:12" ht="36" customHeight="1" x14ac:dyDescent="0.15">
      <c r="A37" s="2159"/>
      <c r="B37" s="175">
        <v>2</v>
      </c>
      <c r="C37" s="175" t="s">
        <v>1665</v>
      </c>
      <c r="D37" s="2124" t="s">
        <v>1707</v>
      </c>
      <c r="E37" s="2140"/>
      <c r="F37" s="2124" t="s">
        <v>1708</v>
      </c>
      <c r="G37" s="2140"/>
      <c r="H37" s="2143"/>
      <c r="I37" s="2144"/>
      <c r="J37" s="2143"/>
      <c r="K37" s="2144"/>
      <c r="L37" s="2164"/>
    </row>
    <row r="38" spans="1:12" ht="36" customHeight="1" x14ac:dyDescent="0.15">
      <c r="A38" s="2159"/>
      <c r="B38" s="175">
        <v>3</v>
      </c>
      <c r="C38" s="176" t="s">
        <v>1666</v>
      </c>
      <c r="D38" s="2143"/>
      <c r="E38" s="2144"/>
      <c r="F38" s="2143"/>
      <c r="G38" s="2144"/>
      <c r="H38" s="2124" t="s">
        <v>1709</v>
      </c>
      <c r="I38" s="2140"/>
      <c r="J38" s="2143"/>
      <c r="K38" s="2144"/>
      <c r="L38" s="2165"/>
    </row>
    <row r="39" spans="1:12" ht="36" customHeight="1" thickBot="1" x14ac:dyDescent="0.2">
      <c r="A39" s="2160"/>
      <c r="B39" s="177">
        <v>4</v>
      </c>
      <c r="C39" s="177" t="s">
        <v>1662</v>
      </c>
      <c r="D39" s="2145"/>
      <c r="E39" s="2146"/>
      <c r="F39" s="2146"/>
      <c r="G39" s="2146"/>
      <c r="H39" s="2146"/>
      <c r="I39" s="2146"/>
      <c r="J39" s="2146"/>
      <c r="K39" s="2146"/>
      <c r="L39" s="2147"/>
    </row>
    <row r="40" spans="1:12" ht="36" customHeight="1" x14ac:dyDescent="0.15">
      <c r="A40" s="2148" t="s">
        <v>1667</v>
      </c>
      <c r="B40" s="2151">
        <v>1</v>
      </c>
      <c r="C40" s="2154" t="s">
        <v>1668</v>
      </c>
      <c r="D40" s="1224"/>
      <c r="E40" s="2156" t="s">
        <v>1664</v>
      </c>
      <c r="F40" s="2157"/>
      <c r="G40" s="1225" t="s">
        <v>1669</v>
      </c>
      <c r="H40" s="2156" t="s">
        <v>1664</v>
      </c>
      <c r="I40" s="2157"/>
      <c r="J40" s="1226" t="s">
        <v>1669</v>
      </c>
      <c r="K40" s="1227" t="s">
        <v>1671</v>
      </c>
      <c r="L40" s="2135"/>
    </row>
    <row r="41" spans="1:12" ht="30" customHeight="1" x14ac:dyDescent="0.15">
      <c r="A41" s="2149"/>
      <c r="B41" s="2152"/>
      <c r="C41" s="2131"/>
      <c r="D41" s="2138" t="s">
        <v>1672</v>
      </c>
      <c r="E41" s="2124" t="s">
        <v>1696</v>
      </c>
      <c r="F41" s="2140"/>
      <c r="G41" s="1228" t="s">
        <v>1710</v>
      </c>
      <c r="H41" s="2124" t="s">
        <v>1698</v>
      </c>
      <c r="I41" s="2140"/>
      <c r="J41" s="1229" t="s">
        <v>1711</v>
      </c>
      <c r="K41" s="2141" t="s">
        <v>1712</v>
      </c>
      <c r="L41" s="2136"/>
    </row>
    <row r="42" spans="1:12" ht="30" customHeight="1" x14ac:dyDescent="0.15">
      <c r="A42" s="2149"/>
      <c r="B42" s="2152"/>
      <c r="C42" s="2131"/>
      <c r="D42" s="2139"/>
      <c r="E42" s="2124" t="s">
        <v>1699</v>
      </c>
      <c r="F42" s="2140"/>
      <c r="G42" s="1228" t="s">
        <v>1713</v>
      </c>
      <c r="H42" s="2143"/>
      <c r="I42" s="2144"/>
      <c r="J42" s="1230"/>
      <c r="K42" s="2142"/>
      <c r="L42" s="2136"/>
    </row>
    <row r="43" spans="1:12" ht="30" customHeight="1" x14ac:dyDescent="0.15">
      <c r="A43" s="2149"/>
      <c r="B43" s="2152"/>
      <c r="C43" s="2131"/>
      <c r="D43" s="2138" t="s">
        <v>1673</v>
      </c>
      <c r="E43" s="2124" t="s">
        <v>1700</v>
      </c>
      <c r="F43" s="2140"/>
      <c r="G43" s="1228" t="s">
        <v>1714</v>
      </c>
      <c r="H43" s="2143"/>
      <c r="I43" s="2144"/>
      <c r="J43" s="1230"/>
      <c r="K43" s="2141" t="s">
        <v>1715</v>
      </c>
      <c r="L43" s="2136"/>
    </row>
    <row r="44" spans="1:12" ht="30" customHeight="1" x14ac:dyDescent="0.15">
      <c r="A44" s="2149"/>
      <c r="B44" s="2153"/>
      <c r="C44" s="2155"/>
      <c r="D44" s="2139"/>
      <c r="E44" s="2143"/>
      <c r="F44" s="2144"/>
      <c r="G44" s="1222"/>
      <c r="H44" s="2143"/>
      <c r="I44" s="2144"/>
      <c r="J44" s="1230"/>
      <c r="K44" s="2142"/>
      <c r="L44" s="2137"/>
    </row>
    <row r="45" spans="1:12" ht="30" customHeight="1" x14ac:dyDescent="0.15">
      <c r="A45" s="2149"/>
      <c r="B45" s="2120">
        <v>2</v>
      </c>
      <c r="C45" s="2122" t="s">
        <v>1674</v>
      </c>
      <c r="D45" s="1231" t="s">
        <v>1675</v>
      </c>
      <c r="E45" s="2124" t="s">
        <v>1698</v>
      </c>
      <c r="F45" s="2125"/>
      <c r="G45" s="2125"/>
      <c r="H45" s="2125"/>
      <c r="I45" s="2125"/>
      <c r="J45" s="2125"/>
      <c r="K45" s="2125"/>
      <c r="L45" s="2126"/>
    </row>
    <row r="46" spans="1:12" ht="30" customHeight="1" x14ac:dyDescent="0.15">
      <c r="A46" s="2149"/>
      <c r="B46" s="2152"/>
      <c r="C46" s="2131"/>
      <c r="D46" s="1232" t="s">
        <v>1676</v>
      </c>
      <c r="E46" s="2132" t="s">
        <v>1700</v>
      </c>
      <c r="F46" s="2133"/>
      <c r="G46" s="2133"/>
      <c r="H46" s="2133"/>
      <c r="I46" s="2133"/>
      <c r="J46" s="2133"/>
      <c r="K46" s="2133"/>
      <c r="L46" s="2134"/>
    </row>
    <row r="47" spans="1:12" ht="30" customHeight="1" x14ac:dyDescent="0.15">
      <c r="A47" s="2149"/>
      <c r="B47" s="2120">
        <v>3</v>
      </c>
      <c r="C47" s="2122" t="s">
        <v>1677</v>
      </c>
      <c r="D47" s="1222" t="s">
        <v>1675</v>
      </c>
      <c r="E47" s="2124" t="s">
        <v>1703</v>
      </c>
      <c r="F47" s="2125"/>
      <c r="G47" s="2125"/>
      <c r="H47" s="2125"/>
      <c r="I47" s="2125"/>
      <c r="J47" s="2125"/>
      <c r="K47" s="2125"/>
      <c r="L47" s="2126"/>
    </row>
    <row r="48" spans="1:12" ht="30" customHeight="1" thickBot="1" x14ac:dyDescent="0.2">
      <c r="A48" s="2150"/>
      <c r="B48" s="2121"/>
      <c r="C48" s="2123"/>
      <c r="D48" s="1233" t="s">
        <v>1676</v>
      </c>
      <c r="E48" s="2127" t="s">
        <v>1714</v>
      </c>
      <c r="F48" s="2128"/>
      <c r="G48" s="2128"/>
      <c r="H48" s="2128"/>
      <c r="I48" s="2128"/>
      <c r="J48" s="2128"/>
      <c r="K48" s="2128"/>
      <c r="L48" s="2129"/>
    </row>
    <row r="49" spans="1:12" ht="21" customHeight="1" x14ac:dyDescent="0.15">
      <c r="A49" s="2130" t="s">
        <v>1678</v>
      </c>
      <c r="B49" s="2130"/>
      <c r="C49" s="2130"/>
      <c r="D49" s="2130"/>
      <c r="E49" s="2130"/>
      <c r="F49" s="2130"/>
      <c r="G49" s="2130"/>
      <c r="H49" s="2130"/>
      <c r="I49" s="2130"/>
      <c r="J49" s="2130"/>
      <c r="K49" s="2130"/>
      <c r="L49" s="2130"/>
    </row>
    <row r="50" spans="1:12" ht="25.5" customHeight="1" x14ac:dyDescent="0.15">
      <c r="A50" s="2118" t="s">
        <v>1679</v>
      </c>
      <c r="B50" s="2118"/>
      <c r="C50" s="2118"/>
      <c r="D50" s="2118"/>
      <c r="E50" s="2118"/>
      <c r="F50" s="2118"/>
      <c r="G50" s="2118"/>
      <c r="H50" s="2118"/>
      <c r="I50" s="2118"/>
      <c r="J50" s="2118"/>
      <c r="K50" s="2118"/>
      <c r="L50" s="2118"/>
    </row>
    <row r="51" spans="1:12" ht="39.75" customHeight="1" x14ac:dyDescent="0.15">
      <c r="A51" s="2118" t="s">
        <v>1680</v>
      </c>
      <c r="B51" s="2118"/>
      <c r="C51" s="2118"/>
      <c r="D51" s="2118"/>
      <c r="E51" s="2118"/>
      <c r="F51" s="2118"/>
      <c r="G51" s="2118"/>
      <c r="H51" s="2118"/>
      <c r="I51" s="2118"/>
      <c r="J51" s="2118"/>
      <c r="K51" s="2118"/>
      <c r="L51" s="2118"/>
    </row>
    <row r="52" spans="1:12" ht="35.25" customHeight="1" x14ac:dyDescent="0.15">
      <c r="A52" s="2118" t="s">
        <v>1681</v>
      </c>
      <c r="B52" s="2118"/>
      <c r="C52" s="2118"/>
      <c r="D52" s="2118"/>
      <c r="E52" s="2118"/>
      <c r="F52" s="2118"/>
      <c r="G52" s="2118"/>
      <c r="H52" s="2118"/>
      <c r="I52" s="2118"/>
      <c r="J52" s="2118"/>
      <c r="K52" s="2118"/>
      <c r="L52" s="2118"/>
    </row>
    <row r="53" spans="1:12" ht="24.75" customHeight="1" x14ac:dyDescent="0.15">
      <c r="A53" s="2118" t="s">
        <v>1682</v>
      </c>
      <c r="B53" s="2118"/>
      <c r="C53" s="2118"/>
      <c r="D53" s="2118"/>
      <c r="E53" s="2118"/>
      <c r="F53" s="2118"/>
      <c r="G53" s="2118"/>
      <c r="H53" s="2118"/>
      <c r="I53" s="2118"/>
      <c r="J53" s="2118"/>
      <c r="K53" s="2118"/>
      <c r="L53" s="2118"/>
    </row>
    <row r="54" spans="1:12" ht="21" customHeight="1" x14ac:dyDescent="0.15">
      <c r="A54" s="2119" t="s">
        <v>1683</v>
      </c>
      <c r="B54" s="2119"/>
      <c r="C54" s="2119"/>
      <c r="D54" s="2119"/>
      <c r="E54" s="2119"/>
      <c r="F54" s="2119"/>
      <c r="G54" s="2119"/>
      <c r="H54" s="2119"/>
      <c r="I54" s="2119"/>
      <c r="J54" s="2119"/>
      <c r="K54" s="2119"/>
      <c r="L54" s="2119"/>
    </row>
    <row r="55" spans="1:12" ht="13.5" customHeight="1" x14ac:dyDescent="0.15">
      <c r="A55" s="2119" t="s">
        <v>1684</v>
      </c>
      <c r="B55" s="2119"/>
      <c r="C55" s="2119"/>
      <c r="D55" s="2119"/>
      <c r="E55" s="2119"/>
      <c r="F55" s="2119"/>
      <c r="G55" s="2119"/>
      <c r="H55" s="2119"/>
      <c r="I55" s="2119"/>
      <c r="J55" s="2119"/>
      <c r="K55" s="2119"/>
      <c r="L55" s="2119"/>
    </row>
    <row r="56" spans="1:12" x14ac:dyDescent="0.15">
      <c r="A56" s="2117" t="s">
        <v>1685</v>
      </c>
      <c r="B56" s="2117"/>
      <c r="C56" s="2117"/>
      <c r="D56" s="2117"/>
      <c r="E56" s="2117"/>
      <c r="F56" s="2117"/>
      <c r="G56" s="2117"/>
      <c r="H56" s="2117"/>
      <c r="I56" s="2117"/>
      <c r="J56" s="2117"/>
      <c r="K56" s="2117"/>
      <c r="L56" s="2117"/>
    </row>
    <row r="57" spans="1:12" x14ac:dyDescent="0.15">
      <c r="A57" s="2116" t="s">
        <v>1686</v>
      </c>
      <c r="B57" s="2117"/>
      <c r="C57" s="2117"/>
      <c r="D57" s="2117"/>
      <c r="E57" s="2117"/>
      <c r="F57" s="2117"/>
      <c r="G57" s="2117"/>
      <c r="H57" s="2117"/>
      <c r="I57" s="2117"/>
      <c r="J57" s="2117"/>
      <c r="K57" s="2117"/>
      <c r="L57" s="2117"/>
    </row>
    <row r="58" spans="1:12" x14ac:dyDescent="0.15">
      <c r="A58" s="1234" t="s">
        <v>1687</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1"/>
  <pageMargins left="0.7" right="0.7" top="0.75" bottom="0.75" header="0.3" footer="0.3"/>
  <pageSetup paperSize="9" scale="58" orientation="portrait" horizontalDpi="4294967293"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4:A22"/>
  <sheetViews>
    <sheetView showGridLines="0" view="pageBreakPreview" zoomScale="90" zoomScaleNormal="100" zoomScaleSheetLayoutView="90" workbookViewId="0">
      <selection activeCell="K21" sqref="K21"/>
    </sheetView>
  </sheetViews>
  <sheetFormatPr defaultRowHeight="17.25" customHeight="1" x14ac:dyDescent="0.15"/>
  <cols>
    <col min="1" max="263" width="9" style="1235"/>
    <col min="264" max="264" width="49.875" style="1235" customWidth="1"/>
    <col min="265" max="265" width="2.25" style="1235" customWidth="1"/>
    <col min="266" max="519" width="9" style="1235"/>
    <col min="520" max="520" width="49.875" style="1235" customWidth="1"/>
    <col min="521" max="521" width="2.25" style="1235" customWidth="1"/>
    <col min="522" max="775" width="9" style="1235"/>
    <col min="776" max="776" width="49.875" style="1235" customWidth="1"/>
    <col min="777" max="777" width="2.25" style="1235" customWidth="1"/>
    <col min="778" max="1031" width="9" style="1235"/>
    <col min="1032" max="1032" width="49.875" style="1235" customWidth="1"/>
    <col min="1033" max="1033" width="2.25" style="1235" customWidth="1"/>
    <col min="1034" max="1287" width="9" style="1235"/>
    <col min="1288" max="1288" width="49.875" style="1235" customWidth="1"/>
    <col min="1289" max="1289" width="2.25" style="1235" customWidth="1"/>
    <col min="1290" max="1543" width="9" style="1235"/>
    <col min="1544" max="1544" width="49.875" style="1235" customWidth="1"/>
    <col min="1545" max="1545" width="2.25" style="1235" customWidth="1"/>
    <col min="1546" max="1799" width="9" style="1235"/>
    <col min="1800" max="1800" width="49.875" style="1235" customWidth="1"/>
    <col min="1801" max="1801" width="2.25" style="1235" customWidth="1"/>
    <col min="1802" max="2055" width="9" style="1235"/>
    <col min="2056" max="2056" width="49.875" style="1235" customWidth="1"/>
    <col min="2057" max="2057" width="2.25" style="1235" customWidth="1"/>
    <col min="2058" max="2311" width="9" style="1235"/>
    <col min="2312" max="2312" width="49.875" style="1235" customWidth="1"/>
    <col min="2313" max="2313" width="2.25" style="1235" customWidth="1"/>
    <col min="2314" max="2567" width="9" style="1235"/>
    <col min="2568" max="2568" width="49.875" style="1235" customWidth="1"/>
    <col min="2569" max="2569" width="2.25" style="1235" customWidth="1"/>
    <col min="2570" max="2823" width="9" style="1235"/>
    <col min="2824" max="2824" width="49.875" style="1235" customWidth="1"/>
    <col min="2825" max="2825" width="2.25" style="1235" customWidth="1"/>
    <col min="2826" max="3079" width="9" style="1235"/>
    <col min="3080" max="3080" width="49.875" style="1235" customWidth="1"/>
    <col min="3081" max="3081" width="2.25" style="1235" customWidth="1"/>
    <col min="3082" max="3335" width="9" style="1235"/>
    <col min="3336" max="3336" width="49.875" style="1235" customWidth="1"/>
    <col min="3337" max="3337" width="2.25" style="1235" customWidth="1"/>
    <col min="3338" max="3591" width="9" style="1235"/>
    <col min="3592" max="3592" width="49.875" style="1235" customWidth="1"/>
    <col min="3593" max="3593" width="2.25" style="1235" customWidth="1"/>
    <col min="3594" max="3847" width="9" style="1235"/>
    <col min="3848" max="3848" width="49.875" style="1235" customWidth="1"/>
    <col min="3849" max="3849" width="2.25" style="1235" customWidth="1"/>
    <col min="3850" max="4103" width="9" style="1235"/>
    <col min="4104" max="4104" width="49.875" style="1235" customWidth="1"/>
    <col min="4105" max="4105" width="2.25" style="1235" customWidth="1"/>
    <col min="4106" max="4359" width="9" style="1235"/>
    <col min="4360" max="4360" width="49.875" style="1235" customWidth="1"/>
    <col min="4361" max="4361" width="2.25" style="1235" customWidth="1"/>
    <col min="4362" max="4615" width="9" style="1235"/>
    <col min="4616" max="4616" width="49.875" style="1235" customWidth="1"/>
    <col min="4617" max="4617" width="2.25" style="1235" customWidth="1"/>
    <col min="4618" max="4871" width="9" style="1235"/>
    <col min="4872" max="4872" width="49.875" style="1235" customWidth="1"/>
    <col min="4873" max="4873" width="2.25" style="1235" customWidth="1"/>
    <col min="4874" max="5127" width="9" style="1235"/>
    <col min="5128" max="5128" width="49.875" style="1235" customWidth="1"/>
    <col min="5129" max="5129" width="2.25" style="1235" customWidth="1"/>
    <col min="5130" max="5383" width="9" style="1235"/>
    <col min="5384" max="5384" width="49.875" style="1235" customWidth="1"/>
    <col min="5385" max="5385" width="2.25" style="1235" customWidth="1"/>
    <col min="5386" max="5639" width="9" style="1235"/>
    <col min="5640" max="5640" width="49.875" style="1235" customWidth="1"/>
    <col min="5641" max="5641" width="2.25" style="1235" customWidth="1"/>
    <col min="5642" max="5895" width="9" style="1235"/>
    <col min="5896" max="5896" width="49.875" style="1235" customWidth="1"/>
    <col min="5897" max="5897" width="2.25" style="1235" customWidth="1"/>
    <col min="5898" max="6151" width="9" style="1235"/>
    <col min="6152" max="6152" width="49.875" style="1235" customWidth="1"/>
    <col min="6153" max="6153" width="2.25" style="1235" customWidth="1"/>
    <col min="6154" max="6407" width="9" style="1235"/>
    <col min="6408" max="6408" width="49.875" style="1235" customWidth="1"/>
    <col min="6409" max="6409" width="2.25" style="1235" customWidth="1"/>
    <col min="6410" max="6663" width="9" style="1235"/>
    <col min="6664" max="6664" width="49.875" style="1235" customWidth="1"/>
    <col min="6665" max="6665" width="2.25" style="1235" customWidth="1"/>
    <col min="6666" max="6919" width="9" style="1235"/>
    <col min="6920" max="6920" width="49.875" style="1235" customWidth="1"/>
    <col min="6921" max="6921" width="2.25" style="1235" customWidth="1"/>
    <col min="6922" max="7175" width="9" style="1235"/>
    <col min="7176" max="7176" width="49.875" style="1235" customWidth="1"/>
    <col min="7177" max="7177" width="2.25" style="1235" customWidth="1"/>
    <col min="7178" max="7431" width="9" style="1235"/>
    <col min="7432" max="7432" width="49.875" style="1235" customWidth="1"/>
    <col min="7433" max="7433" width="2.25" style="1235" customWidth="1"/>
    <col min="7434" max="7687" width="9" style="1235"/>
    <col min="7688" max="7688" width="49.875" style="1235" customWidth="1"/>
    <col min="7689" max="7689" width="2.25" style="1235" customWidth="1"/>
    <col min="7690" max="7943" width="9" style="1235"/>
    <col min="7944" max="7944" width="49.875" style="1235" customWidth="1"/>
    <col min="7945" max="7945" width="2.25" style="1235" customWidth="1"/>
    <col min="7946" max="8199" width="9" style="1235"/>
    <col min="8200" max="8200" width="49.875" style="1235" customWidth="1"/>
    <col min="8201" max="8201" width="2.25" style="1235" customWidth="1"/>
    <col min="8202" max="8455" width="9" style="1235"/>
    <col min="8456" max="8456" width="49.875" style="1235" customWidth="1"/>
    <col min="8457" max="8457" width="2.25" style="1235" customWidth="1"/>
    <col min="8458" max="8711" width="9" style="1235"/>
    <col min="8712" max="8712" width="49.875" style="1235" customWidth="1"/>
    <col min="8713" max="8713" width="2.25" style="1235" customWidth="1"/>
    <col min="8714" max="8967" width="9" style="1235"/>
    <col min="8968" max="8968" width="49.875" style="1235" customWidth="1"/>
    <col min="8969" max="8969" width="2.25" style="1235" customWidth="1"/>
    <col min="8970" max="9223" width="9" style="1235"/>
    <col min="9224" max="9224" width="49.875" style="1235" customWidth="1"/>
    <col min="9225" max="9225" width="2.25" style="1235" customWidth="1"/>
    <col min="9226" max="9479" width="9" style="1235"/>
    <col min="9480" max="9480" width="49.875" style="1235" customWidth="1"/>
    <col min="9481" max="9481" width="2.25" style="1235" customWidth="1"/>
    <col min="9482" max="9735" width="9" style="1235"/>
    <col min="9736" max="9736" width="49.875" style="1235" customWidth="1"/>
    <col min="9737" max="9737" width="2.25" style="1235" customWidth="1"/>
    <col min="9738" max="9991" width="9" style="1235"/>
    <col min="9992" max="9992" width="49.875" style="1235" customWidth="1"/>
    <col min="9993" max="9993" width="2.25" style="1235" customWidth="1"/>
    <col min="9994" max="10247" width="9" style="1235"/>
    <col min="10248" max="10248" width="49.875" style="1235" customWidth="1"/>
    <col min="10249" max="10249" width="2.25" style="1235" customWidth="1"/>
    <col min="10250" max="10503" width="9" style="1235"/>
    <col min="10504" max="10504" width="49.875" style="1235" customWidth="1"/>
    <col min="10505" max="10505" width="2.25" style="1235" customWidth="1"/>
    <col min="10506" max="10759" width="9" style="1235"/>
    <col min="10760" max="10760" width="49.875" style="1235" customWidth="1"/>
    <col min="10761" max="10761" width="2.25" style="1235" customWidth="1"/>
    <col min="10762" max="11015" width="9" style="1235"/>
    <col min="11016" max="11016" width="49.875" style="1235" customWidth="1"/>
    <col min="11017" max="11017" width="2.25" style="1235" customWidth="1"/>
    <col min="11018" max="11271" width="9" style="1235"/>
    <col min="11272" max="11272" width="49.875" style="1235" customWidth="1"/>
    <col min="11273" max="11273" width="2.25" style="1235" customWidth="1"/>
    <col min="11274" max="11527" width="9" style="1235"/>
    <col min="11528" max="11528" width="49.875" style="1235" customWidth="1"/>
    <col min="11529" max="11529" width="2.25" style="1235" customWidth="1"/>
    <col min="11530" max="11783" width="9" style="1235"/>
    <col min="11784" max="11784" width="49.875" style="1235" customWidth="1"/>
    <col min="11785" max="11785" width="2.25" style="1235" customWidth="1"/>
    <col min="11786" max="12039" width="9" style="1235"/>
    <col min="12040" max="12040" width="49.875" style="1235" customWidth="1"/>
    <col min="12041" max="12041" width="2.25" style="1235" customWidth="1"/>
    <col min="12042" max="12295" width="9" style="1235"/>
    <col min="12296" max="12296" width="49.875" style="1235" customWidth="1"/>
    <col min="12297" max="12297" width="2.25" style="1235" customWidth="1"/>
    <col min="12298" max="12551" width="9" style="1235"/>
    <col min="12552" max="12552" width="49.875" style="1235" customWidth="1"/>
    <col min="12553" max="12553" width="2.25" style="1235" customWidth="1"/>
    <col min="12554" max="12807" width="9" style="1235"/>
    <col min="12808" max="12808" width="49.875" style="1235" customWidth="1"/>
    <col min="12809" max="12809" width="2.25" style="1235" customWidth="1"/>
    <col min="12810" max="13063" width="9" style="1235"/>
    <col min="13064" max="13064" width="49.875" style="1235" customWidth="1"/>
    <col min="13065" max="13065" width="2.25" style="1235" customWidth="1"/>
    <col min="13066" max="13319" width="9" style="1235"/>
    <col min="13320" max="13320" width="49.875" style="1235" customWidth="1"/>
    <col min="13321" max="13321" width="2.25" style="1235" customWidth="1"/>
    <col min="13322" max="13575" width="9" style="1235"/>
    <col min="13576" max="13576" width="49.875" style="1235" customWidth="1"/>
    <col min="13577" max="13577" width="2.25" style="1235" customWidth="1"/>
    <col min="13578" max="13831" width="9" style="1235"/>
    <col min="13832" max="13832" width="49.875" style="1235" customWidth="1"/>
    <col min="13833" max="13833" width="2.25" style="1235" customWidth="1"/>
    <col min="13834" max="14087" width="9" style="1235"/>
    <col min="14088" max="14088" width="49.875" style="1235" customWidth="1"/>
    <col min="14089" max="14089" width="2.25" style="1235" customWidth="1"/>
    <col min="14090" max="14343" width="9" style="1235"/>
    <col min="14344" max="14344" width="49.875" style="1235" customWidth="1"/>
    <col min="14345" max="14345" width="2.25" style="1235" customWidth="1"/>
    <col min="14346" max="14599" width="9" style="1235"/>
    <col min="14600" max="14600" width="49.875" style="1235" customWidth="1"/>
    <col min="14601" max="14601" width="2.25" style="1235" customWidth="1"/>
    <col min="14602" max="14855" width="9" style="1235"/>
    <col min="14856" max="14856" width="49.875" style="1235" customWidth="1"/>
    <col min="14857" max="14857" width="2.25" style="1235" customWidth="1"/>
    <col min="14858" max="15111" width="9" style="1235"/>
    <col min="15112" max="15112" width="49.875" style="1235" customWidth="1"/>
    <col min="15113" max="15113" width="2.25" style="1235" customWidth="1"/>
    <col min="15114" max="15367" width="9" style="1235"/>
    <col min="15368" max="15368" width="49.875" style="1235" customWidth="1"/>
    <col min="15369" max="15369" width="2.25" style="1235" customWidth="1"/>
    <col min="15370" max="15623" width="9" style="1235"/>
    <col min="15624" max="15624" width="49.875" style="1235" customWidth="1"/>
    <col min="15625" max="15625" width="2.25" style="1235" customWidth="1"/>
    <col min="15626" max="15879" width="9" style="1235"/>
    <col min="15880" max="15880" width="49.875" style="1235" customWidth="1"/>
    <col min="15881" max="15881" width="2.25" style="1235" customWidth="1"/>
    <col min="15882" max="16135" width="9" style="1235"/>
    <col min="16136" max="16136" width="49.875" style="1235" customWidth="1"/>
    <col min="16137" max="16137" width="2.25" style="1235" customWidth="1"/>
    <col min="16138" max="16384" width="9" style="1235"/>
  </cols>
  <sheetData>
    <row r="4" ht="9" customHeight="1" x14ac:dyDescent="0.15"/>
    <row r="22" ht="31.5" customHeight="1" x14ac:dyDescent="0.15"/>
  </sheetData>
  <phoneticPr fontId="1"/>
  <printOptions horizontalCentered="1"/>
  <pageMargins left="0.70866141732283472" right="0.70866141732283472" top="0.55118110236220474" bottom="0.55118110236220474" header="0.31496062992125984" footer="0.31496062992125984"/>
  <pageSetup paperSize="9" scale="109" orientation="portrait" horizontalDpi="4294967293"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19"/>
  <sheetViews>
    <sheetView view="pageBreakPreview" zoomScaleNormal="100" workbookViewId="0">
      <selection activeCell="O12" sqref="O12"/>
    </sheetView>
  </sheetViews>
  <sheetFormatPr defaultRowHeight="13.5" x14ac:dyDescent="0.15"/>
  <cols>
    <col min="1" max="1" width="15.125" style="181" bestFit="1" customWidth="1"/>
    <col min="2" max="2" width="13.25" style="181" customWidth="1"/>
    <col min="3" max="12" width="9" style="181"/>
    <col min="13" max="13" width="16.25" style="181" customWidth="1"/>
    <col min="14" max="256" width="9" style="181"/>
    <col min="257" max="257" width="15.125" style="181" bestFit="1" customWidth="1"/>
    <col min="258" max="258" width="13.25" style="181" customWidth="1"/>
    <col min="259" max="268" width="9" style="181"/>
    <col min="269" max="269" width="16.25" style="181" customWidth="1"/>
    <col min="270" max="512" width="9" style="181"/>
    <col min="513" max="513" width="15.125" style="181" bestFit="1" customWidth="1"/>
    <col min="514" max="514" width="13.25" style="181" customWidth="1"/>
    <col min="515" max="524" width="9" style="181"/>
    <col min="525" max="525" width="16.25" style="181" customWidth="1"/>
    <col min="526" max="768" width="9" style="181"/>
    <col min="769" max="769" width="15.125" style="181" bestFit="1" customWidth="1"/>
    <col min="770" max="770" width="13.25" style="181" customWidth="1"/>
    <col min="771" max="780" width="9" style="181"/>
    <col min="781" max="781" width="16.25" style="181" customWidth="1"/>
    <col min="782" max="1024" width="9" style="181"/>
    <col min="1025" max="1025" width="15.125" style="181" bestFit="1" customWidth="1"/>
    <col min="1026" max="1026" width="13.25" style="181" customWidth="1"/>
    <col min="1027" max="1036" width="9" style="181"/>
    <col min="1037" max="1037" width="16.25" style="181" customWidth="1"/>
    <col min="1038" max="1280" width="9" style="181"/>
    <col min="1281" max="1281" width="15.125" style="181" bestFit="1" customWidth="1"/>
    <col min="1282" max="1282" width="13.25" style="181" customWidth="1"/>
    <col min="1283" max="1292" width="9" style="181"/>
    <col min="1293" max="1293" width="16.25" style="181" customWidth="1"/>
    <col min="1294" max="1536" width="9" style="181"/>
    <col min="1537" max="1537" width="15.125" style="181" bestFit="1" customWidth="1"/>
    <col min="1538" max="1538" width="13.25" style="181" customWidth="1"/>
    <col min="1539" max="1548" width="9" style="181"/>
    <col min="1549" max="1549" width="16.25" style="181" customWidth="1"/>
    <col min="1550" max="1792" width="9" style="181"/>
    <col min="1793" max="1793" width="15.125" style="181" bestFit="1" customWidth="1"/>
    <col min="1794" max="1794" width="13.25" style="181" customWidth="1"/>
    <col min="1795" max="1804" width="9" style="181"/>
    <col min="1805" max="1805" width="16.25" style="181" customWidth="1"/>
    <col min="1806" max="2048" width="9" style="181"/>
    <col min="2049" max="2049" width="15.125" style="181" bestFit="1" customWidth="1"/>
    <col min="2050" max="2050" width="13.25" style="181" customWidth="1"/>
    <col min="2051" max="2060" width="9" style="181"/>
    <col min="2061" max="2061" width="16.25" style="181" customWidth="1"/>
    <col min="2062" max="2304" width="9" style="181"/>
    <col min="2305" max="2305" width="15.125" style="181" bestFit="1" customWidth="1"/>
    <col min="2306" max="2306" width="13.25" style="181" customWidth="1"/>
    <col min="2307" max="2316" width="9" style="181"/>
    <col min="2317" max="2317" width="16.25" style="181" customWidth="1"/>
    <col min="2318" max="2560" width="9" style="181"/>
    <col min="2561" max="2561" width="15.125" style="181" bestFit="1" customWidth="1"/>
    <col min="2562" max="2562" width="13.25" style="181" customWidth="1"/>
    <col min="2563" max="2572" width="9" style="181"/>
    <col min="2573" max="2573" width="16.25" style="181" customWidth="1"/>
    <col min="2574" max="2816" width="9" style="181"/>
    <col min="2817" max="2817" width="15.125" style="181" bestFit="1" customWidth="1"/>
    <col min="2818" max="2818" width="13.25" style="181" customWidth="1"/>
    <col min="2819" max="2828" width="9" style="181"/>
    <col min="2829" max="2829" width="16.25" style="181" customWidth="1"/>
    <col min="2830" max="3072" width="9" style="181"/>
    <col min="3073" max="3073" width="15.125" style="181" bestFit="1" customWidth="1"/>
    <col min="3074" max="3074" width="13.25" style="181" customWidth="1"/>
    <col min="3075" max="3084" width="9" style="181"/>
    <col min="3085" max="3085" width="16.25" style="181" customWidth="1"/>
    <col min="3086" max="3328" width="9" style="181"/>
    <col min="3329" max="3329" width="15.125" style="181" bestFit="1" customWidth="1"/>
    <col min="3330" max="3330" width="13.25" style="181" customWidth="1"/>
    <col min="3331" max="3340" width="9" style="181"/>
    <col min="3341" max="3341" width="16.25" style="181" customWidth="1"/>
    <col min="3342" max="3584" width="9" style="181"/>
    <col min="3585" max="3585" width="15.125" style="181" bestFit="1" customWidth="1"/>
    <col min="3586" max="3586" width="13.25" style="181" customWidth="1"/>
    <col min="3587" max="3596" width="9" style="181"/>
    <col min="3597" max="3597" width="16.25" style="181" customWidth="1"/>
    <col min="3598" max="3840" width="9" style="181"/>
    <col min="3841" max="3841" width="15.125" style="181" bestFit="1" customWidth="1"/>
    <col min="3842" max="3842" width="13.25" style="181" customWidth="1"/>
    <col min="3843" max="3852" width="9" style="181"/>
    <col min="3853" max="3853" width="16.25" style="181" customWidth="1"/>
    <col min="3854" max="4096" width="9" style="181"/>
    <col min="4097" max="4097" width="15.125" style="181" bestFit="1" customWidth="1"/>
    <col min="4098" max="4098" width="13.25" style="181" customWidth="1"/>
    <col min="4099" max="4108" width="9" style="181"/>
    <col min="4109" max="4109" width="16.25" style="181" customWidth="1"/>
    <col min="4110" max="4352" width="9" style="181"/>
    <col min="4353" max="4353" width="15.125" style="181" bestFit="1" customWidth="1"/>
    <col min="4354" max="4354" width="13.25" style="181" customWidth="1"/>
    <col min="4355" max="4364" width="9" style="181"/>
    <col min="4365" max="4365" width="16.25" style="181" customWidth="1"/>
    <col min="4366" max="4608" width="9" style="181"/>
    <col min="4609" max="4609" width="15.125" style="181" bestFit="1" customWidth="1"/>
    <col min="4610" max="4610" width="13.25" style="181" customWidth="1"/>
    <col min="4611" max="4620" width="9" style="181"/>
    <col min="4621" max="4621" width="16.25" style="181" customWidth="1"/>
    <col min="4622" max="4864" width="9" style="181"/>
    <col min="4865" max="4865" width="15.125" style="181" bestFit="1" customWidth="1"/>
    <col min="4866" max="4866" width="13.25" style="181" customWidth="1"/>
    <col min="4867" max="4876" width="9" style="181"/>
    <col min="4877" max="4877" width="16.25" style="181" customWidth="1"/>
    <col min="4878" max="5120" width="9" style="181"/>
    <col min="5121" max="5121" width="15.125" style="181" bestFit="1" customWidth="1"/>
    <col min="5122" max="5122" width="13.25" style="181" customWidth="1"/>
    <col min="5123" max="5132" width="9" style="181"/>
    <col min="5133" max="5133" width="16.25" style="181" customWidth="1"/>
    <col min="5134" max="5376" width="9" style="181"/>
    <col min="5377" max="5377" width="15.125" style="181" bestFit="1" customWidth="1"/>
    <col min="5378" max="5378" width="13.25" style="181" customWidth="1"/>
    <col min="5379" max="5388" width="9" style="181"/>
    <col min="5389" max="5389" width="16.25" style="181" customWidth="1"/>
    <col min="5390" max="5632" width="9" style="181"/>
    <col min="5633" max="5633" width="15.125" style="181" bestFit="1" customWidth="1"/>
    <col min="5634" max="5634" width="13.25" style="181" customWidth="1"/>
    <col min="5635" max="5644" width="9" style="181"/>
    <col min="5645" max="5645" width="16.25" style="181" customWidth="1"/>
    <col min="5646" max="5888" width="9" style="181"/>
    <col min="5889" max="5889" width="15.125" style="181" bestFit="1" customWidth="1"/>
    <col min="5890" max="5890" width="13.25" style="181" customWidth="1"/>
    <col min="5891" max="5900" width="9" style="181"/>
    <col min="5901" max="5901" width="16.25" style="181" customWidth="1"/>
    <col min="5902" max="6144" width="9" style="181"/>
    <col min="6145" max="6145" width="15.125" style="181" bestFit="1" customWidth="1"/>
    <col min="6146" max="6146" width="13.25" style="181" customWidth="1"/>
    <col min="6147" max="6156" width="9" style="181"/>
    <col min="6157" max="6157" width="16.25" style="181" customWidth="1"/>
    <col min="6158" max="6400" width="9" style="181"/>
    <col min="6401" max="6401" width="15.125" style="181" bestFit="1" customWidth="1"/>
    <col min="6402" max="6402" width="13.25" style="181" customWidth="1"/>
    <col min="6403" max="6412" width="9" style="181"/>
    <col min="6413" max="6413" width="16.25" style="181" customWidth="1"/>
    <col min="6414" max="6656" width="9" style="181"/>
    <col min="6657" max="6657" width="15.125" style="181" bestFit="1" customWidth="1"/>
    <col min="6658" max="6658" width="13.25" style="181" customWidth="1"/>
    <col min="6659" max="6668" width="9" style="181"/>
    <col min="6669" max="6669" width="16.25" style="181" customWidth="1"/>
    <col min="6670" max="6912" width="9" style="181"/>
    <col min="6913" max="6913" width="15.125" style="181" bestFit="1" customWidth="1"/>
    <col min="6914" max="6914" width="13.25" style="181" customWidth="1"/>
    <col min="6915" max="6924" width="9" style="181"/>
    <col min="6925" max="6925" width="16.25" style="181" customWidth="1"/>
    <col min="6926" max="7168" width="9" style="181"/>
    <col min="7169" max="7169" width="15.125" style="181" bestFit="1" customWidth="1"/>
    <col min="7170" max="7170" width="13.25" style="181" customWidth="1"/>
    <col min="7171" max="7180" width="9" style="181"/>
    <col min="7181" max="7181" width="16.25" style="181" customWidth="1"/>
    <col min="7182" max="7424" width="9" style="181"/>
    <col min="7425" max="7425" width="15.125" style="181" bestFit="1" customWidth="1"/>
    <col min="7426" max="7426" width="13.25" style="181" customWidth="1"/>
    <col min="7427" max="7436" width="9" style="181"/>
    <col min="7437" max="7437" width="16.25" style="181" customWidth="1"/>
    <col min="7438" max="7680" width="9" style="181"/>
    <col min="7681" max="7681" width="15.125" style="181" bestFit="1" customWidth="1"/>
    <col min="7682" max="7682" width="13.25" style="181" customWidth="1"/>
    <col min="7683" max="7692" width="9" style="181"/>
    <col min="7693" max="7693" width="16.25" style="181" customWidth="1"/>
    <col min="7694" max="7936" width="9" style="181"/>
    <col min="7937" max="7937" width="15.125" style="181" bestFit="1" customWidth="1"/>
    <col min="7938" max="7938" width="13.25" style="181" customWidth="1"/>
    <col min="7939" max="7948" width="9" style="181"/>
    <col min="7949" max="7949" width="16.25" style="181" customWidth="1"/>
    <col min="7950" max="8192" width="9" style="181"/>
    <col min="8193" max="8193" width="15.125" style="181" bestFit="1" customWidth="1"/>
    <col min="8194" max="8194" width="13.25" style="181" customWidth="1"/>
    <col min="8195" max="8204" width="9" style="181"/>
    <col min="8205" max="8205" width="16.25" style="181" customWidth="1"/>
    <col min="8206" max="8448" width="9" style="181"/>
    <col min="8449" max="8449" width="15.125" style="181" bestFit="1" customWidth="1"/>
    <col min="8450" max="8450" width="13.25" style="181" customWidth="1"/>
    <col min="8451" max="8460" width="9" style="181"/>
    <col min="8461" max="8461" width="16.25" style="181" customWidth="1"/>
    <col min="8462" max="8704" width="9" style="181"/>
    <col min="8705" max="8705" width="15.125" style="181" bestFit="1" customWidth="1"/>
    <col min="8706" max="8706" width="13.25" style="181" customWidth="1"/>
    <col min="8707" max="8716" width="9" style="181"/>
    <col min="8717" max="8717" width="16.25" style="181" customWidth="1"/>
    <col min="8718" max="8960" width="9" style="181"/>
    <col min="8961" max="8961" width="15.125" style="181" bestFit="1" customWidth="1"/>
    <col min="8962" max="8962" width="13.25" style="181" customWidth="1"/>
    <col min="8963" max="8972" width="9" style="181"/>
    <col min="8973" max="8973" width="16.25" style="181" customWidth="1"/>
    <col min="8974" max="9216" width="9" style="181"/>
    <col min="9217" max="9217" width="15.125" style="181" bestFit="1" customWidth="1"/>
    <col min="9218" max="9218" width="13.25" style="181" customWidth="1"/>
    <col min="9219" max="9228" width="9" style="181"/>
    <col min="9229" max="9229" width="16.25" style="181" customWidth="1"/>
    <col min="9230" max="9472" width="9" style="181"/>
    <col min="9473" max="9473" width="15.125" style="181" bestFit="1" customWidth="1"/>
    <col min="9474" max="9474" width="13.25" style="181" customWidth="1"/>
    <col min="9475" max="9484" width="9" style="181"/>
    <col min="9485" max="9485" width="16.25" style="181" customWidth="1"/>
    <col min="9486" max="9728" width="9" style="181"/>
    <col min="9729" max="9729" width="15.125" style="181" bestFit="1" customWidth="1"/>
    <col min="9730" max="9730" width="13.25" style="181" customWidth="1"/>
    <col min="9731" max="9740" width="9" style="181"/>
    <col min="9741" max="9741" width="16.25" style="181" customWidth="1"/>
    <col min="9742" max="9984" width="9" style="181"/>
    <col min="9985" max="9985" width="15.125" style="181" bestFit="1" customWidth="1"/>
    <col min="9986" max="9986" width="13.25" style="181" customWidth="1"/>
    <col min="9987" max="9996" width="9" style="181"/>
    <col min="9997" max="9997" width="16.25" style="181" customWidth="1"/>
    <col min="9998" max="10240" width="9" style="181"/>
    <col min="10241" max="10241" width="15.125" style="181" bestFit="1" customWidth="1"/>
    <col min="10242" max="10242" width="13.25" style="181" customWidth="1"/>
    <col min="10243" max="10252" width="9" style="181"/>
    <col min="10253" max="10253" width="16.25" style="181" customWidth="1"/>
    <col min="10254" max="10496" width="9" style="181"/>
    <col min="10497" max="10497" width="15.125" style="181" bestFit="1" customWidth="1"/>
    <col min="10498" max="10498" width="13.25" style="181" customWidth="1"/>
    <col min="10499" max="10508" width="9" style="181"/>
    <col min="10509" max="10509" width="16.25" style="181" customWidth="1"/>
    <col min="10510" max="10752" width="9" style="181"/>
    <col min="10753" max="10753" width="15.125" style="181" bestFit="1" customWidth="1"/>
    <col min="10754" max="10754" width="13.25" style="181" customWidth="1"/>
    <col min="10755" max="10764" width="9" style="181"/>
    <col min="10765" max="10765" width="16.25" style="181" customWidth="1"/>
    <col min="10766" max="11008" width="9" style="181"/>
    <col min="11009" max="11009" width="15.125" style="181" bestFit="1" customWidth="1"/>
    <col min="11010" max="11010" width="13.25" style="181" customWidth="1"/>
    <col min="11011" max="11020" width="9" style="181"/>
    <col min="11021" max="11021" width="16.25" style="181" customWidth="1"/>
    <col min="11022" max="11264" width="9" style="181"/>
    <col min="11265" max="11265" width="15.125" style="181" bestFit="1" customWidth="1"/>
    <col min="11266" max="11266" width="13.25" style="181" customWidth="1"/>
    <col min="11267" max="11276" width="9" style="181"/>
    <col min="11277" max="11277" width="16.25" style="181" customWidth="1"/>
    <col min="11278" max="11520" width="9" style="181"/>
    <col min="11521" max="11521" width="15.125" style="181" bestFit="1" customWidth="1"/>
    <col min="11522" max="11522" width="13.25" style="181" customWidth="1"/>
    <col min="11523" max="11532" width="9" style="181"/>
    <col min="11533" max="11533" width="16.25" style="181" customWidth="1"/>
    <col min="11534" max="11776" width="9" style="181"/>
    <col min="11777" max="11777" width="15.125" style="181" bestFit="1" customWidth="1"/>
    <col min="11778" max="11778" width="13.25" style="181" customWidth="1"/>
    <col min="11779" max="11788" width="9" style="181"/>
    <col min="11789" max="11789" width="16.25" style="181" customWidth="1"/>
    <col min="11790" max="12032" width="9" style="181"/>
    <col min="12033" max="12033" width="15.125" style="181" bestFit="1" customWidth="1"/>
    <col min="12034" max="12034" width="13.25" style="181" customWidth="1"/>
    <col min="12035" max="12044" width="9" style="181"/>
    <col min="12045" max="12045" width="16.25" style="181" customWidth="1"/>
    <col min="12046" max="12288" width="9" style="181"/>
    <col min="12289" max="12289" width="15.125" style="181" bestFit="1" customWidth="1"/>
    <col min="12290" max="12290" width="13.25" style="181" customWidth="1"/>
    <col min="12291" max="12300" width="9" style="181"/>
    <col min="12301" max="12301" width="16.25" style="181" customWidth="1"/>
    <col min="12302" max="12544" width="9" style="181"/>
    <col min="12545" max="12545" width="15.125" style="181" bestFit="1" customWidth="1"/>
    <col min="12546" max="12546" width="13.25" style="181" customWidth="1"/>
    <col min="12547" max="12556" width="9" style="181"/>
    <col min="12557" max="12557" width="16.25" style="181" customWidth="1"/>
    <col min="12558" max="12800" width="9" style="181"/>
    <col min="12801" max="12801" width="15.125" style="181" bestFit="1" customWidth="1"/>
    <col min="12802" max="12802" width="13.25" style="181" customWidth="1"/>
    <col min="12803" max="12812" width="9" style="181"/>
    <col min="12813" max="12813" width="16.25" style="181" customWidth="1"/>
    <col min="12814" max="13056" width="9" style="181"/>
    <col min="13057" max="13057" width="15.125" style="181" bestFit="1" customWidth="1"/>
    <col min="13058" max="13058" width="13.25" style="181" customWidth="1"/>
    <col min="13059" max="13068" width="9" style="181"/>
    <col min="13069" max="13069" width="16.25" style="181" customWidth="1"/>
    <col min="13070" max="13312" width="9" style="181"/>
    <col min="13313" max="13313" width="15.125" style="181" bestFit="1" customWidth="1"/>
    <col min="13314" max="13314" width="13.25" style="181" customWidth="1"/>
    <col min="13315" max="13324" width="9" style="181"/>
    <col min="13325" max="13325" width="16.25" style="181" customWidth="1"/>
    <col min="13326" max="13568" width="9" style="181"/>
    <col min="13569" max="13569" width="15.125" style="181" bestFit="1" customWidth="1"/>
    <col min="13570" max="13570" width="13.25" style="181" customWidth="1"/>
    <col min="13571" max="13580" width="9" style="181"/>
    <col min="13581" max="13581" width="16.25" style="181" customWidth="1"/>
    <col min="13582" max="13824" width="9" style="181"/>
    <col min="13825" max="13825" width="15.125" style="181" bestFit="1" customWidth="1"/>
    <col min="13826" max="13826" width="13.25" style="181" customWidth="1"/>
    <col min="13827" max="13836" width="9" style="181"/>
    <col min="13837" max="13837" width="16.25" style="181" customWidth="1"/>
    <col min="13838" max="14080" width="9" style="181"/>
    <col min="14081" max="14081" width="15.125" style="181" bestFit="1" customWidth="1"/>
    <col min="14082" max="14082" width="13.25" style="181" customWidth="1"/>
    <col min="14083" max="14092" width="9" style="181"/>
    <col min="14093" max="14093" width="16.25" style="181" customWidth="1"/>
    <col min="14094" max="14336" width="9" style="181"/>
    <col min="14337" max="14337" width="15.125" style="181" bestFit="1" customWidth="1"/>
    <col min="14338" max="14338" width="13.25" style="181" customWidth="1"/>
    <col min="14339" max="14348" width="9" style="181"/>
    <col min="14349" max="14349" width="16.25" style="181" customWidth="1"/>
    <col min="14350" max="14592" width="9" style="181"/>
    <col min="14593" max="14593" width="15.125" style="181" bestFit="1" customWidth="1"/>
    <col min="14594" max="14594" width="13.25" style="181" customWidth="1"/>
    <col min="14595" max="14604" width="9" style="181"/>
    <col min="14605" max="14605" width="16.25" style="181" customWidth="1"/>
    <col min="14606" max="14848" width="9" style="181"/>
    <col min="14849" max="14849" width="15.125" style="181" bestFit="1" customWidth="1"/>
    <col min="14850" max="14850" width="13.25" style="181" customWidth="1"/>
    <col min="14851" max="14860" width="9" style="181"/>
    <col min="14861" max="14861" width="16.25" style="181" customWidth="1"/>
    <col min="14862" max="15104" width="9" style="181"/>
    <col min="15105" max="15105" width="15.125" style="181" bestFit="1" customWidth="1"/>
    <col min="15106" max="15106" width="13.25" style="181" customWidth="1"/>
    <col min="15107" max="15116" width="9" style="181"/>
    <col min="15117" max="15117" width="16.25" style="181" customWidth="1"/>
    <col min="15118" max="15360" width="9" style="181"/>
    <col min="15361" max="15361" width="15.125" style="181" bestFit="1" customWidth="1"/>
    <col min="15362" max="15362" width="13.25" style="181" customWidth="1"/>
    <col min="15363" max="15372" width="9" style="181"/>
    <col min="15373" max="15373" width="16.25" style="181" customWidth="1"/>
    <col min="15374" max="15616" width="9" style="181"/>
    <col min="15617" max="15617" width="15.125" style="181" bestFit="1" customWidth="1"/>
    <col min="15618" max="15618" width="13.25" style="181" customWidth="1"/>
    <col min="15619" max="15628" width="9" style="181"/>
    <col min="15629" max="15629" width="16.25" style="181" customWidth="1"/>
    <col min="15630" max="15872" width="9" style="181"/>
    <col min="15873" max="15873" width="15.125" style="181" bestFit="1" customWidth="1"/>
    <col min="15874" max="15874" width="13.25" style="181" customWidth="1"/>
    <col min="15875" max="15884" width="9" style="181"/>
    <col min="15885" max="15885" width="16.25" style="181" customWidth="1"/>
    <col min="15886" max="16128" width="9" style="181"/>
    <col min="16129" max="16129" width="15.125" style="181" bestFit="1" customWidth="1"/>
    <col min="16130" max="16130" width="13.25" style="181" customWidth="1"/>
    <col min="16131" max="16140" width="9" style="181"/>
    <col min="16141" max="16141" width="16.25" style="181" customWidth="1"/>
    <col min="16142" max="16384" width="9" style="181"/>
  </cols>
  <sheetData>
    <row r="1" spans="1:13" s="178" customFormat="1" ht="34.5" customHeight="1" x14ac:dyDescent="0.15">
      <c r="A1" s="2241" t="s">
        <v>1644</v>
      </c>
      <c r="B1" s="2241" t="s">
        <v>1716</v>
      </c>
      <c r="C1" s="2242" t="s">
        <v>1646</v>
      </c>
      <c r="D1" s="2243"/>
      <c r="E1" s="2243"/>
      <c r="F1" s="2243"/>
      <c r="G1" s="2243"/>
      <c r="H1" s="2243"/>
      <c r="I1" s="2243"/>
      <c r="J1" s="2243"/>
      <c r="K1" s="2243"/>
      <c r="L1" s="2244"/>
      <c r="M1" s="2241" t="s">
        <v>1717</v>
      </c>
    </row>
    <row r="2" spans="1:13" s="178" customFormat="1" ht="33" customHeight="1" x14ac:dyDescent="0.15">
      <c r="A2" s="2241"/>
      <c r="B2" s="2241"/>
      <c r="C2" s="179" t="s">
        <v>1654</v>
      </c>
      <c r="D2" s="179" t="s">
        <v>1655</v>
      </c>
      <c r="E2" s="179" t="s">
        <v>1656</v>
      </c>
      <c r="F2" s="179" t="s">
        <v>1657</v>
      </c>
      <c r="G2" s="179" t="s">
        <v>1658</v>
      </c>
      <c r="H2" s="179" t="s">
        <v>1718</v>
      </c>
      <c r="I2" s="179" t="s">
        <v>1719</v>
      </c>
      <c r="J2" s="179" t="s">
        <v>1720</v>
      </c>
      <c r="K2" s="179" t="s">
        <v>1721</v>
      </c>
      <c r="L2" s="179" t="s">
        <v>1722</v>
      </c>
      <c r="M2" s="2241"/>
    </row>
    <row r="3" spans="1:13" ht="27" customHeight="1" x14ac:dyDescent="0.15">
      <c r="A3" s="180"/>
      <c r="B3" s="180"/>
      <c r="C3" s="180"/>
      <c r="D3" s="180"/>
      <c r="E3" s="180"/>
      <c r="F3" s="180"/>
      <c r="G3" s="180"/>
      <c r="H3" s="180"/>
      <c r="I3" s="180"/>
      <c r="J3" s="180"/>
      <c r="K3" s="180"/>
      <c r="L3" s="180"/>
      <c r="M3" s="180"/>
    </row>
    <row r="4" spans="1:13" ht="27" customHeight="1" x14ac:dyDescent="0.15">
      <c r="A4" s="180"/>
      <c r="B4" s="180"/>
      <c r="C4" s="180"/>
      <c r="D4" s="180"/>
      <c r="E4" s="180"/>
      <c r="F4" s="180"/>
      <c r="G4" s="180"/>
      <c r="H4" s="180"/>
      <c r="I4" s="180"/>
      <c r="J4" s="180"/>
      <c r="K4" s="180"/>
      <c r="L4" s="180"/>
      <c r="M4" s="180"/>
    </row>
    <row r="5" spans="1:13" ht="27" customHeight="1" x14ac:dyDescent="0.15">
      <c r="A5" s="180"/>
      <c r="B5" s="180"/>
      <c r="C5" s="180"/>
      <c r="D5" s="180"/>
      <c r="E5" s="180"/>
      <c r="F5" s="180"/>
      <c r="G5" s="180"/>
      <c r="H5" s="180"/>
      <c r="I5" s="180"/>
      <c r="J5" s="180"/>
      <c r="K5" s="180"/>
      <c r="L5" s="180"/>
      <c r="M5" s="180"/>
    </row>
    <row r="6" spans="1:13" ht="27" customHeight="1" x14ac:dyDescent="0.15">
      <c r="A6" s="180"/>
      <c r="B6" s="180"/>
      <c r="C6" s="180"/>
      <c r="D6" s="180"/>
      <c r="E6" s="180"/>
      <c r="F6" s="180"/>
      <c r="G6" s="180"/>
      <c r="H6" s="180"/>
      <c r="I6" s="180"/>
      <c r="J6" s="180"/>
      <c r="K6" s="180"/>
      <c r="L6" s="180"/>
      <c r="M6" s="180"/>
    </row>
    <row r="7" spans="1:13" ht="27" customHeight="1" x14ac:dyDescent="0.15">
      <c r="A7" s="180"/>
      <c r="B7" s="180"/>
      <c r="C7" s="180"/>
      <c r="D7" s="180"/>
      <c r="E7" s="180"/>
      <c r="F7" s="180"/>
      <c r="G7" s="180"/>
      <c r="H7" s="180"/>
      <c r="I7" s="180"/>
      <c r="J7" s="180"/>
      <c r="K7" s="180"/>
      <c r="L7" s="180"/>
      <c r="M7" s="180"/>
    </row>
    <row r="8" spans="1:13" ht="27" customHeight="1" x14ac:dyDescent="0.15">
      <c r="A8" s="180"/>
      <c r="B8" s="180"/>
      <c r="C8" s="180"/>
      <c r="D8" s="180"/>
      <c r="E8" s="180"/>
      <c r="F8" s="180"/>
      <c r="G8" s="180"/>
      <c r="H8" s="180"/>
      <c r="I8" s="180"/>
      <c r="J8" s="180"/>
      <c r="K8" s="180"/>
      <c r="L8" s="180"/>
      <c r="M8" s="180"/>
    </row>
    <row r="9" spans="1:13" ht="27" customHeight="1" x14ac:dyDescent="0.15">
      <c r="A9" s="180"/>
      <c r="B9" s="180"/>
      <c r="C9" s="180"/>
      <c r="D9" s="180"/>
      <c r="E9" s="180"/>
      <c r="F9" s="180"/>
      <c r="G9" s="180"/>
      <c r="H9" s="180"/>
      <c r="I9" s="180"/>
      <c r="J9" s="180"/>
      <c r="K9" s="180"/>
      <c r="L9" s="180"/>
      <c r="M9" s="180"/>
    </row>
    <row r="10" spans="1:13" ht="27" customHeight="1" x14ac:dyDescent="0.15">
      <c r="A10" s="180"/>
      <c r="B10" s="180"/>
      <c r="C10" s="180"/>
      <c r="D10" s="180"/>
      <c r="E10" s="180"/>
      <c r="F10" s="180"/>
      <c r="G10" s="180"/>
      <c r="H10" s="180"/>
      <c r="I10" s="180"/>
      <c r="J10" s="180"/>
      <c r="K10" s="180"/>
      <c r="L10" s="180"/>
      <c r="M10" s="180"/>
    </row>
    <row r="11" spans="1:13" ht="27" customHeight="1" x14ac:dyDescent="0.15">
      <c r="A11" s="180"/>
      <c r="B11" s="180"/>
      <c r="C11" s="180"/>
      <c r="D11" s="180"/>
      <c r="E11" s="180"/>
      <c r="F11" s="180"/>
      <c r="G11" s="180"/>
      <c r="H11" s="180"/>
      <c r="I11" s="180"/>
      <c r="J11" s="180"/>
      <c r="K11" s="180"/>
      <c r="L11" s="180"/>
      <c r="M11" s="180"/>
    </row>
    <row r="12" spans="1:13" ht="27" customHeight="1" x14ac:dyDescent="0.15">
      <c r="A12" s="180"/>
      <c r="B12" s="180"/>
      <c r="C12" s="180"/>
      <c r="D12" s="180"/>
      <c r="E12" s="180"/>
      <c r="F12" s="180"/>
      <c r="G12" s="180"/>
      <c r="H12" s="180"/>
      <c r="I12" s="180"/>
      <c r="J12" s="180"/>
      <c r="K12" s="180"/>
      <c r="L12" s="180"/>
      <c r="M12" s="180"/>
    </row>
    <row r="13" spans="1:13" ht="27" customHeight="1" x14ac:dyDescent="0.15">
      <c r="A13" s="180"/>
      <c r="B13" s="180"/>
      <c r="C13" s="180"/>
      <c r="D13" s="180"/>
      <c r="E13" s="180"/>
      <c r="F13" s="180"/>
      <c r="G13" s="180"/>
      <c r="H13" s="180"/>
      <c r="I13" s="180"/>
      <c r="J13" s="180"/>
      <c r="K13" s="180"/>
      <c r="L13" s="180"/>
      <c r="M13" s="180"/>
    </row>
    <row r="14" spans="1:13" ht="27" customHeight="1" x14ac:dyDescent="0.15">
      <c r="A14" s="180"/>
      <c r="B14" s="180"/>
      <c r="C14" s="180"/>
      <c r="D14" s="180"/>
      <c r="E14" s="180"/>
      <c r="F14" s="180"/>
      <c r="G14" s="180"/>
      <c r="H14" s="180"/>
      <c r="I14" s="180"/>
      <c r="J14" s="180"/>
      <c r="K14" s="180"/>
      <c r="L14" s="180"/>
      <c r="M14" s="180"/>
    </row>
    <row r="15" spans="1:13" ht="27" customHeight="1" x14ac:dyDescent="0.15">
      <c r="A15" s="180"/>
      <c r="B15" s="180"/>
      <c r="C15" s="180"/>
      <c r="D15" s="180"/>
      <c r="E15" s="180"/>
      <c r="F15" s="180"/>
      <c r="G15" s="180"/>
      <c r="H15" s="180"/>
      <c r="I15" s="180"/>
      <c r="J15" s="180"/>
      <c r="K15" s="180"/>
      <c r="L15" s="180"/>
      <c r="M15" s="180"/>
    </row>
    <row r="16" spans="1:13" ht="27" customHeight="1" x14ac:dyDescent="0.15">
      <c r="A16" s="180"/>
      <c r="B16" s="180"/>
      <c r="C16" s="180"/>
      <c r="D16" s="180"/>
      <c r="E16" s="180"/>
      <c r="F16" s="180"/>
      <c r="G16" s="180"/>
      <c r="H16" s="180"/>
      <c r="I16" s="180"/>
      <c r="J16" s="180"/>
      <c r="K16" s="180"/>
      <c r="L16" s="180"/>
      <c r="M16" s="180"/>
    </row>
    <row r="17" spans="1:13" ht="27" customHeight="1" x14ac:dyDescent="0.15">
      <c r="A17" s="180"/>
      <c r="B17" s="180"/>
      <c r="C17" s="180"/>
      <c r="D17" s="180"/>
      <c r="E17" s="180"/>
      <c r="F17" s="180"/>
      <c r="G17" s="180"/>
      <c r="H17" s="180"/>
      <c r="I17" s="180"/>
      <c r="J17" s="180"/>
      <c r="K17" s="180"/>
      <c r="L17" s="180"/>
      <c r="M17" s="180"/>
    </row>
    <row r="18" spans="1:13" ht="27" customHeight="1" x14ac:dyDescent="0.15">
      <c r="A18" s="180"/>
      <c r="B18" s="180"/>
      <c r="C18" s="180"/>
      <c r="D18" s="180"/>
      <c r="E18" s="180"/>
      <c r="F18" s="180"/>
      <c r="G18" s="180"/>
      <c r="H18" s="180"/>
      <c r="I18" s="180"/>
      <c r="J18" s="180"/>
      <c r="K18" s="180"/>
      <c r="L18" s="180"/>
      <c r="M18" s="180"/>
    </row>
    <row r="19" spans="1:13" ht="27" customHeight="1" x14ac:dyDescent="0.15">
      <c r="A19" s="182" t="s">
        <v>1624</v>
      </c>
      <c r="B19" s="180">
        <f t="shared" ref="B19:L19" si="0">SUM(B3:B18)</f>
        <v>0</v>
      </c>
      <c r="C19" s="180">
        <f t="shared" si="0"/>
        <v>0</v>
      </c>
      <c r="D19" s="180">
        <f t="shared" si="0"/>
        <v>0</v>
      </c>
      <c r="E19" s="180">
        <f t="shared" si="0"/>
        <v>0</v>
      </c>
      <c r="F19" s="180">
        <f t="shared" si="0"/>
        <v>0</v>
      </c>
      <c r="G19" s="180">
        <f t="shared" si="0"/>
        <v>0</v>
      </c>
      <c r="H19" s="180">
        <f t="shared" si="0"/>
        <v>0</v>
      </c>
      <c r="I19" s="180">
        <f t="shared" si="0"/>
        <v>0</v>
      </c>
      <c r="J19" s="180">
        <f t="shared" si="0"/>
        <v>0</v>
      </c>
      <c r="K19" s="180">
        <f t="shared" si="0"/>
        <v>0</v>
      </c>
      <c r="L19" s="180">
        <f t="shared" si="0"/>
        <v>0</v>
      </c>
      <c r="M19" s="183"/>
    </row>
  </sheetData>
  <mergeCells count="4">
    <mergeCell ref="A1:A2"/>
    <mergeCell ref="B1:B2"/>
    <mergeCell ref="C1:L1"/>
    <mergeCell ref="M1:M2"/>
  </mergeCells>
  <phoneticPr fontId="1"/>
  <printOptions horizontalCentered="1" verticalCentered="1"/>
  <pageMargins left="0.78740157480314965" right="0.78740157480314965" top="0.7" bottom="0.8" header="0.51181102362204722" footer="0.51181102362204722"/>
  <pageSetup paperSize="9" scale="95" orientation="landscape" r:id="rId1"/>
  <headerFooter alignWithMargins="0">
    <oddHeader>&amp;R別紙１３（別表）</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8"/>
  <sheetViews>
    <sheetView zoomScaleNormal="100" zoomScaleSheetLayoutView="100" workbookViewId="0">
      <selection activeCell="C10" sqref="C10:E10"/>
    </sheetView>
  </sheetViews>
  <sheetFormatPr defaultRowHeight="13.5" x14ac:dyDescent="0.15"/>
  <cols>
    <col min="1" max="1" width="9" style="185"/>
    <col min="2" max="2" width="11.125" style="185" customWidth="1"/>
    <col min="3" max="6" width="9" style="185"/>
    <col min="7" max="8" width="11.5" style="185" customWidth="1"/>
    <col min="9" max="16384" width="9" style="185"/>
  </cols>
  <sheetData>
    <row r="1" spans="1:8" x14ac:dyDescent="0.15">
      <c r="A1" s="184"/>
    </row>
    <row r="2" spans="1:8" ht="15" customHeight="1" x14ac:dyDescent="0.15">
      <c r="A2" s="184"/>
      <c r="B2" s="184"/>
      <c r="C2" s="184"/>
      <c r="D2" s="184"/>
      <c r="E2" s="184"/>
      <c r="F2" s="184"/>
      <c r="G2" s="2245" t="s">
        <v>1265</v>
      </c>
      <c r="H2" s="2245"/>
    </row>
    <row r="3" spans="1:8" ht="8.25" customHeight="1" x14ac:dyDescent="0.15">
      <c r="A3" s="184"/>
      <c r="B3" s="184"/>
      <c r="C3" s="184"/>
      <c r="D3" s="184"/>
      <c r="E3" s="184"/>
      <c r="F3" s="184"/>
      <c r="G3" s="186"/>
      <c r="H3" s="186"/>
    </row>
    <row r="4" spans="1:8" s="187" customFormat="1" ht="24.75" customHeight="1" x14ac:dyDescent="0.15">
      <c r="A4" s="2246" t="s">
        <v>300</v>
      </c>
      <c r="B4" s="2246"/>
      <c r="C4" s="2246"/>
      <c r="D4" s="2246"/>
      <c r="E4" s="2246"/>
      <c r="F4" s="2246"/>
      <c r="G4" s="2246"/>
      <c r="H4" s="2246"/>
    </row>
    <row r="5" spans="1:8" ht="10.5" customHeight="1" thickBot="1" x14ac:dyDescent="0.2">
      <c r="A5" s="184"/>
      <c r="B5" s="184"/>
      <c r="C5" s="184"/>
      <c r="D5" s="184"/>
      <c r="E5" s="184"/>
      <c r="F5" s="184"/>
      <c r="G5" s="184"/>
      <c r="H5" s="184"/>
    </row>
    <row r="6" spans="1:8" ht="15" customHeight="1" thickBot="1" x14ac:dyDescent="0.2">
      <c r="A6" s="2247" t="s">
        <v>66</v>
      </c>
      <c r="B6" s="2248"/>
      <c r="C6" s="2249"/>
      <c r="D6" s="2250"/>
      <c r="E6" s="2250"/>
      <c r="F6" s="2250"/>
      <c r="G6" s="2250"/>
      <c r="H6" s="2251"/>
    </row>
    <row r="7" spans="1:8" ht="15" customHeight="1" x14ac:dyDescent="0.15">
      <c r="A7" s="2247" t="s">
        <v>265</v>
      </c>
      <c r="B7" s="2248"/>
      <c r="C7" s="2249"/>
      <c r="D7" s="2250"/>
      <c r="E7" s="2250"/>
      <c r="F7" s="2250"/>
      <c r="G7" s="2250"/>
      <c r="H7" s="2251"/>
    </row>
    <row r="8" spans="1:8" ht="15" customHeight="1" x14ac:dyDescent="0.15">
      <c r="A8" s="2252" t="s">
        <v>266</v>
      </c>
      <c r="B8" s="2253"/>
      <c r="C8" s="2254"/>
      <c r="D8" s="2255"/>
      <c r="E8" s="2255"/>
      <c r="F8" s="2255"/>
      <c r="G8" s="2255"/>
      <c r="H8" s="2256"/>
    </row>
    <row r="9" spans="1:8" ht="15" customHeight="1" x14ac:dyDescent="0.15">
      <c r="A9" s="2252" t="s">
        <v>301</v>
      </c>
      <c r="B9" s="2253"/>
      <c r="C9" s="2257" t="s">
        <v>302</v>
      </c>
      <c r="D9" s="2255"/>
      <c r="E9" s="2255"/>
      <c r="F9" s="2255"/>
      <c r="G9" s="2255"/>
      <c r="H9" s="2256"/>
    </row>
    <row r="10" spans="1:8" ht="15" customHeight="1" x14ac:dyDescent="0.15">
      <c r="A10" s="2258" t="s">
        <v>303</v>
      </c>
      <c r="B10" s="188" t="s">
        <v>114</v>
      </c>
      <c r="C10" s="2254"/>
      <c r="D10" s="2255"/>
      <c r="E10" s="2260"/>
      <c r="F10" s="2261" t="s">
        <v>304</v>
      </c>
      <c r="G10" s="2263"/>
      <c r="H10" s="2264"/>
    </row>
    <row r="11" spans="1:8" ht="19.5" customHeight="1" thickBot="1" x14ac:dyDescent="0.2">
      <c r="A11" s="2259"/>
      <c r="B11" s="189" t="s">
        <v>305</v>
      </c>
      <c r="C11" s="2263"/>
      <c r="D11" s="2267"/>
      <c r="E11" s="2268"/>
      <c r="F11" s="2262"/>
      <c r="G11" s="2265"/>
      <c r="H11" s="2266"/>
    </row>
    <row r="12" spans="1:8" ht="19.5" customHeight="1" thickTop="1" thickBot="1" x14ac:dyDescent="0.2">
      <c r="A12" s="2269" t="s">
        <v>306</v>
      </c>
      <c r="B12" s="2270"/>
      <c r="C12" s="2270"/>
      <c r="D12" s="2270"/>
      <c r="E12" s="2271"/>
      <c r="F12" s="2272"/>
      <c r="G12" s="2272"/>
      <c r="H12" s="2273"/>
    </row>
    <row r="13" spans="1:8" ht="19.5" customHeight="1" thickTop="1" x14ac:dyDescent="0.15">
      <c r="A13" s="2274" t="s">
        <v>307</v>
      </c>
      <c r="B13" s="2277" t="s">
        <v>308</v>
      </c>
      <c r="C13" s="2278"/>
      <c r="D13" s="2278"/>
      <c r="E13" s="2278"/>
      <c r="F13" s="2278"/>
      <c r="G13" s="2279"/>
      <c r="H13" s="2280"/>
    </row>
    <row r="14" spans="1:8" ht="15" customHeight="1" x14ac:dyDescent="0.15">
      <c r="A14" s="2275"/>
      <c r="B14" s="2254" t="s">
        <v>309</v>
      </c>
      <c r="C14" s="2255"/>
      <c r="D14" s="2260"/>
      <c r="E14" s="2254" t="s">
        <v>310</v>
      </c>
      <c r="F14" s="2255"/>
      <c r="G14" s="2255"/>
      <c r="H14" s="2256"/>
    </row>
    <row r="15" spans="1:8" ht="16.5" customHeight="1" x14ac:dyDescent="0.15">
      <c r="A15" s="2275"/>
      <c r="B15" s="190">
        <v>1</v>
      </c>
      <c r="C15" s="2281"/>
      <c r="D15" s="2282"/>
      <c r="E15" s="2281"/>
      <c r="F15" s="2283"/>
      <c r="G15" s="2283"/>
      <c r="H15" s="2284"/>
    </row>
    <row r="16" spans="1:8" ht="16.5" customHeight="1" x14ac:dyDescent="0.15">
      <c r="A16" s="2275"/>
      <c r="B16" s="190">
        <v>2</v>
      </c>
      <c r="C16" s="2281"/>
      <c r="D16" s="2282"/>
      <c r="E16" s="2281"/>
      <c r="F16" s="2283"/>
      <c r="G16" s="2283"/>
      <c r="H16" s="2284"/>
    </row>
    <row r="17" spans="1:8" ht="16.5" customHeight="1" x14ac:dyDescent="0.15">
      <c r="A17" s="2275"/>
      <c r="B17" s="190">
        <v>3</v>
      </c>
      <c r="C17" s="2281"/>
      <c r="D17" s="2282"/>
      <c r="E17" s="2281"/>
      <c r="F17" s="2283"/>
      <c r="G17" s="2283"/>
      <c r="H17" s="2284"/>
    </row>
    <row r="18" spans="1:8" ht="16.5" customHeight="1" x14ac:dyDescent="0.15">
      <c r="A18" s="2275"/>
      <c r="B18" s="190">
        <v>4</v>
      </c>
      <c r="C18" s="2281"/>
      <c r="D18" s="2282"/>
      <c r="E18" s="2281"/>
      <c r="F18" s="2283"/>
      <c r="G18" s="2283"/>
      <c r="H18" s="2284"/>
    </row>
    <row r="19" spans="1:8" ht="16.5" customHeight="1" x14ac:dyDescent="0.15">
      <c r="A19" s="2275"/>
      <c r="B19" s="190">
        <v>5</v>
      </c>
      <c r="C19" s="2281"/>
      <c r="D19" s="2282"/>
      <c r="E19" s="2281"/>
      <c r="F19" s="2283"/>
      <c r="G19" s="2283"/>
      <c r="H19" s="2284"/>
    </row>
    <row r="20" spans="1:8" ht="16.5" customHeight="1" x14ac:dyDescent="0.15">
      <c r="A20" s="2275"/>
      <c r="B20" s="190">
        <v>6</v>
      </c>
      <c r="C20" s="2281"/>
      <c r="D20" s="2282"/>
      <c r="E20" s="2281"/>
      <c r="F20" s="2283"/>
      <c r="G20" s="2283"/>
      <c r="H20" s="2284"/>
    </row>
    <row r="21" spans="1:8" ht="16.5" customHeight="1" x14ac:dyDescent="0.15">
      <c r="A21" s="2275"/>
      <c r="B21" s="190">
        <v>7</v>
      </c>
      <c r="C21" s="2281"/>
      <c r="D21" s="2282"/>
      <c r="E21" s="2281"/>
      <c r="F21" s="2283"/>
      <c r="G21" s="2283"/>
      <c r="H21" s="2284"/>
    </row>
    <row r="22" spans="1:8" ht="16.5" customHeight="1" x14ac:dyDescent="0.15">
      <c r="A22" s="2275"/>
      <c r="B22" s="190">
        <v>8</v>
      </c>
      <c r="C22" s="2281"/>
      <c r="D22" s="2282"/>
      <c r="E22" s="2281"/>
      <c r="F22" s="2283"/>
      <c r="G22" s="2283"/>
      <c r="H22" s="2284"/>
    </row>
    <row r="23" spans="1:8" ht="16.5" customHeight="1" x14ac:dyDescent="0.15">
      <c r="A23" s="2275"/>
      <c r="B23" s="190">
        <v>9</v>
      </c>
      <c r="C23" s="2281"/>
      <c r="D23" s="2282"/>
      <c r="E23" s="2281"/>
      <c r="F23" s="2283"/>
      <c r="G23" s="2283"/>
      <c r="H23" s="2284"/>
    </row>
    <row r="24" spans="1:8" ht="16.5" customHeight="1" x14ac:dyDescent="0.15">
      <c r="A24" s="2275"/>
      <c r="B24" s="190">
        <v>10</v>
      </c>
      <c r="C24" s="2281"/>
      <c r="D24" s="2282"/>
      <c r="E24" s="2281"/>
      <c r="F24" s="2283"/>
      <c r="G24" s="2283"/>
      <c r="H24" s="2284"/>
    </row>
    <row r="25" spans="1:8" ht="16.5" customHeight="1" x14ac:dyDescent="0.15">
      <c r="A25" s="2275"/>
      <c r="B25" s="190">
        <v>11</v>
      </c>
      <c r="C25" s="2281"/>
      <c r="D25" s="2282"/>
      <c r="E25" s="2281"/>
      <c r="F25" s="2283"/>
      <c r="G25" s="2283"/>
      <c r="H25" s="2284"/>
    </row>
    <row r="26" spans="1:8" ht="16.5" customHeight="1" x14ac:dyDescent="0.15">
      <c r="A26" s="2275"/>
      <c r="B26" s="190">
        <v>12</v>
      </c>
      <c r="C26" s="2281"/>
      <c r="D26" s="2282"/>
      <c r="E26" s="2281"/>
      <c r="F26" s="2283"/>
      <c r="G26" s="2283"/>
      <c r="H26" s="2284"/>
    </row>
    <row r="27" spans="1:8" ht="16.5" customHeight="1" x14ac:dyDescent="0.15">
      <c r="A27" s="2275"/>
      <c r="B27" s="190">
        <v>13</v>
      </c>
      <c r="C27" s="2281"/>
      <c r="D27" s="2282"/>
      <c r="E27" s="2281"/>
      <c r="F27" s="2283"/>
      <c r="G27" s="2283"/>
      <c r="H27" s="2284"/>
    </row>
    <row r="28" spans="1:8" ht="16.5" customHeight="1" x14ac:dyDescent="0.15">
      <c r="A28" s="2275"/>
      <c r="B28" s="190">
        <v>14</v>
      </c>
      <c r="C28" s="2281"/>
      <c r="D28" s="2282"/>
      <c r="E28" s="2281"/>
      <c r="F28" s="2283"/>
      <c r="G28" s="2283"/>
      <c r="H28" s="2284"/>
    </row>
    <row r="29" spans="1:8" ht="16.5" customHeight="1" x14ac:dyDescent="0.15">
      <c r="A29" s="2275"/>
      <c r="B29" s="190">
        <v>15</v>
      </c>
      <c r="C29" s="2281"/>
      <c r="D29" s="2282"/>
      <c r="E29" s="2281"/>
      <c r="F29" s="2283"/>
      <c r="G29" s="2283"/>
      <c r="H29" s="2284"/>
    </row>
    <row r="30" spans="1:8" ht="16.5" customHeight="1" x14ac:dyDescent="0.15">
      <c r="A30" s="2275"/>
      <c r="B30" s="190">
        <v>16</v>
      </c>
      <c r="C30" s="2281"/>
      <c r="D30" s="2282"/>
      <c r="E30" s="2281"/>
      <c r="F30" s="2283"/>
      <c r="G30" s="2283"/>
      <c r="H30" s="2284"/>
    </row>
    <row r="31" spans="1:8" ht="16.5" customHeight="1" x14ac:dyDescent="0.15">
      <c r="A31" s="2275"/>
      <c r="B31" s="190">
        <v>17</v>
      </c>
      <c r="C31" s="2281"/>
      <c r="D31" s="2282"/>
      <c r="E31" s="2281"/>
      <c r="F31" s="2283"/>
      <c r="G31" s="2283"/>
      <c r="H31" s="2284"/>
    </row>
    <row r="32" spans="1:8" ht="16.5" customHeight="1" x14ac:dyDescent="0.15">
      <c r="A32" s="2275"/>
      <c r="B32" s="190">
        <v>18</v>
      </c>
      <c r="C32" s="2281"/>
      <c r="D32" s="2282"/>
      <c r="E32" s="2281"/>
      <c r="F32" s="2283"/>
      <c r="G32" s="2283"/>
      <c r="H32" s="2284"/>
    </row>
    <row r="33" spans="1:8" ht="16.5" customHeight="1" x14ac:dyDescent="0.15">
      <c r="A33" s="2275"/>
      <c r="B33" s="190">
        <v>19</v>
      </c>
      <c r="C33" s="2281"/>
      <c r="D33" s="2282"/>
      <c r="E33" s="2281"/>
      <c r="F33" s="2283"/>
      <c r="G33" s="2283"/>
      <c r="H33" s="2284"/>
    </row>
    <row r="34" spans="1:8" ht="16.5" customHeight="1" x14ac:dyDescent="0.15">
      <c r="A34" s="2275"/>
      <c r="B34" s="190">
        <v>20</v>
      </c>
      <c r="C34" s="2281"/>
      <c r="D34" s="2282"/>
      <c r="E34" s="2281"/>
      <c r="F34" s="2283"/>
      <c r="G34" s="2283"/>
      <c r="H34" s="2284"/>
    </row>
    <row r="35" spans="1:8" ht="16.5" customHeight="1" x14ac:dyDescent="0.15">
      <c r="A35" s="2275"/>
      <c r="B35" s="190">
        <v>21</v>
      </c>
      <c r="C35" s="2281"/>
      <c r="D35" s="2282"/>
      <c r="E35" s="2281"/>
      <c r="F35" s="2283"/>
      <c r="G35" s="2283"/>
      <c r="H35" s="2284"/>
    </row>
    <row r="36" spans="1:8" ht="16.5" customHeight="1" x14ac:dyDescent="0.15">
      <c r="A36" s="2275"/>
      <c r="B36" s="190">
        <v>22</v>
      </c>
      <c r="C36" s="2281"/>
      <c r="D36" s="2282"/>
      <c r="E36" s="2281"/>
      <c r="F36" s="2283"/>
      <c r="G36" s="2283"/>
      <c r="H36" s="2284"/>
    </row>
    <row r="37" spans="1:8" ht="16.5" customHeight="1" x14ac:dyDescent="0.15">
      <c r="A37" s="2275"/>
      <c r="B37" s="190">
        <v>23</v>
      </c>
      <c r="C37" s="2281"/>
      <c r="D37" s="2282"/>
      <c r="E37" s="2281"/>
      <c r="F37" s="2283"/>
      <c r="G37" s="2283"/>
      <c r="H37" s="2284"/>
    </row>
    <row r="38" spans="1:8" ht="16.5" customHeight="1" x14ac:dyDescent="0.15">
      <c r="A38" s="2275"/>
      <c r="B38" s="190">
        <v>24</v>
      </c>
      <c r="C38" s="2281"/>
      <c r="D38" s="2282"/>
      <c r="E38" s="2281"/>
      <c r="F38" s="2283"/>
      <c r="G38" s="2283"/>
      <c r="H38" s="2284"/>
    </row>
    <row r="39" spans="1:8" ht="16.5" customHeight="1" x14ac:dyDescent="0.15">
      <c r="A39" s="2275"/>
      <c r="B39" s="190">
        <v>25</v>
      </c>
      <c r="C39" s="2281"/>
      <c r="D39" s="2282"/>
      <c r="E39" s="2281"/>
      <c r="F39" s="2283"/>
      <c r="G39" s="2283"/>
      <c r="H39" s="2284"/>
    </row>
    <row r="40" spans="1:8" ht="16.5" customHeight="1" x14ac:dyDescent="0.15">
      <c r="A40" s="2275"/>
      <c r="B40" s="190">
        <v>26</v>
      </c>
      <c r="C40" s="2281"/>
      <c r="D40" s="2282"/>
      <c r="E40" s="2281"/>
      <c r="F40" s="2283"/>
      <c r="G40" s="2283"/>
      <c r="H40" s="2284"/>
    </row>
    <row r="41" spans="1:8" ht="16.5" customHeight="1" x14ac:dyDescent="0.15">
      <c r="A41" s="2275"/>
      <c r="B41" s="190">
        <v>27</v>
      </c>
      <c r="C41" s="2281"/>
      <c r="D41" s="2282"/>
      <c r="E41" s="2281"/>
      <c r="F41" s="2283"/>
      <c r="G41" s="2283"/>
      <c r="H41" s="2284"/>
    </row>
    <row r="42" spans="1:8" ht="16.5" customHeight="1" x14ac:dyDescent="0.15">
      <c r="A42" s="2275"/>
      <c r="B42" s="190">
        <v>28</v>
      </c>
      <c r="C42" s="2281"/>
      <c r="D42" s="2282"/>
      <c r="E42" s="2281"/>
      <c r="F42" s="2283"/>
      <c r="G42" s="2283"/>
      <c r="H42" s="2284"/>
    </row>
    <row r="43" spans="1:8" ht="16.5" customHeight="1" x14ac:dyDescent="0.15">
      <c r="A43" s="2275"/>
      <c r="B43" s="190">
        <v>29</v>
      </c>
      <c r="C43" s="2281"/>
      <c r="D43" s="2282"/>
      <c r="E43" s="2281"/>
      <c r="F43" s="2283"/>
      <c r="G43" s="2283"/>
      <c r="H43" s="2284"/>
    </row>
    <row r="44" spans="1:8" ht="16.5" customHeight="1" thickBot="1" x14ac:dyDescent="0.2">
      <c r="A44" s="2276"/>
      <c r="B44" s="191">
        <v>30</v>
      </c>
      <c r="C44" s="2285"/>
      <c r="D44" s="2286"/>
      <c r="E44" s="2285"/>
      <c r="F44" s="2287"/>
      <c r="G44" s="2287"/>
      <c r="H44" s="2288"/>
    </row>
    <row r="45" spans="1:8" ht="15" customHeight="1" x14ac:dyDescent="0.15">
      <c r="A45" s="192" t="s">
        <v>311</v>
      </c>
      <c r="B45" s="184"/>
      <c r="C45" s="184"/>
      <c r="D45" s="184"/>
      <c r="E45" s="184"/>
      <c r="F45" s="184"/>
      <c r="G45" s="184"/>
      <c r="H45" s="184"/>
    </row>
    <row r="46" spans="1:8" ht="15" customHeight="1" x14ac:dyDescent="0.15">
      <c r="A46" s="192" t="s">
        <v>312</v>
      </c>
      <c r="B46" s="184"/>
      <c r="C46" s="184"/>
      <c r="D46" s="184"/>
      <c r="E46" s="184"/>
      <c r="F46" s="184"/>
      <c r="G46" s="184"/>
      <c r="H46" s="184"/>
    </row>
    <row r="47" spans="1:8" ht="15" customHeight="1" x14ac:dyDescent="0.15">
      <c r="A47" s="192" t="s">
        <v>313</v>
      </c>
      <c r="B47" s="184"/>
      <c r="C47" s="184"/>
      <c r="D47" s="184"/>
      <c r="E47" s="184"/>
      <c r="F47" s="184"/>
      <c r="G47" s="184"/>
      <c r="H47" s="184"/>
    </row>
    <row r="48" spans="1:8" ht="15" customHeight="1" x14ac:dyDescent="0.15">
      <c r="A48" s="192"/>
    </row>
  </sheetData>
  <mergeCells count="82">
    <mergeCell ref="C44:D44"/>
    <mergeCell ref="E44:H44"/>
    <mergeCell ref="C41:D41"/>
    <mergeCell ref="E41:H41"/>
    <mergeCell ref="C42:D42"/>
    <mergeCell ref="E42:H42"/>
    <mergeCell ref="C43:D43"/>
    <mergeCell ref="E43:H43"/>
    <mergeCell ref="C38:D38"/>
    <mergeCell ref="E38:H38"/>
    <mergeCell ref="C39:D39"/>
    <mergeCell ref="E39:H39"/>
    <mergeCell ref="C40:D40"/>
    <mergeCell ref="E40:H40"/>
    <mergeCell ref="C35:D35"/>
    <mergeCell ref="E35:H35"/>
    <mergeCell ref="C36:D36"/>
    <mergeCell ref="E36:H36"/>
    <mergeCell ref="C37:D37"/>
    <mergeCell ref="E37:H37"/>
    <mergeCell ref="C32:D32"/>
    <mergeCell ref="E32:H32"/>
    <mergeCell ref="C33:D33"/>
    <mergeCell ref="E33:H33"/>
    <mergeCell ref="C34:D34"/>
    <mergeCell ref="E34:H34"/>
    <mergeCell ref="C29:D29"/>
    <mergeCell ref="E29:H29"/>
    <mergeCell ref="C30:D30"/>
    <mergeCell ref="E30:H30"/>
    <mergeCell ref="C31:D31"/>
    <mergeCell ref="E31:H31"/>
    <mergeCell ref="C26:D26"/>
    <mergeCell ref="E26:H26"/>
    <mergeCell ref="C27:D27"/>
    <mergeCell ref="E27:H27"/>
    <mergeCell ref="C28:D28"/>
    <mergeCell ref="E28:H28"/>
    <mergeCell ref="C23:D23"/>
    <mergeCell ref="E23:H23"/>
    <mergeCell ref="C24:D24"/>
    <mergeCell ref="E24:H24"/>
    <mergeCell ref="C25:D25"/>
    <mergeCell ref="E25:H25"/>
    <mergeCell ref="E21:H21"/>
    <mergeCell ref="C19:D19"/>
    <mergeCell ref="E19:H19"/>
    <mergeCell ref="C22:D22"/>
    <mergeCell ref="E22:H22"/>
    <mergeCell ref="C20:D20"/>
    <mergeCell ref="E20:H20"/>
    <mergeCell ref="A12:D12"/>
    <mergeCell ref="E12:H12"/>
    <mergeCell ref="A13:A44"/>
    <mergeCell ref="B13:F13"/>
    <mergeCell ref="G13:H13"/>
    <mergeCell ref="B14:D14"/>
    <mergeCell ref="E14:H14"/>
    <mergeCell ref="C15:D15"/>
    <mergeCell ref="E15:H15"/>
    <mergeCell ref="C16:D16"/>
    <mergeCell ref="E16:H16"/>
    <mergeCell ref="C17:D17"/>
    <mergeCell ref="E17:H17"/>
    <mergeCell ref="C18:D18"/>
    <mergeCell ref="E18:H18"/>
    <mergeCell ref="C21:D21"/>
    <mergeCell ref="A8:B8"/>
    <mergeCell ref="C8:H8"/>
    <mergeCell ref="A9:B9"/>
    <mergeCell ref="C9:H9"/>
    <mergeCell ref="A10:A11"/>
    <mergeCell ref="C10:E10"/>
    <mergeCell ref="F10:F11"/>
    <mergeCell ref="G10:H11"/>
    <mergeCell ref="C11:E11"/>
    <mergeCell ref="G2:H2"/>
    <mergeCell ref="A4:H4"/>
    <mergeCell ref="A6:B6"/>
    <mergeCell ref="C6:H6"/>
    <mergeCell ref="A7:B7"/>
    <mergeCell ref="C7:H7"/>
  </mergeCells>
  <phoneticPr fontId="1"/>
  <printOptions horizontalCentered="1"/>
  <pageMargins left="0.39370078740157483" right="0.39370078740157483" top="0.98425196850393704" bottom="0.47244094488188981"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8"/>
  <sheetViews>
    <sheetView view="pageBreakPreview" zoomScale="75" zoomScaleNormal="75" zoomScaleSheetLayoutView="75" workbookViewId="0">
      <selection activeCell="C22" sqref="C22:D22"/>
    </sheetView>
  </sheetViews>
  <sheetFormatPr defaultRowHeight="13.5" x14ac:dyDescent="0.15"/>
  <cols>
    <col min="1" max="1" width="9" style="185"/>
    <col min="2" max="2" width="11.125" style="185" customWidth="1"/>
    <col min="3" max="6" width="9" style="185"/>
    <col min="7" max="8" width="11.5" style="185" customWidth="1"/>
    <col min="9" max="16384" width="9" style="185"/>
  </cols>
  <sheetData>
    <row r="1" spans="1:8" x14ac:dyDescent="0.15">
      <c r="A1" s="184"/>
    </row>
    <row r="2" spans="1:8" ht="15" customHeight="1" x14ac:dyDescent="0.15">
      <c r="A2" s="184"/>
      <c r="B2" s="184"/>
      <c r="C2" s="184"/>
      <c r="D2" s="184"/>
      <c r="E2" s="184"/>
      <c r="F2" s="184"/>
      <c r="G2" s="2245" t="s">
        <v>1265</v>
      </c>
      <c r="H2" s="2245"/>
    </row>
    <row r="3" spans="1:8" ht="8.25" customHeight="1" x14ac:dyDescent="0.15">
      <c r="A3" s="184"/>
      <c r="B3" s="184"/>
      <c r="C3" s="184"/>
      <c r="D3" s="184"/>
      <c r="E3" s="184"/>
      <c r="F3" s="184"/>
      <c r="G3" s="186"/>
      <c r="H3" s="186"/>
    </row>
    <row r="4" spans="1:8" s="187" customFormat="1" ht="24.75" customHeight="1" x14ac:dyDescent="0.15">
      <c r="A4" s="2246" t="s">
        <v>300</v>
      </c>
      <c r="B4" s="2246"/>
      <c r="C4" s="2246"/>
      <c r="D4" s="2246"/>
      <c r="E4" s="2246"/>
      <c r="F4" s="2246"/>
      <c r="G4" s="2246"/>
      <c r="H4" s="2246"/>
    </row>
    <row r="5" spans="1:8" ht="10.5" customHeight="1" thickBot="1" x14ac:dyDescent="0.2">
      <c r="A5" s="184"/>
      <c r="B5" s="184"/>
      <c r="C5" s="184"/>
      <c r="D5" s="184"/>
      <c r="E5" s="184"/>
      <c r="F5" s="184"/>
      <c r="G5" s="184"/>
      <c r="H5" s="184"/>
    </row>
    <row r="6" spans="1:8" ht="15" customHeight="1" thickBot="1" x14ac:dyDescent="0.2">
      <c r="A6" s="2247" t="s">
        <v>66</v>
      </c>
      <c r="B6" s="2248"/>
      <c r="C6" s="2289">
        <v>1300000000</v>
      </c>
      <c r="D6" s="2290"/>
      <c r="E6" s="2290"/>
      <c r="F6" s="2290"/>
      <c r="G6" s="2290"/>
      <c r="H6" s="2291"/>
    </row>
    <row r="7" spans="1:8" ht="15" customHeight="1" x14ac:dyDescent="0.15">
      <c r="A7" s="2247" t="s">
        <v>265</v>
      </c>
      <c r="B7" s="2248"/>
      <c r="C7" s="2292" t="s">
        <v>1155</v>
      </c>
      <c r="D7" s="2293"/>
      <c r="E7" s="2293"/>
      <c r="F7" s="2293"/>
      <c r="G7" s="2293"/>
      <c r="H7" s="2294"/>
    </row>
    <row r="8" spans="1:8" ht="15" customHeight="1" x14ac:dyDescent="0.15">
      <c r="A8" s="2252" t="s">
        <v>266</v>
      </c>
      <c r="B8" s="2253"/>
      <c r="C8" s="2295" t="s">
        <v>1163</v>
      </c>
      <c r="D8" s="2296"/>
      <c r="E8" s="2296"/>
      <c r="F8" s="2296"/>
      <c r="G8" s="2296"/>
      <c r="H8" s="2297"/>
    </row>
    <row r="9" spans="1:8" ht="15" customHeight="1" x14ac:dyDescent="0.15">
      <c r="A9" s="2252" t="s">
        <v>301</v>
      </c>
      <c r="B9" s="2253"/>
      <c r="C9" s="2257" t="s">
        <v>302</v>
      </c>
      <c r="D9" s="2255"/>
      <c r="E9" s="2255"/>
      <c r="F9" s="2255"/>
      <c r="G9" s="2255"/>
      <c r="H9" s="2256"/>
    </row>
    <row r="10" spans="1:8" ht="15" customHeight="1" x14ac:dyDescent="0.15">
      <c r="A10" s="2258" t="s">
        <v>303</v>
      </c>
      <c r="B10" s="188" t="s">
        <v>114</v>
      </c>
      <c r="C10" s="2295" t="s">
        <v>1167</v>
      </c>
      <c r="D10" s="2298"/>
      <c r="E10" s="2299"/>
      <c r="F10" s="2261" t="s">
        <v>304</v>
      </c>
      <c r="G10" s="2300" t="s">
        <v>314</v>
      </c>
      <c r="H10" s="2301"/>
    </row>
    <row r="11" spans="1:8" ht="19.5" customHeight="1" thickBot="1" x14ac:dyDescent="0.2">
      <c r="A11" s="2259"/>
      <c r="B11" s="189" t="s">
        <v>305</v>
      </c>
      <c r="C11" s="2300" t="s">
        <v>1221</v>
      </c>
      <c r="D11" s="2304"/>
      <c r="E11" s="2305"/>
      <c r="F11" s="2262"/>
      <c r="G11" s="2302"/>
      <c r="H11" s="2303"/>
    </row>
    <row r="12" spans="1:8" ht="19.5" customHeight="1" thickTop="1" thickBot="1" x14ac:dyDescent="0.2">
      <c r="A12" s="2269" t="s">
        <v>315</v>
      </c>
      <c r="B12" s="2270"/>
      <c r="C12" s="2270"/>
      <c r="D12" s="2270"/>
      <c r="E12" s="2271"/>
      <c r="F12" s="2272"/>
      <c r="G12" s="2272"/>
      <c r="H12" s="2273"/>
    </row>
    <row r="13" spans="1:8" ht="19.5" customHeight="1" thickTop="1" x14ac:dyDescent="0.15">
      <c r="A13" s="2274" t="s">
        <v>307</v>
      </c>
      <c r="B13" s="2277" t="s">
        <v>308</v>
      </c>
      <c r="C13" s="2278"/>
      <c r="D13" s="2278"/>
      <c r="E13" s="2278"/>
      <c r="F13" s="2278"/>
      <c r="G13" s="2279"/>
      <c r="H13" s="2280"/>
    </row>
    <row r="14" spans="1:8" ht="15" customHeight="1" x14ac:dyDescent="0.15">
      <c r="A14" s="2275"/>
      <c r="B14" s="2254" t="s">
        <v>309</v>
      </c>
      <c r="C14" s="2255"/>
      <c r="D14" s="2260"/>
      <c r="E14" s="2254" t="s">
        <v>316</v>
      </c>
      <c r="F14" s="2255"/>
      <c r="G14" s="2255"/>
      <c r="H14" s="2256"/>
    </row>
    <row r="15" spans="1:8" ht="16.5" customHeight="1" x14ac:dyDescent="0.15">
      <c r="A15" s="2275"/>
      <c r="B15" s="190">
        <v>1</v>
      </c>
      <c r="C15" s="2281"/>
      <c r="D15" s="2282"/>
      <c r="E15" s="2281"/>
      <c r="F15" s="2283"/>
      <c r="G15" s="2283"/>
      <c r="H15" s="2284"/>
    </row>
    <row r="16" spans="1:8" ht="16.5" customHeight="1" x14ac:dyDescent="0.15">
      <c r="A16" s="2275"/>
      <c r="B16" s="190">
        <v>2</v>
      </c>
      <c r="C16" s="2281"/>
      <c r="D16" s="2282"/>
      <c r="E16" s="2281"/>
      <c r="F16" s="2283"/>
      <c r="G16" s="2283"/>
      <c r="H16" s="2284"/>
    </row>
    <row r="17" spans="1:8" ht="16.5" customHeight="1" x14ac:dyDescent="0.15">
      <c r="A17" s="2275"/>
      <c r="B17" s="190">
        <v>3</v>
      </c>
      <c r="C17" s="2281"/>
      <c r="D17" s="2282"/>
      <c r="E17" s="2281"/>
      <c r="F17" s="2283"/>
      <c r="G17" s="2283"/>
      <c r="H17" s="2284"/>
    </row>
    <row r="18" spans="1:8" ht="16.5" customHeight="1" x14ac:dyDescent="0.15">
      <c r="A18" s="2275"/>
      <c r="B18" s="190">
        <v>4</v>
      </c>
      <c r="C18" s="2281"/>
      <c r="D18" s="2282"/>
      <c r="E18" s="2281"/>
      <c r="F18" s="2283"/>
      <c r="G18" s="2283"/>
      <c r="H18" s="2284"/>
    </row>
    <row r="19" spans="1:8" ht="16.5" customHeight="1" x14ac:dyDescent="0.15">
      <c r="A19" s="2275"/>
      <c r="B19" s="190">
        <v>5</v>
      </c>
      <c r="C19" s="2281"/>
      <c r="D19" s="2282"/>
      <c r="E19" s="2281"/>
      <c r="F19" s="2283"/>
      <c r="G19" s="2283"/>
      <c r="H19" s="2284"/>
    </row>
    <row r="20" spans="1:8" ht="16.5" customHeight="1" x14ac:dyDescent="0.15">
      <c r="A20" s="2275"/>
      <c r="B20" s="190">
        <v>6</v>
      </c>
      <c r="C20" s="2281"/>
      <c r="D20" s="2282"/>
      <c r="E20" s="2281"/>
      <c r="F20" s="2283"/>
      <c r="G20" s="2283"/>
      <c r="H20" s="2284"/>
    </row>
    <row r="21" spans="1:8" ht="16.5" customHeight="1" x14ac:dyDescent="0.15">
      <c r="A21" s="2275"/>
      <c r="B21" s="190">
        <v>7</v>
      </c>
      <c r="C21" s="2281"/>
      <c r="D21" s="2282"/>
      <c r="E21" s="2281"/>
      <c r="F21" s="2283"/>
      <c r="G21" s="2283"/>
      <c r="H21" s="2284"/>
    </row>
    <row r="22" spans="1:8" ht="16.5" customHeight="1" x14ac:dyDescent="0.15">
      <c r="A22" s="2275"/>
      <c r="B22" s="190">
        <v>8</v>
      </c>
      <c r="C22" s="2281"/>
      <c r="D22" s="2282"/>
      <c r="E22" s="2281"/>
      <c r="F22" s="2283"/>
      <c r="G22" s="2283"/>
      <c r="H22" s="2284"/>
    </row>
    <row r="23" spans="1:8" ht="16.5" customHeight="1" x14ac:dyDescent="0.15">
      <c r="A23" s="2275"/>
      <c r="B23" s="190">
        <v>9</v>
      </c>
      <c r="C23" s="2281"/>
      <c r="D23" s="2282"/>
      <c r="E23" s="2281"/>
      <c r="F23" s="2283"/>
      <c r="G23" s="2283"/>
      <c r="H23" s="2284"/>
    </row>
    <row r="24" spans="1:8" ht="16.5" customHeight="1" x14ac:dyDescent="0.15">
      <c r="A24" s="2275"/>
      <c r="B24" s="190">
        <v>10</v>
      </c>
      <c r="C24" s="2281"/>
      <c r="D24" s="2282"/>
      <c r="E24" s="2281"/>
      <c r="F24" s="2283"/>
      <c r="G24" s="2283"/>
      <c r="H24" s="2284"/>
    </row>
    <row r="25" spans="1:8" ht="16.5" customHeight="1" x14ac:dyDescent="0.15">
      <c r="A25" s="2275"/>
      <c r="B25" s="190">
        <v>11</v>
      </c>
      <c r="C25" s="2281"/>
      <c r="D25" s="2282"/>
      <c r="E25" s="2281"/>
      <c r="F25" s="2283"/>
      <c r="G25" s="2283"/>
      <c r="H25" s="2284"/>
    </row>
    <row r="26" spans="1:8" ht="16.5" customHeight="1" x14ac:dyDescent="0.15">
      <c r="A26" s="2275"/>
      <c r="B26" s="190">
        <v>12</v>
      </c>
      <c r="C26" s="2281"/>
      <c r="D26" s="2282"/>
      <c r="E26" s="2281"/>
      <c r="F26" s="2283"/>
      <c r="G26" s="2283"/>
      <c r="H26" s="2284"/>
    </row>
    <row r="27" spans="1:8" ht="16.5" customHeight="1" x14ac:dyDescent="0.15">
      <c r="A27" s="2275"/>
      <c r="B27" s="190">
        <v>13</v>
      </c>
      <c r="C27" s="2281"/>
      <c r="D27" s="2282"/>
      <c r="E27" s="2281"/>
      <c r="F27" s="2283"/>
      <c r="G27" s="2283"/>
      <c r="H27" s="2284"/>
    </row>
    <row r="28" spans="1:8" ht="16.5" customHeight="1" x14ac:dyDescent="0.15">
      <c r="A28" s="2275"/>
      <c r="B28" s="190">
        <v>14</v>
      </c>
      <c r="C28" s="2281"/>
      <c r="D28" s="2282"/>
      <c r="E28" s="2281"/>
      <c r="F28" s="2283"/>
      <c r="G28" s="2283"/>
      <c r="H28" s="2284"/>
    </row>
    <row r="29" spans="1:8" ht="16.5" customHeight="1" x14ac:dyDescent="0.15">
      <c r="A29" s="2275"/>
      <c r="B29" s="190">
        <v>15</v>
      </c>
      <c r="C29" s="2281"/>
      <c r="D29" s="2282"/>
      <c r="E29" s="2281"/>
      <c r="F29" s="2283"/>
      <c r="G29" s="2283"/>
      <c r="H29" s="2284"/>
    </row>
    <row r="30" spans="1:8" ht="16.5" customHeight="1" x14ac:dyDescent="0.15">
      <c r="A30" s="2275"/>
      <c r="B30" s="190">
        <v>16</v>
      </c>
      <c r="C30" s="2281"/>
      <c r="D30" s="2282"/>
      <c r="E30" s="2281"/>
      <c r="F30" s="2283"/>
      <c r="G30" s="2283"/>
      <c r="H30" s="2284"/>
    </row>
    <row r="31" spans="1:8" ht="16.5" customHeight="1" x14ac:dyDescent="0.15">
      <c r="A31" s="2275"/>
      <c r="B31" s="190">
        <v>17</v>
      </c>
      <c r="C31" s="2281"/>
      <c r="D31" s="2282"/>
      <c r="E31" s="2281"/>
      <c r="F31" s="2283"/>
      <c r="G31" s="2283"/>
      <c r="H31" s="2284"/>
    </row>
    <row r="32" spans="1:8" ht="16.5" customHeight="1" x14ac:dyDescent="0.15">
      <c r="A32" s="2275"/>
      <c r="B32" s="190">
        <v>18</v>
      </c>
      <c r="C32" s="2281"/>
      <c r="D32" s="2282"/>
      <c r="E32" s="2281"/>
      <c r="F32" s="2283"/>
      <c r="G32" s="2283"/>
      <c r="H32" s="2284"/>
    </row>
    <row r="33" spans="1:8" ht="16.5" customHeight="1" x14ac:dyDescent="0.15">
      <c r="A33" s="2275"/>
      <c r="B33" s="190">
        <v>19</v>
      </c>
      <c r="C33" s="2281"/>
      <c r="D33" s="2282"/>
      <c r="E33" s="2281"/>
      <c r="F33" s="2283"/>
      <c r="G33" s="2283"/>
      <c r="H33" s="2284"/>
    </row>
    <row r="34" spans="1:8" ht="16.5" customHeight="1" x14ac:dyDescent="0.15">
      <c r="A34" s="2275"/>
      <c r="B34" s="190">
        <v>20</v>
      </c>
      <c r="C34" s="2281"/>
      <c r="D34" s="2282"/>
      <c r="E34" s="2281"/>
      <c r="F34" s="2283"/>
      <c r="G34" s="2283"/>
      <c r="H34" s="2284"/>
    </row>
    <row r="35" spans="1:8" ht="16.5" customHeight="1" x14ac:dyDescent="0.15">
      <c r="A35" s="2275"/>
      <c r="B35" s="190">
        <v>21</v>
      </c>
      <c r="C35" s="2281"/>
      <c r="D35" s="2282"/>
      <c r="E35" s="2281"/>
      <c r="F35" s="2283"/>
      <c r="G35" s="2283"/>
      <c r="H35" s="2284"/>
    </row>
    <row r="36" spans="1:8" ht="16.5" customHeight="1" x14ac:dyDescent="0.15">
      <c r="A36" s="2275"/>
      <c r="B36" s="190">
        <v>22</v>
      </c>
      <c r="C36" s="2281"/>
      <c r="D36" s="2282"/>
      <c r="E36" s="2281"/>
      <c r="F36" s="2283"/>
      <c r="G36" s="2283"/>
      <c r="H36" s="2284"/>
    </row>
    <row r="37" spans="1:8" ht="16.5" customHeight="1" x14ac:dyDescent="0.15">
      <c r="A37" s="2275"/>
      <c r="B37" s="190">
        <v>23</v>
      </c>
      <c r="C37" s="2281"/>
      <c r="D37" s="2282"/>
      <c r="E37" s="2281"/>
      <c r="F37" s="2283"/>
      <c r="G37" s="2283"/>
      <c r="H37" s="2284"/>
    </row>
    <row r="38" spans="1:8" ht="16.5" customHeight="1" x14ac:dyDescent="0.15">
      <c r="A38" s="2275"/>
      <c r="B38" s="190">
        <v>24</v>
      </c>
      <c r="C38" s="2281"/>
      <c r="D38" s="2282"/>
      <c r="E38" s="2281"/>
      <c r="F38" s="2283"/>
      <c r="G38" s="2283"/>
      <c r="H38" s="2284"/>
    </row>
    <row r="39" spans="1:8" ht="16.5" customHeight="1" x14ac:dyDescent="0.15">
      <c r="A39" s="2275"/>
      <c r="B39" s="190">
        <v>25</v>
      </c>
      <c r="C39" s="2281"/>
      <c r="D39" s="2282"/>
      <c r="E39" s="2281"/>
      <c r="F39" s="2283"/>
      <c r="G39" s="2283"/>
      <c r="H39" s="2284"/>
    </row>
    <row r="40" spans="1:8" ht="16.5" customHeight="1" x14ac:dyDescent="0.15">
      <c r="A40" s="2275"/>
      <c r="B40" s="190">
        <v>26</v>
      </c>
      <c r="C40" s="2281"/>
      <c r="D40" s="2282"/>
      <c r="E40" s="2281"/>
      <c r="F40" s="2283"/>
      <c r="G40" s="2283"/>
      <c r="H40" s="2284"/>
    </row>
    <row r="41" spans="1:8" ht="16.5" customHeight="1" x14ac:dyDescent="0.15">
      <c r="A41" s="2275"/>
      <c r="B41" s="190">
        <v>27</v>
      </c>
      <c r="C41" s="2281"/>
      <c r="D41" s="2282"/>
      <c r="E41" s="2281"/>
      <c r="F41" s="2283"/>
      <c r="G41" s="2283"/>
      <c r="H41" s="2284"/>
    </row>
    <row r="42" spans="1:8" ht="16.5" customHeight="1" x14ac:dyDescent="0.15">
      <c r="A42" s="2275"/>
      <c r="B42" s="190">
        <v>28</v>
      </c>
      <c r="C42" s="2281"/>
      <c r="D42" s="2282"/>
      <c r="E42" s="2281"/>
      <c r="F42" s="2283"/>
      <c r="G42" s="2283"/>
      <c r="H42" s="2284"/>
    </row>
    <row r="43" spans="1:8" ht="16.5" customHeight="1" x14ac:dyDescent="0.15">
      <c r="A43" s="2275"/>
      <c r="B43" s="190">
        <v>29</v>
      </c>
      <c r="C43" s="2281"/>
      <c r="D43" s="2282"/>
      <c r="E43" s="2281"/>
      <c r="F43" s="2283"/>
      <c r="G43" s="2283"/>
      <c r="H43" s="2284"/>
    </row>
    <row r="44" spans="1:8" ht="16.5" customHeight="1" thickBot="1" x14ac:dyDescent="0.2">
      <c r="A44" s="2276"/>
      <c r="B44" s="191">
        <v>30</v>
      </c>
      <c r="C44" s="2285"/>
      <c r="D44" s="2286"/>
      <c r="E44" s="2285"/>
      <c r="F44" s="2287"/>
      <c r="G44" s="2287"/>
      <c r="H44" s="2288"/>
    </row>
    <row r="45" spans="1:8" ht="15" customHeight="1" x14ac:dyDescent="0.15">
      <c r="A45" s="192" t="s">
        <v>311</v>
      </c>
      <c r="B45" s="184"/>
      <c r="C45" s="184"/>
      <c r="D45" s="184"/>
      <c r="E45" s="184"/>
      <c r="F45" s="184"/>
      <c r="G45" s="184"/>
      <c r="H45" s="184"/>
    </row>
    <row r="46" spans="1:8" ht="15" customHeight="1" x14ac:dyDescent="0.15">
      <c r="A46" s="192" t="s">
        <v>312</v>
      </c>
      <c r="B46" s="184"/>
      <c r="C46" s="184"/>
      <c r="D46" s="184"/>
      <c r="E46" s="184"/>
      <c r="F46" s="184"/>
      <c r="G46" s="184"/>
      <c r="H46" s="184"/>
    </row>
    <row r="47" spans="1:8" ht="15" customHeight="1" x14ac:dyDescent="0.15">
      <c r="A47" s="192" t="s">
        <v>313</v>
      </c>
      <c r="B47" s="184"/>
      <c r="C47" s="184"/>
      <c r="D47" s="184"/>
      <c r="E47" s="184"/>
      <c r="F47" s="184"/>
      <c r="G47" s="184"/>
      <c r="H47" s="184"/>
    </row>
    <row r="48" spans="1:8" ht="15" customHeight="1" x14ac:dyDescent="0.15">
      <c r="A48" s="192"/>
    </row>
  </sheetData>
  <mergeCells count="82">
    <mergeCell ref="C44:D44"/>
    <mergeCell ref="E44:H44"/>
    <mergeCell ref="C41:D41"/>
    <mergeCell ref="E41:H41"/>
    <mergeCell ref="C42:D42"/>
    <mergeCell ref="E42:H42"/>
    <mergeCell ref="C43:D43"/>
    <mergeCell ref="E43:H43"/>
    <mergeCell ref="C38:D38"/>
    <mergeCell ref="E38:H38"/>
    <mergeCell ref="C39:D39"/>
    <mergeCell ref="E39:H39"/>
    <mergeCell ref="C40:D40"/>
    <mergeCell ref="E40:H40"/>
    <mergeCell ref="C35:D35"/>
    <mergeCell ref="E35:H35"/>
    <mergeCell ref="C36:D36"/>
    <mergeCell ref="E36:H36"/>
    <mergeCell ref="C37:D37"/>
    <mergeCell ref="E37:H37"/>
    <mergeCell ref="C32:D32"/>
    <mergeCell ref="E32:H32"/>
    <mergeCell ref="C33:D33"/>
    <mergeCell ref="E33:H33"/>
    <mergeCell ref="C34:D34"/>
    <mergeCell ref="E34:H34"/>
    <mergeCell ref="C29:D29"/>
    <mergeCell ref="E29:H29"/>
    <mergeCell ref="C30:D30"/>
    <mergeCell ref="E30:H30"/>
    <mergeCell ref="C31:D31"/>
    <mergeCell ref="E31:H31"/>
    <mergeCell ref="C26:D26"/>
    <mergeCell ref="E26:H26"/>
    <mergeCell ref="C27:D27"/>
    <mergeCell ref="E27:H27"/>
    <mergeCell ref="C28:D28"/>
    <mergeCell ref="E28:H28"/>
    <mergeCell ref="C23:D23"/>
    <mergeCell ref="E23:H23"/>
    <mergeCell ref="C24:D24"/>
    <mergeCell ref="E24:H24"/>
    <mergeCell ref="C25:D25"/>
    <mergeCell ref="E25:H25"/>
    <mergeCell ref="E21:H21"/>
    <mergeCell ref="C19:D19"/>
    <mergeCell ref="E19:H19"/>
    <mergeCell ref="C22:D22"/>
    <mergeCell ref="E22:H22"/>
    <mergeCell ref="C20:D20"/>
    <mergeCell ref="E20:H20"/>
    <mergeCell ref="A12:D12"/>
    <mergeCell ref="E12:H12"/>
    <mergeCell ref="A13:A44"/>
    <mergeCell ref="B13:F13"/>
    <mergeCell ref="G13:H13"/>
    <mergeCell ref="B14:D14"/>
    <mergeCell ref="E14:H14"/>
    <mergeCell ref="C15:D15"/>
    <mergeCell ref="E15:H15"/>
    <mergeCell ref="C16:D16"/>
    <mergeCell ref="E16:H16"/>
    <mergeCell ref="C17:D17"/>
    <mergeCell ref="E17:H17"/>
    <mergeCell ref="C18:D18"/>
    <mergeCell ref="E18:H18"/>
    <mergeCell ref="C21:D21"/>
    <mergeCell ref="A8:B8"/>
    <mergeCell ref="C8:H8"/>
    <mergeCell ref="A9:B9"/>
    <mergeCell ref="C9:H9"/>
    <mergeCell ref="A10:A11"/>
    <mergeCell ref="C10:E10"/>
    <mergeCell ref="F10:F11"/>
    <mergeCell ref="G10:H11"/>
    <mergeCell ref="C11:E11"/>
    <mergeCell ref="G2:H2"/>
    <mergeCell ref="A4:H4"/>
    <mergeCell ref="A6:B6"/>
    <mergeCell ref="C6:H6"/>
    <mergeCell ref="A7:B7"/>
    <mergeCell ref="C7:H7"/>
  </mergeCells>
  <phoneticPr fontId="1"/>
  <printOptions horizontalCentered="1"/>
  <pageMargins left="0.39370078740157483" right="0.39370078740157483" top="0.98425196850393704" bottom="0.47244094488188981" header="0.51181102362204722" footer="0.39370078740157483"/>
  <pageSetup paperSize="9" scale="71"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I25"/>
  <sheetViews>
    <sheetView view="pageBreakPreview" zoomScale="60" zoomScaleNormal="100" workbookViewId="0"/>
  </sheetViews>
  <sheetFormatPr defaultRowHeight="13.5" x14ac:dyDescent="0.15"/>
  <cols>
    <col min="1" max="1" width="3.75" style="185" customWidth="1"/>
    <col min="2" max="2" width="20.375" style="185" customWidth="1"/>
    <col min="3" max="3" width="3.875" style="185" bestFit="1" customWidth="1"/>
    <col min="4" max="7" width="16.375" style="185" customWidth="1"/>
    <col min="8" max="8" width="3.75" style="185" customWidth="1"/>
    <col min="9" max="9" width="2.5" style="185" customWidth="1"/>
    <col min="10" max="256" width="9" style="185"/>
    <col min="257" max="257" width="3.75" style="185" customWidth="1"/>
    <col min="258" max="258" width="20.375" style="185" customWidth="1"/>
    <col min="259" max="259" width="3.875" style="185" bestFit="1" customWidth="1"/>
    <col min="260" max="263" width="16.375" style="185" customWidth="1"/>
    <col min="264" max="264" width="3.75" style="185" customWidth="1"/>
    <col min="265" max="265" width="2.5" style="185" customWidth="1"/>
    <col min="266" max="512" width="9" style="185"/>
    <col min="513" max="513" width="3.75" style="185" customWidth="1"/>
    <col min="514" max="514" width="20.375" style="185" customWidth="1"/>
    <col min="515" max="515" width="3.875" style="185" bestFit="1" customWidth="1"/>
    <col min="516" max="519" width="16.375" style="185" customWidth="1"/>
    <col min="520" max="520" width="3.75" style="185" customWidth="1"/>
    <col min="521" max="521" width="2.5" style="185" customWidth="1"/>
    <col min="522" max="768" width="9" style="185"/>
    <col min="769" max="769" width="3.75" style="185" customWidth="1"/>
    <col min="770" max="770" width="20.375" style="185" customWidth="1"/>
    <col min="771" max="771" width="3.875" style="185" bestFit="1" customWidth="1"/>
    <col min="772" max="775" width="16.375" style="185" customWidth="1"/>
    <col min="776" max="776" width="3.75" style="185" customWidth="1"/>
    <col min="777" max="777" width="2.5" style="185" customWidth="1"/>
    <col min="778" max="1024" width="9" style="185"/>
    <col min="1025" max="1025" width="3.75" style="185" customWidth="1"/>
    <col min="1026" max="1026" width="20.375" style="185" customWidth="1"/>
    <col min="1027" max="1027" width="3.875" style="185" bestFit="1" customWidth="1"/>
    <col min="1028" max="1031" width="16.375" style="185" customWidth="1"/>
    <col min="1032" max="1032" width="3.75" style="185" customWidth="1"/>
    <col min="1033" max="1033" width="2.5" style="185" customWidth="1"/>
    <col min="1034" max="1280" width="9" style="185"/>
    <col min="1281" max="1281" width="3.75" style="185" customWidth="1"/>
    <col min="1282" max="1282" width="20.375" style="185" customWidth="1"/>
    <col min="1283" max="1283" width="3.875" style="185" bestFit="1" customWidth="1"/>
    <col min="1284" max="1287" width="16.375" style="185" customWidth="1"/>
    <col min="1288" max="1288" width="3.75" style="185" customWidth="1"/>
    <col min="1289" max="1289" width="2.5" style="185" customWidth="1"/>
    <col min="1290" max="1536" width="9" style="185"/>
    <col min="1537" max="1537" width="3.75" style="185" customWidth="1"/>
    <col min="1538" max="1538" width="20.375" style="185" customWidth="1"/>
    <col min="1539" max="1539" width="3.875" style="185" bestFit="1" customWidth="1"/>
    <col min="1540" max="1543" width="16.375" style="185" customWidth="1"/>
    <col min="1544" max="1544" width="3.75" style="185" customWidth="1"/>
    <col min="1545" max="1545" width="2.5" style="185" customWidth="1"/>
    <col min="1546" max="1792" width="9" style="185"/>
    <col min="1793" max="1793" width="3.75" style="185" customWidth="1"/>
    <col min="1794" max="1794" width="20.375" style="185" customWidth="1"/>
    <col min="1795" max="1795" width="3.875" style="185" bestFit="1" customWidth="1"/>
    <col min="1796" max="1799" width="16.375" style="185" customWidth="1"/>
    <col min="1800" max="1800" width="3.75" style="185" customWidth="1"/>
    <col min="1801" max="1801" width="2.5" style="185" customWidth="1"/>
    <col min="1802" max="2048" width="9" style="185"/>
    <col min="2049" max="2049" width="3.75" style="185" customWidth="1"/>
    <col min="2050" max="2050" width="20.375" style="185" customWidth="1"/>
    <col min="2051" max="2051" width="3.875" style="185" bestFit="1" customWidth="1"/>
    <col min="2052" max="2055" width="16.375" style="185" customWidth="1"/>
    <col min="2056" max="2056" width="3.75" style="185" customWidth="1"/>
    <col min="2057" max="2057" width="2.5" style="185" customWidth="1"/>
    <col min="2058" max="2304" width="9" style="185"/>
    <col min="2305" max="2305" width="3.75" style="185" customWidth="1"/>
    <col min="2306" max="2306" width="20.375" style="185" customWidth="1"/>
    <col min="2307" max="2307" width="3.875" style="185" bestFit="1" customWidth="1"/>
    <col min="2308" max="2311" width="16.375" style="185" customWidth="1"/>
    <col min="2312" max="2312" width="3.75" style="185" customWidth="1"/>
    <col min="2313" max="2313" width="2.5" style="185" customWidth="1"/>
    <col min="2314" max="2560" width="9" style="185"/>
    <col min="2561" max="2561" width="3.75" style="185" customWidth="1"/>
    <col min="2562" max="2562" width="20.375" style="185" customWidth="1"/>
    <col min="2563" max="2563" width="3.875" style="185" bestFit="1" customWidth="1"/>
    <col min="2564" max="2567" width="16.375" style="185" customWidth="1"/>
    <col min="2568" max="2568" width="3.75" style="185" customWidth="1"/>
    <col min="2569" max="2569" width="2.5" style="185" customWidth="1"/>
    <col min="2570" max="2816" width="9" style="185"/>
    <col min="2817" max="2817" width="3.75" style="185" customWidth="1"/>
    <col min="2818" max="2818" width="20.375" style="185" customWidth="1"/>
    <col min="2819" max="2819" width="3.875" style="185" bestFit="1" customWidth="1"/>
    <col min="2820" max="2823" width="16.375" style="185" customWidth="1"/>
    <col min="2824" max="2824" width="3.75" style="185" customWidth="1"/>
    <col min="2825" max="2825" width="2.5" style="185" customWidth="1"/>
    <col min="2826" max="3072" width="9" style="185"/>
    <col min="3073" max="3073" width="3.75" style="185" customWidth="1"/>
    <col min="3074" max="3074" width="20.375" style="185" customWidth="1"/>
    <col min="3075" max="3075" width="3.875" style="185" bestFit="1" customWidth="1"/>
    <col min="3076" max="3079" width="16.375" style="185" customWidth="1"/>
    <col min="3080" max="3080" width="3.75" style="185" customWidth="1"/>
    <col min="3081" max="3081" width="2.5" style="185" customWidth="1"/>
    <col min="3082" max="3328" width="9" style="185"/>
    <col min="3329" max="3329" width="3.75" style="185" customWidth="1"/>
    <col min="3330" max="3330" width="20.375" style="185" customWidth="1"/>
    <col min="3331" max="3331" width="3.875" style="185" bestFit="1" customWidth="1"/>
    <col min="3332" max="3335" width="16.375" style="185" customWidth="1"/>
    <col min="3336" max="3336" width="3.75" style="185" customWidth="1"/>
    <col min="3337" max="3337" width="2.5" style="185" customWidth="1"/>
    <col min="3338" max="3584" width="9" style="185"/>
    <col min="3585" max="3585" width="3.75" style="185" customWidth="1"/>
    <col min="3586" max="3586" width="20.375" style="185" customWidth="1"/>
    <col min="3587" max="3587" width="3.875" style="185" bestFit="1" customWidth="1"/>
    <col min="3588" max="3591" width="16.375" style="185" customWidth="1"/>
    <col min="3592" max="3592" width="3.75" style="185" customWidth="1"/>
    <col min="3593" max="3593" width="2.5" style="185" customWidth="1"/>
    <col min="3594" max="3840" width="9" style="185"/>
    <col min="3841" max="3841" width="3.75" style="185" customWidth="1"/>
    <col min="3842" max="3842" width="20.375" style="185" customWidth="1"/>
    <col min="3843" max="3843" width="3.875" style="185" bestFit="1" customWidth="1"/>
    <col min="3844" max="3847" width="16.375" style="185" customWidth="1"/>
    <col min="3848" max="3848" width="3.75" style="185" customWidth="1"/>
    <col min="3849" max="3849" width="2.5" style="185" customWidth="1"/>
    <col min="3850" max="4096" width="9" style="185"/>
    <col min="4097" max="4097" width="3.75" style="185" customWidth="1"/>
    <col min="4098" max="4098" width="20.375" style="185" customWidth="1"/>
    <col min="4099" max="4099" width="3.875" style="185" bestFit="1" customWidth="1"/>
    <col min="4100" max="4103" width="16.375" style="185" customWidth="1"/>
    <col min="4104" max="4104" width="3.75" style="185" customWidth="1"/>
    <col min="4105" max="4105" width="2.5" style="185" customWidth="1"/>
    <col min="4106" max="4352" width="9" style="185"/>
    <col min="4353" max="4353" width="3.75" style="185" customWidth="1"/>
    <col min="4354" max="4354" width="20.375" style="185" customWidth="1"/>
    <col min="4355" max="4355" width="3.875" style="185" bestFit="1" customWidth="1"/>
    <col min="4356" max="4359" width="16.375" style="185" customWidth="1"/>
    <col min="4360" max="4360" width="3.75" style="185" customWidth="1"/>
    <col min="4361" max="4361" width="2.5" style="185" customWidth="1"/>
    <col min="4362" max="4608" width="9" style="185"/>
    <col min="4609" max="4609" width="3.75" style="185" customWidth="1"/>
    <col min="4610" max="4610" width="20.375" style="185" customWidth="1"/>
    <col min="4611" max="4611" width="3.875" style="185" bestFit="1" customWidth="1"/>
    <col min="4612" max="4615" width="16.375" style="185" customWidth="1"/>
    <col min="4616" max="4616" width="3.75" style="185" customWidth="1"/>
    <col min="4617" max="4617" width="2.5" style="185" customWidth="1"/>
    <col min="4618" max="4864" width="9" style="185"/>
    <col min="4865" max="4865" width="3.75" style="185" customWidth="1"/>
    <col min="4866" max="4866" width="20.375" style="185" customWidth="1"/>
    <col min="4867" max="4867" width="3.875" style="185" bestFit="1" customWidth="1"/>
    <col min="4868" max="4871" width="16.375" style="185" customWidth="1"/>
    <col min="4872" max="4872" width="3.75" style="185" customWidth="1"/>
    <col min="4873" max="4873" width="2.5" style="185" customWidth="1"/>
    <col min="4874" max="5120" width="9" style="185"/>
    <col min="5121" max="5121" width="3.75" style="185" customWidth="1"/>
    <col min="5122" max="5122" width="20.375" style="185" customWidth="1"/>
    <col min="5123" max="5123" width="3.875" style="185" bestFit="1" customWidth="1"/>
    <col min="5124" max="5127" width="16.375" style="185" customWidth="1"/>
    <col min="5128" max="5128" width="3.75" style="185" customWidth="1"/>
    <col min="5129" max="5129" width="2.5" style="185" customWidth="1"/>
    <col min="5130" max="5376" width="9" style="185"/>
    <col min="5377" max="5377" width="3.75" style="185" customWidth="1"/>
    <col min="5378" max="5378" width="20.375" style="185" customWidth="1"/>
    <col min="5379" max="5379" width="3.875" style="185" bestFit="1" customWidth="1"/>
    <col min="5380" max="5383" width="16.375" style="185" customWidth="1"/>
    <col min="5384" max="5384" width="3.75" style="185" customWidth="1"/>
    <col min="5385" max="5385" width="2.5" style="185" customWidth="1"/>
    <col min="5386" max="5632" width="9" style="185"/>
    <col min="5633" max="5633" width="3.75" style="185" customWidth="1"/>
    <col min="5634" max="5634" width="20.375" style="185" customWidth="1"/>
    <col min="5635" max="5635" width="3.875" style="185" bestFit="1" customWidth="1"/>
    <col min="5636" max="5639" width="16.375" style="185" customWidth="1"/>
    <col min="5640" max="5640" width="3.75" style="185" customWidth="1"/>
    <col min="5641" max="5641" width="2.5" style="185" customWidth="1"/>
    <col min="5642" max="5888" width="9" style="185"/>
    <col min="5889" max="5889" width="3.75" style="185" customWidth="1"/>
    <col min="5890" max="5890" width="20.375" style="185" customWidth="1"/>
    <col min="5891" max="5891" width="3.875" style="185" bestFit="1" customWidth="1"/>
    <col min="5892" max="5895" width="16.375" style="185" customWidth="1"/>
    <col min="5896" max="5896" width="3.75" style="185" customWidth="1"/>
    <col min="5897" max="5897" width="2.5" style="185" customWidth="1"/>
    <col min="5898" max="6144" width="9" style="185"/>
    <col min="6145" max="6145" width="3.75" style="185" customWidth="1"/>
    <col min="6146" max="6146" width="20.375" style="185" customWidth="1"/>
    <col min="6147" max="6147" width="3.875" style="185" bestFit="1" customWidth="1"/>
    <col min="6148" max="6151" width="16.375" style="185" customWidth="1"/>
    <col min="6152" max="6152" width="3.75" style="185" customWidth="1"/>
    <col min="6153" max="6153" width="2.5" style="185" customWidth="1"/>
    <col min="6154" max="6400" width="9" style="185"/>
    <col min="6401" max="6401" width="3.75" style="185" customWidth="1"/>
    <col min="6402" max="6402" width="20.375" style="185" customWidth="1"/>
    <col min="6403" max="6403" width="3.875" style="185" bestFit="1" customWidth="1"/>
    <col min="6404" max="6407" width="16.375" style="185" customWidth="1"/>
    <col min="6408" max="6408" width="3.75" style="185" customWidth="1"/>
    <col min="6409" max="6409" width="2.5" style="185" customWidth="1"/>
    <col min="6410" max="6656" width="9" style="185"/>
    <col min="6657" max="6657" width="3.75" style="185" customWidth="1"/>
    <col min="6658" max="6658" width="20.375" style="185" customWidth="1"/>
    <col min="6659" max="6659" width="3.875" style="185" bestFit="1" customWidth="1"/>
    <col min="6660" max="6663" width="16.375" style="185" customWidth="1"/>
    <col min="6664" max="6664" width="3.75" style="185" customWidth="1"/>
    <col min="6665" max="6665" width="2.5" style="185" customWidth="1"/>
    <col min="6666" max="6912" width="9" style="185"/>
    <col min="6913" max="6913" width="3.75" style="185" customWidth="1"/>
    <col min="6914" max="6914" width="20.375" style="185" customWidth="1"/>
    <col min="6915" max="6915" width="3.875" style="185" bestFit="1" customWidth="1"/>
    <col min="6916" max="6919" width="16.375" style="185" customWidth="1"/>
    <col min="6920" max="6920" width="3.75" style="185" customWidth="1"/>
    <col min="6921" max="6921" width="2.5" style="185" customWidth="1"/>
    <col min="6922" max="7168" width="9" style="185"/>
    <col min="7169" max="7169" width="3.75" style="185" customWidth="1"/>
    <col min="7170" max="7170" width="20.375" style="185" customWidth="1"/>
    <col min="7171" max="7171" width="3.875" style="185" bestFit="1" customWidth="1"/>
    <col min="7172" max="7175" width="16.375" style="185" customWidth="1"/>
    <col min="7176" max="7176" width="3.75" style="185" customWidth="1"/>
    <col min="7177" max="7177" width="2.5" style="185" customWidth="1"/>
    <col min="7178" max="7424" width="9" style="185"/>
    <col min="7425" max="7425" width="3.75" style="185" customWidth="1"/>
    <col min="7426" max="7426" width="20.375" style="185" customWidth="1"/>
    <col min="7427" max="7427" width="3.875" style="185" bestFit="1" customWidth="1"/>
    <col min="7428" max="7431" width="16.375" style="185" customWidth="1"/>
    <col min="7432" max="7432" width="3.75" style="185" customWidth="1"/>
    <col min="7433" max="7433" width="2.5" style="185" customWidth="1"/>
    <col min="7434" max="7680" width="9" style="185"/>
    <col min="7681" max="7681" width="3.75" style="185" customWidth="1"/>
    <col min="7682" max="7682" width="20.375" style="185" customWidth="1"/>
    <col min="7683" max="7683" width="3.875" style="185" bestFit="1" customWidth="1"/>
    <col min="7684" max="7687" width="16.375" style="185" customWidth="1"/>
    <col min="7688" max="7688" width="3.75" style="185" customWidth="1"/>
    <col min="7689" max="7689" width="2.5" style="185" customWidth="1"/>
    <col min="7690" max="7936" width="9" style="185"/>
    <col min="7937" max="7937" width="3.75" style="185" customWidth="1"/>
    <col min="7938" max="7938" width="20.375" style="185" customWidth="1"/>
    <col min="7939" max="7939" width="3.875" style="185" bestFit="1" customWidth="1"/>
    <col min="7940" max="7943" width="16.375" style="185" customWidth="1"/>
    <col min="7944" max="7944" width="3.75" style="185" customWidth="1"/>
    <col min="7945" max="7945" width="2.5" style="185" customWidth="1"/>
    <col min="7946" max="8192" width="9" style="185"/>
    <col min="8193" max="8193" width="3.75" style="185" customWidth="1"/>
    <col min="8194" max="8194" width="20.375" style="185" customWidth="1"/>
    <col min="8195" max="8195" width="3.875" style="185" bestFit="1" customWidth="1"/>
    <col min="8196" max="8199" width="16.375" style="185" customWidth="1"/>
    <col min="8200" max="8200" width="3.75" style="185" customWidth="1"/>
    <col min="8201" max="8201" width="2.5" style="185" customWidth="1"/>
    <col min="8202" max="8448" width="9" style="185"/>
    <col min="8449" max="8449" width="3.75" style="185" customWidth="1"/>
    <col min="8450" max="8450" width="20.375" style="185" customWidth="1"/>
    <col min="8451" max="8451" width="3.875" style="185" bestFit="1" customWidth="1"/>
    <col min="8452" max="8455" width="16.375" style="185" customWidth="1"/>
    <col min="8456" max="8456" width="3.75" style="185" customWidth="1"/>
    <col min="8457" max="8457" width="2.5" style="185" customWidth="1"/>
    <col min="8458" max="8704" width="9" style="185"/>
    <col min="8705" max="8705" width="3.75" style="185" customWidth="1"/>
    <col min="8706" max="8706" width="20.375" style="185" customWidth="1"/>
    <col min="8707" max="8707" width="3.875" style="185" bestFit="1" customWidth="1"/>
    <col min="8708" max="8711" width="16.375" style="185" customWidth="1"/>
    <col min="8712" max="8712" width="3.75" style="185" customWidth="1"/>
    <col min="8713" max="8713" width="2.5" style="185" customWidth="1"/>
    <col min="8714" max="8960" width="9" style="185"/>
    <col min="8961" max="8961" width="3.75" style="185" customWidth="1"/>
    <col min="8962" max="8962" width="20.375" style="185" customWidth="1"/>
    <col min="8963" max="8963" width="3.875" style="185" bestFit="1" customWidth="1"/>
    <col min="8964" max="8967" width="16.375" style="185" customWidth="1"/>
    <col min="8968" max="8968" width="3.75" style="185" customWidth="1"/>
    <col min="8969" max="8969" width="2.5" style="185" customWidth="1"/>
    <col min="8970" max="9216" width="9" style="185"/>
    <col min="9217" max="9217" width="3.75" style="185" customWidth="1"/>
    <col min="9218" max="9218" width="20.375" style="185" customWidth="1"/>
    <col min="9219" max="9219" width="3.875" style="185" bestFit="1" customWidth="1"/>
    <col min="9220" max="9223" width="16.375" style="185" customWidth="1"/>
    <col min="9224" max="9224" width="3.75" style="185" customWidth="1"/>
    <col min="9225" max="9225" width="2.5" style="185" customWidth="1"/>
    <col min="9226" max="9472" width="9" style="185"/>
    <col min="9473" max="9473" width="3.75" style="185" customWidth="1"/>
    <col min="9474" max="9474" width="20.375" style="185" customWidth="1"/>
    <col min="9475" max="9475" width="3.875" style="185" bestFit="1" customWidth="1"/>
    <col min="9476" max="9479" width="16.375" style="185" customWidth="1"/>
    <col min="9480" max="9480" width="3.75" style="185" customWidth="1"/>
    <col min="9481" max="9481" width="2.5" style="185" customWidth="1"/>
    <col min="9482" max="9728" width="9" style="185"/>
    <col min="9729" max="9729" width="3.75" style="185" customWidth="1"/>
    <col min="9730" max="9730" width="20.375" style="185" customWidth="1"/>
    <col min="9731" max="9731" width="3.875" style="185" bestFit="1" customWidth="1"/>
    <col min="9732" max="9735" width="16.375" style="185" customWidth="1"/>
    <col min="9736" max="9736" width="3.75" style="185" customWidth="1"/>
    <col min="9737" max="9737" width="2.5" style="185" customWidth="1"/>
    <col min="9738" max="9984" width="9" style="185"/>
    <col min="9985" max="9985" width="3.75" style="185" customWidth="1"/>
    <col min="9986" max="9986" width="20.375" style="185" customWidth="1"/>
    <col min="9987" max="9987" width="3.875" style="185" bestFit="1" customWidth="1"/>
    <col min="9988" max="9991" width="16.375" style="185" customWidth="1"/>
    <col min="9992" max="9992" width="3.75" style="185" customWidth="1"/>
    <col min="9993" max="9993" width="2.5" style="185" customWidth="1"/>
    <col min="9994" max="10240" width="9" style="185"/>
    <col min="10241" max="10241" width="3.75" style="185" customWidth="1"/>
    <col min="10242" max="10242" width="20.375" style="185" customWidth="1"/>
    <col min="10243" max="10243" width="3.875" style="185" bestFit="1" customWidth="1"/>
    <col min="10244" max="10247" width="16.375" style="185" customWidth="1"/>
    <col min="10248" max="10248" width="3.75" style="185" customWidth="1"/>
    <col min="10249" max="10249" width="2.5" style="185" customWidth="1"/>
    <col min="10250" max="10496" width="9" style="185"/>
    <col min="10497" max="10497" width="3.75" style="185" customWidth="1"/>
    <col min="10498" max="10498" width="20.375" style="185" customWidth="1"/>
    <col min="10499" max="10499" width="3.875" style="185" bestFit="1" customWidth="1"/>
    <col min="10500" max="10503" width="16.375" style="185" customWidth="1"/>
    <col min="10504" max="10504" width="3.75" style="185" customWidth="1"/>
    <col min="10505" max="10505" width="2.5" style="185" customWidth="1"/>
    <col min="10506" max="10752" width="9" style="185"/>
    <col min="10753" max="10753" width="3.75" style="185" customWidth="1"/>
    <col min="10754" max="10754" width="20.375" style="185" customWidth="1"/>
    <col min="10755" max="10755" width="3.875" style="185" bestFit="1" customWidth="1"/>
    <col min="10756" max="10759" width="16.375" style="185" customWidth="1"/>
    <col min="10760" max="10760" width="3.75" style="185" customWidth="1"/>
    <col min="10761" max="10761" width="2.5" style="185" customWidth="1"/>
    <col min="10762" max="11008" width="9" style="185"/>
    <col min="11009" max="11009" width="3.75" style="185" customWidth="1"/>
    <col min="11010" max="11010" width="20.375" style="185" customWidth="1"/>
    <col min="11011" max="11011" width="3.875" style="185" bestFit="1" customWidth="1"/>
    <col min="11012" max="11015" width="16.375" style="185" customWidth="1"/>
    <col min="11016" max="11016" width="3.75" style="185" customWidth="1"/>
    <col min="11017" max="11017" width="2.5" style="185" customWidth="1"/>
    <col min="11018" max="11264" width="9" style="185"/>
    <col min="11265" max="11265" width="3.75" style="185" customWidth="1"/>
    <col min="11266" max="11266" width="20.375" style="185" customWidth="1"/>
    <col min="11267" max="11267" width="3.875" style="185" bestFit="1" customWidth="1"/>
    <col min="11268" max="11271" width="16.375" style="185" customWidth="1"/>
    <col min="11272" max="11272" width="3.75" style="185" customWidth="1"/>
    <col min="11273" max="11273" width="2.5" style="185" customWidth="1"/>
    <col min="11274" max="11520" width="9" style="185"/>
    <col min="11521" max="11521" width="3.75" style="185" customWidth="1"/>
    <col min="11522" max="11522" width="20.375" style="185" customWidth="1"/>
    <col min="11523" max="11523" width="3.875" style="185" bestFit="1" customWidth="1"/>
    <col min="11524" max="11527" width="16.375" style="185" customWidth="1"/>
    <col min="11528" max="11528" width="3.75" style="185" customWidth="1"/>
    <col min="11529" max="11529" width="2.5" style="185" customWidth="1"/>
    <col min="11530" max="11776" width="9" style="185"/>
    <col min="11777" max="11777" width="3.75" style="185" customWidth="1"/>
    <col min="11778" max="11778" width="20.375" style="185" customWidth="1"/>
    <col min="11779" max="11779" width="3.875" style="185" bestFit="1" customWidth="1"/>
    <col min="11780" max="11783" width="16.375" style="185" customWidth="1"/>
    <col min="11784" max="11784" width="3.75" style="185" customWidth="1"/>
    <col min="11785" max="11785" width="2.5" style="185" customWidth="1"/>
    <col min="11786" max="12032" width="9" style="185"/>
    <col min="12033" max="12033" width="3.75" style="185" customWidth="1"/>
    <col min="12034" max="12034" width="20.375" style="185" customWidth="1"/>
    <col min="12035" max="12035" width="3.875" style="185" bestFit="1" customWidth="1"/>
    <col min="12036" max="12039" width="16.375" style="185" customWidth="1"/>
    <col min="12040" max="12040" width="3.75" style="185" customWidth="1"/>
    <col min="12041" max="12041" width="2.5" style="185" customWidth="1"/>
    <col min="12042" max="12288" width="9" style="185"/>
    <col min="12289" max="12289" width="3.75" style="185" customWidth="1"/>
    <col min="12290" max="12290" width="20.375" style="185" customWidth="1"/>
    <col min="12291" max="12291" width="3.875" style="185" bestFit="1" customWidth="1"/>
    <col min="12292" max="12295" width="16.375" style="185" customWidth="1"/>
    <col min="12296" max="12296" width="3.75" style="185" customWidth="1"/>
    <col min="12297" max="12297" width="2.5" style="185" customWidth="1"/>
    <col min="12298" max="12544" width="9" style="185"/>
    <col min="12545" max="12545" width="3.75" style="185" customWidth="1"/>
    <col min="12546" max="12546" width="20.375" style="185" customWidth="1"/>
    <col min="12547" max="12547" width="3.875" style="185" bestFit="1" customWidth="1"/>
    <col min="12548" max="12551" width="16.375" style="185" customWidth="1"/>
    <col min="12552" max="12552" width="3.75" style="185" customWidth="1"/>
    <col min="12553" max="12553" width="2.5" style="185" customWidth="1"/>
    <col min="12554" max="12800" width="9" style="185"/>
    <col min="12801" max="12801" width="3.75" style="185" customWidth="1"/>
    <col min="12802" max="12802" width="20.375" style="185" customWidth="1"/>
    <col min="12803" max="12803" width="3.875" style="185" bestFit="1" customWidth="1"/>
    <col min="12804" max="12807" width="16.375" style="185" customWidth="1"/>
    <col min="12808" max="12808" width="3.75" style="185" customWidth="1"/>
    <col min="12809" max="12809" width="2.5" style="185" customWidth="1"/>
    <col min="12810" max="13056" width="9" style="185"/>
    <col min="13057" max="13057" width="3.75" style="185" customWidth="1"/>
    <col min="13058" max="13058" width="20.375" style="185" customWidth="1"/>
    <col min="13059" max="13059" width="3.875" style="185" bestFit="1" customWidth="1"/>
    <col min="13060" max="13063" width="16.375" style="185" customWidth="1"/>
    <col min="13064" max="13064" width="3.75" style="185" customWidth="1"/>
    <col min="13065" max="13065" width="2.5" style="185" customWidth="1"/>
    <col min="13066" max="13312" width="9" style="185"/>
    <col min="13313" max="13313" width="3.75" style="185" customWidth="1"/>
    <col min="13314" max="13314" width="20.375" style="185" customWidth="1"/>
    <col min="13315" max="13315" width="3.875" style="185" bestFit="1" customWidth="1"/>
    <col min="13316" max="13319" width="16.375" style="185" customWidth="1"/>
    <col min="13320" max="13320" width="3.75" style="185" customWidth="1"/>
    <col min="13321" max="13321" width="2.5" style="185" customWidth="1"/>
    <col min="13322" max="13568" width="9" style="185"/>
    <col min="13569" max="13569" width="3.75" style="185" customWidth="1"/>
    <col min="13570" max="13570" width="20.375" style="185" customWidth="1"/>
    <col min="13571" max="13571" width="3.875" style="185" bestFit="1" customWidth="1"/>
    <col min="13572" max="13575" width="16.375" style="185" customWidth="1"/>
    <col min="13576" max="13576" width="3.75" style="185" customWidth="1"/>
    <col min="13577" max="13577" width="2.5" style="185" customWidth="1"/>
    <col min="13578" max="13824" width="9" style="185"/>
    <col min="13825" max="13825" width="3.75" style="185" customWidth="1"/>
    <col min="13826" max="13826" width="20.375" style="185" customWidth="1"/>
    <col min="13827" max="13827" width="3.875" style="185" bestFit="1" customWidth="1"/>
    <col min="13828" max="13831" width="16.375" style="185" customWidth="1"/>
    <col min="13832" max="13832" width="3.75" style="185" customWidth="1"/>
    <col min="13833" max="13833" width="2.5" style="185" customWidth="1"/>
    <col min="13834" max="14080" width="9" style="185"/>
    <col min="14081" max="14081" width="3.75" style="185" customWidth="1"/>
    <col min="14082" max="14082" width="20.375" style="185" customWidth="1"/>
    <col min="14083" max="14083" width="3.875" style="185" bestFit="1" customWidth="1"/>
    <col min="14084" max="14087" width="16.375" style="185" customWidth="1"/>
    <col min="14088" max="14088" width="3.75" style="185" customWidth="1"/>
    <col min="14089" max="14089" width="2.5" style="185" customWidth="1"/>
    <col min="14090" max="14336" width="9" style="185"/>
    <col min="14337" max="14337" width="3.75" style="185" customWidth="1"/>
    <col min="14338" max="14338" width="20.375" style="185" customWidth="1"/>
    <col min="14339" max="14339" width="3.875" style="185" bestFit="1" customWidth="1"/>
    <col min="14340" max="14343" width="16.375" style="185" customWidth="1"/>
    <col min="14344" max="14344" width="3.75" style="185" customWidth="1"/>
    <col min="14345" max="14345" width="2.5" style="185" customWidth="1"/>
    <col min="14346" max="14592" width="9" style="185"/>
    <col min="14593" max="14593" width="3.75" style="185" customWidth="1"/>
    <col min="14594" max="14594" width="20.375" style="185" customWidth="1"/>
    <col min="14595" max="14595" width="3.875" style="185" bestFit="1" customWidth="1"/>
    <col min="14596" max="14599" width="16.375" style="185" customWidth="1"/>
    <col min="14600" max="14600" width="3.75" style="185" customWidth="1"/>
    <col min="14601" max="14601" width="2.5" style="185" customWidth="1"/>
    <col min="14602" max="14848" width="9" style="185"/>
    <col min="14849" max="14849" width="3.75" style="185" customWidth="1"/>
    <col min="14850" max="14850" width="20.375" style="185" customWidth="1"/>
    <col min="14851" max="14851" width="3.875" style="185" bestFit="1" customWidth="1"/>
    <col min="14852" max="14855" width="16.375" style="185" customWidth="1"/>
    <col min="14856" max="14856" width="3.75" style="185" customWidth="1"/>
    <col min="14857" max="14857" width="2.5" style="185" customWidth="1"/>
    <col min="14858" max="15104" width="9" style="185"/>
    <col min="15105" max="15105" width="3.75" style="185" customWidth="1"/>
    <col min="15106" max="15106" width="20.375" style="185" customWidth="1"/>
    <col min="15107" max="15107" width="3.875" style="185" bestFit="1" customWidth="1"/>
    <col min="15108" max="15111" width="16.375" style="185" customWidth="1"/>
    <col min="15112" max="15112" width="3.75" style="185" customWidth="1"/>
    <col min="15113" max="15113" width="2.5" style="185" customWidth="1"/>
    <col min="15114" max="15360" width="9" style="185"/>
    <col min="15361" max="15361" width="3.75" style="185" customWidth="1"/>
    <col min="15362" max="15362" width="20.375" style="185" customWidth="1"/>
    <col min="15363" max="15363" width="3.875" style="185" bestFit="1" customWidth="1"/>
    <col min="15364" max="15367" width="16.375" style="185" customWidth="1"/>
    <col min="15368" max="15368" width="3.75" style="185" customWidth="1"/>
    <col min="15369" max="15369" width="2.5" style="185" customWidth="1"/>
    <col min="15370" max="15616" width="9" style="185"/>
    <col min="15617" max="15617" width="3.75" style="185" customWidth="1"/>
    <col min="15618" max="15618" width="20.375" style="185" customWidth="1"/>
    <col min="15619" max="15619" width="3.875" style="185" bestFit="1" customWidth="1"/>
    <col min="15620" max="15623" width="16.375" style="185" customWidth="1"/>
    <col min="15624" max="15624" width="3.75" style="185" customWidth="1"/>
    <col min="15625" max="15625" width="2.5" style="185" customWidth="1"/>
    <col min="15626" max="15872" width="9" style="185"/>
    <col min="15873" max="15873" width="3.75" style="185" customWidth="1"/>
    <col min="15874" max="15874" width="20.375" style="185" customWidth="1"/>
    <col min="15875" max="15875" width="3.875" style="185" bestFit="1" customWidth="1"/>
    <col min="15876" max="15879" width="16.375" style="185" customWidth="1"/>
    <col min="15880" max="15880" width="3.75" style="185" customWidth="1"/>
    <col min="15881" max="15881" width="2.5" style="185" customWidth="1"/>
    <col min="15882" max="16128" width="9" style="185"/>
    <col min="16129" max="16129" width="3.75" style="185" customWidth="1"/>
    <col min="16130" max="16130" width="20.375" style="185" customWidth="1"/>
    <col min="16131" max="16131" width="3.875" style="185" bestFit="1" customWidth="1"/>
    <col min="16132" max="16135" width="16.375" style="185" customWidth="1"/>
    <col min="16136" max="16136" width="3.75" style="185" customWidth="1"/>
    <col min="16137" max="16137" width="2.5" style="185" customWidth="1"/>
    <col min="16138" max="16384" width="9" style="185"/>
  </cols>
  <sheetData>
    <row r="1" spans="1:9" ht="17.25" x14ac:dyDescent="0.15">
      <c r="A1" s="988"/>
    </row>
    <row r="2" spans="1:9" ht="17.25" x14ac:dyDescent="0.15">
      <c r="A2" s="988"/>
      <c r="H2" s="194" t="s">
        <v>1531</v>
      </c>
    </row>
    <row r="3" spans="1:9" ht="17.25" x14ac:dyDescent="0.15">
      <c r="A3" s="1112"/>
      <c r="B3" s="2331" t="s">
        <v>1532</v>
      </c>
      <c r="C3" s="2331"/>
      <c r="D3" s="2331"/>
      <c r="E3" s="2331"/>
      <c r="F3" s="2331"/>
      <c r="G3" s="2331"/>
      <c r="H3" s="2331"/>
    </row>
    <row r="4" spans="1:9" ht="17.25" x14ac:dyDescent="0.15">
      <c r="A4" s="195"/>
      <c r="B4" s="195"/>
      <c r="C4" s="195"/>
      <c r="D4" s="195"/>
      <c r="E4" s="195"/>
      <c r="F4" s="195"/>
      <c r="G4" s="195"/>
    </row>
    <row r="5" spans="1:9" ht="30" customHeight="1" x14ac:dyDescent="0.15">
      <c r="A5" s="195"/>
      <c r="B5" s="190" t="s">
        <v>1509</v>
      </c>
      <c r="C5" s="2332"/>
      <c r="D5" s="2333"/>
      <c r="E5" s="2333"/>
      <c r="F5" s="2333"/>
      <c r="G5" s="2333"/>
      <c r="H5" s="2334"/>
    </row>
    <row r="6" spans="1:9" ht="30" customHeight="1" x14ac:dyDescent="0.15">
      <c r="A6" s="195"/>
      <c r="B6" s="190" t="s">
        <v>1533</v>
      </c>
      <c r="C6" s="2332"/>
      <c r="D6" s="2333"/>
      <c r="E6" s="2333"/>
      <c r="F6" s="2333"/>
      <c r="G6" s="2333"/>
      <c r="H6" s="2334"/>
    </row>
    <row r="7" spans="1:9" ht="30" customHeight="1" x14ac:dyDescent="0.15">
      <c r="A7" s="195"/>
      <c r="B7" s="190" t="s">
        <v>1534</v>
      </c>
      <c r="C7" s="2332"/>
      <c r="D7" s="2333"/>
      <c r="E7" s="2333"/>
      <c r="F7" s="2333"/>
      <c r="G7" s="2333"/>
      <c r="H7" s="2334"/>
    </row>
    <row r="8" spans="1:9" ht="30" customHeight="1" x14ac:dyDescent="0.15">
      <c r="B8" s="196" t="s">
        <v>1535</v>
      </c>
      <c r="C8" s="2257" t="s">
        <v>317</v>
      </c>
      <c r="D8" s="2321"/>
      <c r="E8" s="2321"/>
      <c r="F8" s="2321"/>
      <c r="G8" s="2321"/>
      <c r="H8" s="2322"/>
      <c r="I8" s="197"/>
    </row>
    <row r="9" spans="1:9" ht="30" customHeight="1" x14ac:dyDescent="0.15">
      <c r="B9" s="196" t="s">
        <v>1536</v>
      </c>
      <c r="C9" s="2257" t="s">
        <v>1537</v>
      </c>
      <c r="D9" s="2321"/>
      <c r="E9" s="2321"/>
      <c r="F9" s="2321"/>
      <c r="G9" s="2321"/>
      <c r="H9" s="2322"/>
      <c r="I9" s="197"/>
    </row>
    <row r="10" spans="1:9" ht="45" customHeight="1" x14ac:dyDescent="0.15">
      <c r="B10" s="2310" t="s">
        <v>1538</v>
      </c>
      <c r="C10" s="1111">
        <v>1</v>
      </c>
      <c r="D10" s="2328" t="s">
        <v>1539</v>
      </c>
      <c r="E10" s="2335"/>
      <c r="F10" s="2329"/>
      <c r="G10" s="2329"/>
      <c r="H10" s="2329"/>
    </row>
    <row r="11" spans="1:9" ht="45" customHeight="1" x14ac:dyDescent="0.15">
      <c r="B11" s="2311"/>
      <c r="C11" s="1111">
        <v>2</v>
      </c>
      <c r="D11" s="2335" t="s">
        <v>1540</v>
      </c>
      <c r="E11" s="2335"/>
      <c r="F11" s="2329" t="s">
        <v>1541</v>
      </c>
      <c r="G11" s="2329"/>
      <c r="H11" s="2329"/>
    </row>
    <row r="12" spans="1:9" ht="45" customHeight="1" x14ac:dyDescent="0.15">
      <c r="B12" s="2310" t="s">
        <v>1542</v>
      </c>
      <c r="C12" s="1111">
        <v>1</v>
      </c>
      <c r="D12" s="2328" t="s">
        <v>1543</v>
      </c>
      <c r="E12" s="2328"/>
      <c r="F12" s="2329"/>
      <c r="G12" s="2329"/>
      <c r="H12" s="2329"/>
    </row>
    <row r="13" spans="1:9" ht="45" customHeight="1" x14ac:dyDescent="0.15">
      <c r="B13" s="2318"/>
      <c r="C13" s="1111">
        <v>2</v>
      </c>
      <c r="D13" s="2319" t="s">
        <v>1544</v>
      </c>
      <c r="E13" s="2330"/>
      <c r="F13" s="2329"/>
      <c r="G13" s="2329"/>
      <c r="H13" s="2329"/>
    </row>
    <row r="14" spans="1:9" ht="45" customHeight="1" x14ac:dyDescent="0.15">
      <c r="B14" s="2327"/>
      <c r="C14" s="1127">
        <v>3</v>
      </c>
      <c r="D14" s="2307" t="s">
        <v>1545</v>
      </c>
      <c r="E14" s="2308"/>
      <c r="F14" s="2309"/>
      <c r="G14" s="2309"/>
      <c r="H14" s="2309"/>
    </row>
    <row r="15" spans="1:9" x14ac:dyDescent="0.15">
      <c r="B15" s="2310" t="s">
        <v>1546</v>
      </c>
      <c r="C15" s="2312"/>
      <c r="D15" s="2313"/>
      <c r="E15" s="2313"/>
      <c r="F15" s="2313"/>
      <c r="G15" s="2313"/>
      <c r="H15" s="2314"/>
    </row>
    <row r="16" spans="1:9" x14ac:dyDescent="0.15">
      <c r="B16" s="2311"/>
      <c r="C16" s="2315"/>
      <c r="D16" s="2316"/>
      <c r="E16" s="2316"/>
      <c r="F16" s="2316"/>
      <c r="G16" s="2316"/>
      <c r="H16" s="2317"/>
    </row>
    <row r="17" spans="2:8" ht="30" customHeight="1" x14ac:dyDescent="0.15">
      <c r="B17" s="2310" t="s">
        <v>1547</v>
      </c>
      <c r="C17" s="196">
        <v>1</v>
      </c>
      <c r="D17" s="2319" t="s">
        <v>1548</v>
      </c>
      <c r="E17" s="2320"/>
      <c r="F17" s="2257" t="s">
        <v>1541</v>
      </c>
      <c r="G17" s="2321"/>
      <c r="H17" s="2322"/>
    </row>
    <row r="18" spans="2:8" ht="39.950000000000003" customHeight="1" x14ac:dyDescent="0.15">
      <c r="B18" s="2318"/>
      <c r="C18" s="2310">
        <v>2</v>
      </c>
      <c r="D18" s="2323" t="s">
        <v>1549</v>
      </c>
      <c r="E18" s="2324"/>
      <c r="F18" s="2312" t="s">
        <v>1541</v>
      </c>
      <c r="G18" s="2313"/>
      <c r="H18" s="2314"/>
    </row>
    <row r="19" spans="2:8" ht="39.950000000000003" customHeight="1" x14ac:dyDescent="0.15">
      <c r="B19" s="2311"/>
      <c r="C19" s="2311"/>
      <c r="D19" s="2325"/>
      <c r="E19" s="2326"/>
      <c r="F19" s="2315"/>
      <c r="G19" s="2316"/>
      <c r="H19" s="2317"/>
    </row>
    <row r="20" spans="2:8" x14ac:dyDescent="0.15">
      <c r="B20" s="1128" t="s">
        <v>1550</v>
      </c>
    </row>
    <row r="21" spans="2:8" ht="24.75" customHeight="1" x14ac:dyDescent="0.15">
      <c r="B21" s="1128" t="s">
        <v>1551</v>
      </c>
    </row>
    <row r="22" spans="2:8" ht="42" customHeight="1" x14ac:dyDescent="0.15">
      <c r="B22" s="2306" t="s">
        <v>1552</v>
      </c>
      <c r="C22" s="2306"/>
      <c r="D22" s="2306"/>
      <c r="E22" s="2306"/>
      <c r="F22" s="2306"/>
      <c r="G22" s="2306"/>
      <c r="H22" s="2306"/>
    </row>
    <row r="23" spans="2:8" ht="39" customHeight="1" x14ac:dyDescent="0.15">
      <c r="B23" s="2306" t="s">
        <v>1553</v>
      </c>
      <c r="C23" s="2306"/>
      <c r="D23" s="2306"/>
      <c r="E23" s="2306"/>
      <c r="F23" s="2306"/>
      <c r="G23" s="2306"/>
      <c r="H23" s="2306"/>
    </row>
    <row r="24" spans="2:8" ht="29.25" customHeight="1" x14ac:dyDescent="0.15">
      <c r="B24" s="2306" t="s">
        <v>1554</v>
      </c>
      <c r="C24" s="2306"/>
      <c r="D24" s="2306"/>
      <c r="E24" s="2306"/>
      <c r="F24" s="2306"/>
      <c r="G24" s="2306"/>
      <c r="H24" s="2306"/>
    </row>
    <row r="25" spans="2:8" x14ac:dyDescent="0.15">
      <c r="B25" s="1128" t="s">
        <v>1555</v>
      </c>
    </row>
  </sheetData>
  <mergeCells count="29">
    <mergeCell ref="D13:E13"/>
    <mergeCell ref="F13:H13"/>
    <mergeCell ref="B3:H3"/>
    <mergeCell ref="C5:H5"/>
    <mergeCell ref="C6:H6"/>
    <mergeCell ref="C7:H7"/>
    <mergeCell ref="C8:H8"/>
    <mergeCell ref="C9:H9"/>
    <mergeCell ref="B10:B11"/>
    <mergeCell ref="D10:E10"/>
    <mergeCell ref="F10:H10"/>
    <mergeCell ref="D11:E11"/>
    <mergeCell ref="F11:H11"/>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s>
  <phoneticPr fontId="1"/>
  <printOptions horizontalCentered="1"/>
  <pageMargins left="0.70866141732283472" right="0.70866141732283472" top="0.74803149606299213" bottom="0.74803149606299213" header="0.31496062992125984" footer="0.31496062992125984"/>
  <pageSetup paperSize="9" scale="92" orientation="portrait" horizontalDpi="4294967293" r:id="rId1"/>
  <headerFooter>
    <oddHeader xml:space="preserve">&amp;R別紙１７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W67"/>
  <sheetViews>
    <sheetView zoomScaleNormal="100" zoomScaleSheetLayoutView="100" workbookViewId="0"/>
  </sheetViews>
  <sheetFormatPr defaultColWidth="5.25" defaultRowHeight="15" customHeight="1" x14ac:dyDescent="0.15"/>
  <cols>
    <col min="1" max="1" width="1.75" style="18" customWidth="1"/>
    <col min="2" max="2" width="1.5" style="18" customWidth="1"/>
    <col min="3" max="3" width="3.375" style="18" customWidth="1"/>
    <col min="4" max="4" width="11.375" style="18" customWidth="1"/>
    <col min="5" max="5" width="7.625" style="18" customWidth="1"/>
    <col min="6" max="14" width="5.25" style="18" customWidth="1"/>
    <col min="15" max="15" width="5.875" style="18" customWidth="1"/>
    <col min="16" max="20" width="5.25" style="18" customWidth="1"/>
    <col min="21" max="22" width="3.5" style="18" customWidth="1"/>
    <col min="23" max="23" width="1.5" style="18" customWidth="1"/>
    <col min="24" max="24" width="1.75" style="18" customWidth="1"/>
    <col min="25" max="16384" width="5.25" style="18"/>
  </cols>
  <sheetData>
    <row r="1" spans="1:23" ht="25.5" customHeight="1" x14ac:dyDescent="0.15">
      <c r="A1" s="17" t="s">
        <v>1321</v>
      </c>
      <c r="B1" s="17"/>
      <c r="C1" s="945"/>
      <c r="D1" s="17"/>
      <c r="E1" s="17"/>
      <c r="F1" s="17"/>
      <c r="G1" s="17"/>
      <c r="H1" s="17"/>
      <c r="I1" s="17"/>
      <c r="J1" s="17"/>
      <c r="K1" s="17"/>
      <c r="L1" s="17"/>
      <c r="M1" s="17"/>
      <c r="N1" s="17"/>
      <c r="O1" s="17"/>
      <c r="P1" s="17"/>
      <c r="Q1" s="17"/>
      <c r="R1" s="17"/>
      <c r="S1" s="17"/>
      <c r="T1" s="17"/>
      <c r="U1" s="17"/>
      <c r="V1" s="17"/>
      <c r="W1" s="17"/>
    </row>
    <row r="2" spans="1:23" ht="21" customHeight="1" x14ac:dyDescent="0.15">
      <c r="A2" s="17"/>
      <c r="B2" s="949"/>
      <c r="C2" s="19"/>
      <c r="D2" s="20"/>
      <c r="E2" s="20"/>
      <c r="F2" s="19"/>
      <c r="G2" s="19"/>
      <c r="H2" s="19"/>
      <c r="I2" s="19"/>
      <c r="J2" s="19"/>
      <c r="K2" s="19"/>
      <c r="L2" s="19"/>
      <c r="M2" s="19"/>
      <c r="N2" s="19"/>
      <c r="O2" s="19"/>
      <c r="P2" s="19"/>
      <c r="Q2" s="19"/>
      <c r="R2" s="19"/>
      <c r="S2" s="19"/>
      <c r="T2" s="19"/>
      <c r="U2" s="19"/>
      <c r="V2" s="19"/>
      <c r="W2" s="21"/>
    </row>
    <row r="3" spans="1:23" s="25" customFormat="1" ht="13.5" customHeight="1" x14ac:dyDescent="0.15">
      <c r="A3" s="24"/>
      <c r="B3" s="944"/>
      <c r="C3" s="945"/>
      <c r="D3" s="945"/>
      <c r="E3" s="945"/>
      <c r="F3" s="945"/>
      <c r="G3" s="945"/>
      <c r="H3" s="792" t="s">
        <v>1317</v>
      </c>
      <c r="I3" s="1288" t="s">
        <v>42</v>
      </c>
      <c r="J3" s="1302"/>
      <c r="K3" s="1302"/>
      <c r="L3" s="1302"/>
      <c r="M3" s="1302"/>
      <c r="N3" s="945"/>
      <c r="O3" s="945"/>
      <c r="P3" s="945"/>
      <c r="Q3" s="945"/>
      <c r="R3" s="945"/>
      <c r="S3" s="945"/>
      <c r="T3" s="945"/>
      <c r="U3" s="945"/>
      <c r="V3" s="27" t="s">
        <v>1320</v>
      </c>
      <c r="W3" s="26"/>
    </row>
    <row r="4" spans="1:23" s="25" customFormat="1" ht="13.5" customHeight="1" x14ac:dyDescent="0.15">
      <c r="A4" s="24"/>
      <c r="B4" s="944"/>
      <c r="C4" s="945"/>
      <c r="D4" s="945"/>
      <c r="E4" s="945"/>
      <c r="F4" s="945"/>
      <c r="G4" s="945"/>
      <c r="H4" s="792" t="s">
        <v>1317</v>
      </c>
      <c r="I4" s="1288" t="s">
        <v>43</v>
      </c>
      <c r="J4" s="1302"/>
      <c r="K4" s="1302"/>
      <c r="L4" s="1302"/>
      <c r="M4" s="1302"/>
      <c r="O4" s="945"/>
      <c r="P4" s="945"/>
      <c r="Q4" s="945"/>
      <c r="R4" s="945"/>
      <c r="S4" s="945"/>
      <c r="T4" s="945"/>
      <c r="U4" s="945"/>
      <c r="W4" s="26"/>
    </row>
    <row r="5" spans="1:23" s="25" customFormat="1" ht="13.5" customHeight="1" x14ac:dyDescent="0.15">
      <c r="A5" s="24"/>
      <c r="B5" s="944"/>
      <c r="C5" s="945"/>
      <c r="D5" s="945"/>
      <c r="E5" s="945"/>
      <c r="F5" s="945"/>
      <c r="G5" s="945"/>
      <c r="H5" s="792" t="s">
        <v>1317</v>
      </c>
      <c r="I5" s="1288" t="s">
        <v>44</v>
      </c>
      <c r="J5" s="1302"/>
      <c r="K5" s="1302"/>
      <c r="L5" s="1302"/>
      <c r="M5" s="1302"/>
      <c r="N5" s="1289" t="s">
        <v>1319</v>
      </c>
      <c r="O5" s="1289"/>
      <c r="P5" s="1289"/>
      <c r="Q5" s="1289"/>
      <c r="R5" s="945"/>
      <c r="S5" s="945"/>
      <c r="T5" s="945"/>
      <c r="U5" s="945"/>
      <c r="V5" s="945"/>
      <c r="W5" s="26"/>
    </row>
    <row r="6" spans="1:23" s="25" customFormat="1" ht="13.5" customHeight="1" x14ac:dyDescent="0.15">
      <c r="A6" s="24"/>
      <c r="B6" s="944"/>
      <c r="C6" s="945"/>
      <c r="D6" s="945"/>
      <c r="E6" s="945"/>
      <c r="F6" s="945"/>
      <c r="G6" s="945"/>
      <c r="H6" s="792" t="s">
        <v>1317</v>
      </c>
      <c r="I6" s="1288" t="s">
        <v>1124</v>
      </c>
      <c r="J6" s="1302"/>
      <c r="K6" s="1302"/>
      <c r="L6" s="1302"/>
      <c r="M6" s="1302"/>
      <c r="N6" s="1289"/>
      <c r="O6" s="1289"/>
      <c r="P6" s="1289"/>
      <c r="Q6" s="1289"/>
      <c r="R6" s="945"/>
      <c r="S6" s="945"/>
      <c r="T6" s="945"/>
      <c r="U6" s="945"/>
      <c r="V6" s="945"/>
      <c r="W6" s="26"/>
    </row>
    <row r="7" spans="1:23" s="25" customFormat="1" ht="13.5" customHeight="1" x14ac:dyDescent="0.15">
      <c r="A7" s="24"/>
      <c r="B7" s="944"/>
      <c r="C7" s="945"/>
      <c r="D7" s="945"/>
      <c r="E7" s="945"/>
      <c r="F7" s="945"/>
      <c r="G7" s="945"/>
      <c r="H7" s="792" t="s">
        <v>1317</v>
      </c>
      <c r="I7" s="1288" t="s">
        <v>1318</v>
      </c>
      <c r="J7" s="1288"/>
      <c r="K7" s="1288"/>
      <c r="L7" s="1288"/>
      <c r="M7" s="1288"/>
      <c r="N7" s="945"/>
      <c r="O7" s="945"/>
      <c r="P7" s="945"/>
      <c r="Q7" s="945"/>
      <c r="R7" s="945"/>
      <c r="S7" s="945"/>
      <c r="T7" s="945"/>
      <c r="U7" s="945"/>
      <c r="V7" s="945"/>
      <c r="W7" s="26"/>
    </row>
    <row r="8" spans="1:23" s="25" customFormat="1" ht="13.5" customHeight="1" x14ac:dyDescent="0.15">
      <c r="A8" s="24"/>
      <c r="B8" s="944"/>
      <c r="C8" s="945"/>
      <c r="D8" s="945"/>
      <c r="E8" s="945"/>
      <c r="F8" s="945"/>
      <c r="G8" s="945"/>
      <c r="H8" s="792" t="s">
        <v>1317</v>
      </c>
      <c r="I8" s="1288" t="s">
        <v>1125</v>
      </c>
      <c r="J8" s="1302"/>
      <c r="K8" s="1302"/>
      <c r="L8" s="1302"/>
      <c r="M8" s="1302"/>
      <c r="N8" s="945"/>
      <c r="O8" s="945"/>
      <c r="P8" s="945"/>
      <c r="Q8" s="945"/>
      <c r="R8" s="945"/>
      <c r="S8" s="945"/>
      <c r="T8" s="945"/>
      <c r="U8" s="945"/>
      <c r="V8" s="945"/>
      <c r="W8" s="26"/>
    </row>
    <row r="9" spans="1:23" s="25" customFormat="1" ht="9.75" customHeight="1" x14ac:dyDescent="0.15">
      <c r="A9" s="24"/>
      <c r="B9" s="944"/>
      <c r="C9" s="945"/>
      <c r="D9" s="945"/>
      <c r="E9" s="945"/>
      <c r="F9" s="945"/>
      <c r="G9" s="945"/>
      <c r="H9" s="945"/>
      <c r="I9" s="945"/>
      <c r="J9" s="945"/>
      <c r="K9" s="945"/>
      <c r="L9" s="945"/>
      <c r="M9" s="945"/>
      <c r="N9" s="945"/>
      <c r="O9" s="945"/>
      <c r="Q9" s="945"/>
      <c r="R9" s="945"/>
      <c r="S9" s="945"/>
      <c r="T9" s="945"/>
      <c r="U9" s="945"/>
      <c r="V9" s="945"/>
      <c r="W9" s="26"/>
    </row>
    <row r="10" spans="1:23" s="25" customFormat="1" ht="15.75" customHeight="1" x14ac:dyDescent="0.15">
      <c r="A10" s="24"/>
      <c r="B10" s="944"/>
      <c r="C10" s="945" t="s">
        <v>1126</v>
      </c>
      <c r="D10" s="945"/>
      <c r="E10" s="945"/>
      <c r="F10" s="945"/>
      <c r="G10" s="945"/>
      <c r="H10" s="945"/>
      <c r="I10" s="945"/>
      <c r="J10" s="945"/>
      <c r="K10" s="945"/>
      <c r="L10" s="945"/>
      <c r="M10" s="952" t="s">
        <v>46</v>
      </c>
      <c r="N10" s="953"/>
      <c r="O10" s="945" t="s">
        <v>45</v>
      </c>
      <c r="Q10" s="945"/>
      <c r="R10" s="945"/>
      <c r="S10" s="945"/>
      <c r="T10" s="945"/>
      <c r="U10" s="945"/>
      <c r="V10" s="945"/>
      <c r="W10" s="26"/>
    </row>
    <row r="11" spans="1:23" s="25" customFormat="1" ht="15.75" customHeight="1" x14ac:dyDescent="0.15">
      <c r="A11" s="24"/>
      <c r="B11" s="944"/>
      <c r="C11" s="945"/>
      <c r="D11" s="945"/>
      <c r="E11" s="945"/>
      <c r="F11" s="945"/>
      <c r="G11" s="945"/>
      <c r="H11" s="945"/>
      <c r="I11" s="945"/>
      <c r="J11" s="945"/>
      <c r="K11" s="945"/>
      <c r="L11" s="945"/>
      <c r="M11" s="952" t="s">
        <v>47</v>
      </c>
      <c r="N11" s="953"/>
      <c r="O11" s="945" t="s">
        <v>48</v>
      </c>
      <c r="Q11" s="945"/>
      <c r="R11" s="945"/>
      <c r="S11" s="945"/>
      <c r="T11" s="945"/>
      <c r="U11" s="945"/>
      <c r="V11" s="945"/>
      <c r="W11" s="26"/>
    </row>
    <row r="12" spans="1:23" s="25" customFormat="1" ht="15.75" customHeight="1" x14ac:dyDescent="0.15">
      <c r="A12" s="24"/>
      <c r="B12" s="944"/>
      <c r="C12" s="945"/>
      <c r="D12" s="945"/>
      <c r="E12" s="945"/>
      <c r="F12" s="945"/>
      <c r="G12" s="945"/>
      <c r="H12" s="945"/>
      <c r="I12" s="945"/>
      <c r="J12" s="945"/>
      <c r="K12" s="945"/>
      <c r="L12" s="945"/>
      <c r="M12" s="945"/>
      <c r="O12" s="25" t="s">
        <v>482</v>
      </c>
      <c r="Q12" s="945"/>
      <c r="R12" s="945"/>
      <c r="S12" s="945"/>
      <c r="T12" s="945"/>
      <c r="U12" s="28" t="s">
        <v>1316</v>
      </c>
      <c r="W12" s="26"/>
    </row>
    <row r="13" spans="1:23" s="25" customFormat="1" ht="9.75" customHeight="1" x14ac:dyDescent="0.15">
      <c r="A13" s="24"/>
      <c r="B13" s="944"/>
      <c r="C13" s="945"/>
      <c r="D13" s="945"/>
      <c r="E13" s="945"/>
      <c r="F13" s="945"/>
      <c r="G13" s="945"/>
      <c r="H13" s="945"/>
      <c r="I13" s="945"/>
      <c r="J13" s="945"/>
      <c r="K13" s="945"/>
      <c r="L13" s="945"/>
      <c r="M13" s="945"/>
      <c r="N13" s="945"/>
      <c r="O13" s="945"/>
      <c r="P13" s="945"/>
      <c r="Q13" s="945"/>
      <c r="R13" s="945"/>
      <c r="S13" s="945"/>
      <c r="T13" s="945"/>
      <c r="U13" s="945"/>
      <c r="V13" s="945"/>
      <c r="W13" s="26"/>
    </row>
    <row r="14" spans="1:23" ht="13.5" customHeight="1" x14ac:dyDescent="0.15">
      <c r="A14" s="17"/>
      <c r="B14" s="22"/>
      <c r="C14" s="945" t="s">
        <v>1127</v>
      </c>
      <c r="D14" s="945"/>
      <c r="E14" s="945"/>
      <c r="F14" s="945"/>
      <c r="G14" s="945"/>
      <c r="H14" s="945"/>
      <c r="I14" s="945"/>
      <c r="J14" s="945"/>
      <c r="K14" s="945"/>
      <c r="L14" s="945"/>
      <c r="M14" s="1289" t="s">
        <v>1315</v>
      </c>
      <c r="N14" s="1289"/>
      <c r="O14" s="1289"/>
      <c r="P14" s="1289"/>
      <c r="Q14" s="1289"/>
      <c r="R14" s="1289"/>
      <c r="S14" s="1289"/>
      <c r="T14" s="1289"/>
      <c r="U14" s="1289"/>
      <c r="V14" s="1289"/>
      <c r="W14" s="29"/>
    </row>
    <row r="15" spans="1:23" ht="13.5" customHeight="1" x14ac:dyDescent="0.15">
      <c r="A15" s="17"/>
      <c r="B15" s="22"/>
      <c r="C15" s="945" t="s">
        <v>1128</v>
      </c>
      <c r="D15" s="945"/>
      <c r="E15" s="945"/>
      <c r="F15" s="945"/>
      <c r="G15" s="945"/>
      <c r="H15" s="945"/>
      <c r="I15" s="945"/>
      <c r="J15" s="945"/>
      <c r="K15" s="945"/>
      <c r="L15" s="945"/>
      <c r="M15" s="1289"/>
      <c r="N15" s="1289"/>
      <c r="O15" s="1289"/>
      <c r="P15" s="1289"/>
      <c r="Q15" s="1289"/>
      <c r="R15" s="1289"/>
      <c r="S15" s="1289"/>
      <c r="T15" s="1289"/>
      <c r="U15" s="1289"/>
      <c r="V15" s="1289"/>
      <c r="W15" s="29"/>
    </row>
    <row r="16" spans="1:23" ht="15.75" customHeight="1" x14ac:dyDescent="0.15">
      <c r="A16" s="17"/>
      <c r="B16" s="22"/>
      <c r="C16" s="945" t="s">
        <v>1129</v>
      </c>
      <c r="D16" s="945"/>
      <c r="E16" s="945"/>
      <c r="F16" s="945"/>
      <c r="G16" s="945"/>
      <c r="H16" s="945"/>
      <c r="I16" s="945"/>
      <c r="J16" s="945"/>
      <c r="K16" s="945"/>
      <c r="L16" s="945"/>
      <c r="M16" s="945"/>
      <c r="N16" s="945"/>
      <c r="O16" s="945"/>
      <c r="P16" s="945"/>
      <c r="Q16" s="945"/>
      <c r="R16" s="945"/>
      <c r="S16" s="945"/>
      <c r="T16" s="945"/>
      <c r="U16" s="945"/>
      <c r="V16" s="945"/>
      <c r="W16" s="23"/>
    </row>
    <row r="17" spans="1:23" ht="13.5" x14ac:dyDescent="0.15">
      <c r="A17" s="17"/>
      <c r="B17" s="22"/>
      <c r="C17" s="1303" t="s">
        <v>49</v>
      </c>
      <c r="D17" s="1303"/>
      <c r="E17" s="1303"/>
      <c r="F17" s="1303"/>
      <c r="G17" s="1303"/>
      <c r="H17" s="1303"/>
      <c r="I17" s="1303"/>
      <c r="J17" s="1303"/>
      <c r="K17" s="1303"/>
      <c r="L17" s="1303"/>
      <c r="M17" s="1303"/>
      <c r="N17" s="1303"/>
      <c r="O17" s="1303"/>
      <c r="P17" s="1303"/>
      <c r="Q17" s="1303"/>
      <c r="R17" s="1303"/>
      <c r="S17" s="1303"/>
      <c r="T17" s="1303"/>
      <c r="U17" s="1303"/>
      <c r="V17" s="1303"/>
      <c r="W17" s="23"/>
    </row>
    <row r="18" spans="1:23" ht="8.25" customHeight="1" thickBot="1" x14ac:dyDescent="0.2">
      <c r="A18" s="17"/>
      <c r="B18" s="22"/>
      <c r="C18" s="947"/>
      <c r="D18" s="947"/>
      <c r="E18" s="947"/>
      <c r="F18" s="947"/>
      <c r="G18" s="947"/>
      <c r="H18" s="947"/>
      <c r="I18" s="947"/>
      <c r="J18" s="947"/>
      <c r="K18" s="947"/>
      <c r="L18" s="947"/>
      <c r="M18" s="947"/>
      <c r="N18" s="947"/>
      <c r="O18" s="947"/>
      <c r="P18" s="947"/>
      <c r="Q18" s="947"/>
      <c r="R18" s="947"/>
      <c r="S18" s="947"/>
      <c r="T18" s="947"/>
      <c r="U18" s="947"/>
      <c r="V18" s="947"/>
      <c r="W18" s="23"/>
    </row>
    <row r="19" spans="1:23" ht="14.25" customHeight="1" x14ac:dyDescent="0.15">
      <c r="A19" s="17"/>
      <c r="B19" s="22"/>
      <c r="C19" s="1306" t="s">
        <v>50</v>
      </c>
      <c r="D19" s="1309" t="s">
        <v>1312</v>
      </c>
      <c r="E19" s="1310"/>
      <c r="F19" s="1310"/>
      <c r="G19" s="1311"/>
      <c r="H19" s="1312"/>
      <c r="I19" s="1313"/>
      <c r="J19" s="1313"/>
      <c r="K19" s="1313"/>
      <c r="L19" s="1313"/>
      <c r="M19" s="1313"/>
      <c r="N19" s="1313"/>
      <c r="O19" s="1313"/>
      <c r="P19" s="1313"/>
      <c r="Q19" s="1313"/>
      <c r="R19" s="1313"/>
      <c r="S19" s="1313"/>
      <c r="T19" s="1313"/>
      <c r="U19" s="1313"/>
      <c r="V19" s="1314"/>
      <c r="W19" s="23"/>
    </row>
    <row r="20" spans="1:23" ht="14.25" customHeight="1" x14ac:dyDescent="0.15">
      <c r="A20" s="17"/>
      <c r="B20" s="22"/>
      <c r="C20" s="1307"/>
      <c r="D20" s="1315" t="s">
        <v>51</v>
      </c>
      <c r="E20" s="1288"/>
      <c r="F20" s="1288"/>
      <c r="G20" s="1316"/>
      <c r="H20" s="1320"/>
      <c r="I20" s="1321"/>
      <c r="J20" s="1321"/>
      <c r="K20" s="1321"/>
      <c r="L20" s="1321"/>
      <c r="M20" s="1321"/>
      <c r="N20" s="1321"/>
      <c r="O20" s="1321"/>
      <c r="P20" s="1321"/>
      <c r="Q20" s="1321"/>
      <c r="R20" s="1321"/>
      <c r="S20" s="1321"/>
      <c r="T20" s="1321"/>
      <c r="U20" s="1321"/>
      <c r="V20" s="1322"/>
      <c r="W20" s="23"/>
    </row>
    <row r="21" spans="1:23" ht="14.25" customHeight="1" x14ac:dyDescent="0.15">
      <c r="A21" s="17"/>
      <c r="B21" s="22"/>
      <c r="C21" s="1307"/>
      <c r="D21" s="1317"/>
      <c r="E21" s="1318"/>
      <c r="F21" s="1318"/>
      <c r="G21" s="1319"/>
      <c r="H21" s="1323"/>
      <c r="I21" s="1324"/>
      <c r="J21" s="1324"/>
      <c r="K21" s="1324"/>
      <c r="L21" s="1324"/>
      <c r="M21" s="1324"/>
      <c r="N21" s="1324"/>
      <c r="O21" s="1324"/>
      <c r="P21" s="1324"/>
      <c r="Q21" s="1324"/>
      <c r="R21" s="1324"/>
      <c r="S21" s="1324"/>
      <c r="T21" s="1324"/>
      <c r="U21" s="1324"/>
      <c r="V21" s="1325"/>
      <c r="W21" s="23"/>
    </row>
    <row r="22" spans="1:23" ht="15" customHeight="1" x14ac:dyDescent="0.15">
      <c r="A22" s="17"/>
      <c r="B22" s="22"/>
      <c r="C22" s="1307"/>
      <c r="D22" s="1326" t="s">
        <v>52</v>
      </c>
      <c r="E22" s="1327"/>
      <c r="F22" s="1327"/>
      <c r="G22" s="1328"/>
      <c r="H22" s="1335" t="s">
        <v>53</v>
      </c>
      <c r="I22" s="1336"/>
      <c r="J22" s="1336"/>
      <c r="K22" s="1336"/>
      <c r="L22" s="1336"/>
      <c r="M22" s="1336"/>
      <c r="N22" s="1336"/>
      <c r="O22" s="1336"/>
      <c r="P22" s="1336"/>
      <c r="Q22" s="1336"/>
      <c r="R22" s="1336"/>
      <c r="S22" s="1336"/>
      <c r="T22" s="1336"/>
      <c r="U22" s="1336"/>
      <c r="V22" s="1337"/>
      <c r="W22" s="23"/>
    </row>
    <row r="23" spans="1:23" ht="14.25" customHeight="1" x14ac:dyDescent="0.15">
      <c r="A23" s="17"/>
      <c r="B23" s="22"/>
      <c r="C23" s="1307"/>
      <c r="D23" s="1329"/>
      <c r="E23" s="1330"/>
      <c r="F23" s="1330"/>
      <c r="G23" s="1331"/>
      <c r="H23" s="1338"/>
      <c r="I23" s="1289"/>
      <c r="J23" s="1289"/>
      <c r="K23" s="1289"/>
      <c r="L23" s="1289"/>
      <c r="M23" s="1289"/>
      <c r="N23" s="1289"/>
      <c r="O23" s="1289"/>
      <c r="P23" s="1289"/>
      <c r="Q23" s="1289"/>
      <c r="R23" s="1289"/>
      <c r="S23" s="1289"/>
      <c r="T23" s="1289"/>
      <c r="U23" s="1289"/>
      <c r="V23" s="1339"/>
      <c r="W23" s="23"/>
    </row>
    <row r="24" spans="1:23" ht="14.25" customHeight="1" x14ac:dyDescent="0.15">
      <c r="A24" s="17"/>
      <c r="B24" s="22"/>
      <c r="C24" s="1307"/>
      <c r="D24" s="1332"/>
      <c r="E24" s="1333"/>
      <c r="F24" s="1333"/>
      <c r="G24" s="1334"/>
      <c r="H24" s="1323"/>
      <c r="I24" s="1324"/>
      <c r="J24" s="1324"/>
      <c r="K24" s="1324"/>
      <c r="L24" s="1324"/>
      <c r="M24" s="1324"/>
      <c r="N24" s="1324"/>
      <c r="O24" s="1324"/>
      <c r="P24" s="1324"/>
      <c r="Q24" s="1324"/>
      <c r="R24" s="1324"/>
      <c r="S24" s="1324"/>
      <c r="T24" s="1324"/>
      <c r="U24" s="1324"/>
      <c r="V24" s="1325"/>
      <c r="W24" s="23"/>
    </row>
    <row r="25" spans="1:23" ht="15.75" customHeight="1" x14ac:dyDescent="0.15">
      <c r="A25" s="17"/>
      <c r="B25" s="22"/>
      <c r="C25" s="1307"/>
      <c r="D25" s="1340" t="s">
        <v>54</v>
      </c>
      <c r="E25" s="1341"/>
      <c r="F25" s="1341"/>
      <c r="G25" s="1342"/>
      <c r="H25" s="1295"/>
      <c r="I25" s="1296"/>
      <c r="J25" s="1296"/>
      <c r="K25" s="1296"/>
      <c r="L25" s="1296"/>
      <c r="M25" s="1296"/>
      <c r="N25" s="1297"/>
      <c r="O25" s="1340" t="s">
        <v>55</v>
      </c>
      <c r="P25" s="1341"/>
      <c r="Q25" s="1342"/>
      <c r="R25" s="1295"/>
      <c r="S25" s="1296"/>
      <c r="T25" s="1296"/>
      <c r="U25" s="1296"/>
      <c r="V25" s="1363"/>
      <c r="W25" s="23"/>
    </row>
    <row r="26" spans="1:23" ht="15.75" customHeight="1" x14ac:dyDescent="0.15">
      <c r="A26" s="17"/>
      <c r="B26" s="22"/>
      <c r="C26" s="1307"/>
      <c r="D26" s="1340" t="s">
        <v>212</v>
      </c>
      <c r="E26" s="1341"/>
      <c r="F26" s="1341"/>
      <c r="G26" s="1342"/>
      <c r="H26" s="1340" t="s">
        <v>114</v>
      </c>
      <c r="I26" s="1341"/>
      <c r="J26" s="1342"/>
      <c r="K26" s="1290"/>
      <c r="L26" s="1291"/>
      <c r="M26" s="1291"/>
      <c r="N26" s="1294"/>
      <c r="O26" s="1340" t="s">
        <v>56</v>
      </c>
      <c r="P26" s="1341"/>
      <c r="Q26" s="1342"/>
      <c r="R26" s="1295"/>
      <c r="S26" s="1296"/>
      <c r="T26" s="1296"/>
      <c r="U26" s="1296"/>
      <c r="V26" s="1363"/>
      <c r="W26" s="23"/>
    </row>
    <row r="27" spans="1:23" ht="15.75" customHeight="1" x14ac:dyDescent="0.15">
      <c r="A27" s="17"/>
      <c r="B27" s="22"/>
      <c r="C27" s="1307"/>
      <c r="D27" s="1326" t="s">
        <v>57</v>
      </c>
      <c r="E27" s="1343"/>
      <c r="F27" s="1343"/>
      <c r="G27" s="1344"/>
      <c r="H27" s="1326" t="s">
        <v>58</v>
      </c>
      <c r="I27" s="1343"/>
      <c r="J27" s="1344"/>
      <c r="K27" s="1357"/>
      <c r="L27" s="1358"/>
      <c r="M27" s="1358"/>
      <c r="N27" s="1359"/>
      <c r="O27" s="1345" t="s">
        <v>1314</v>
      </c>
      <c r="P27" s="1346"/>
      <c r="Q27" s="1347"/>
      <c r="R27" s="1348"/>
      <c r="S27" s="1349"/>
      <c r="T27" s="1349"/>
      <c r="U27" s="1349"/>
      <c r="V27" s="1350"/>
      <c r="W27" s="23"/>
    </row>
    <row r="28" spans="1:23" ht="15.75" customHeight="1" x14ac:dyDescent="0.15">
      <c r="A28" s="17"/>
      <c r="B28" s="22"/>
      <c r="C28" s="1307"/>
      <c r="D28" s="1317"/>
      <c r="E28" s="1318"/>
      <c r="F28" s="1318"/>
      <c r="G28" s="1319"/>
      <c r="H28" s="1317"/>
      <c r="I28" s="1318"/>
      <c r="J28" s="1319"/>
      <c r="K28" s="1360"/>
      <c r="L28" s="1361"/>
      <c r="M28" s="1361"/>
      <c r="N28" s="1362"/>
      <c r="O28" s="1351" t="s">
        <v>59</v>
      </c>
      <c r="P28" s="1352"/>
      <c r="Q28" s="1353"/>
      <c r="R28" s="1354"/>
      <c r="S28" s="1355"/>
      <c r="T28" s="1355"/>
      <c r="U28" s="1355"/>
      <c r="V28" s="1356"/>
      <c r="W28" s="23"/>
    </row>
    <row r="29" spans="1:23" ht="15.75" customHeight="1" x14ac:dyDescent="0.15">
      <c r="A29" s="17"/>
      <c r="B29" s="22"/>
      <c r="C29" s="1307"/>
      <c r="D29" s="1326" t="s">
        <v>60</v>
      </c>
      <c r="E29" s="1343"/>
      <c r="F29" s="1343"/>
      <c r="G29" s="1344"/>
      <c r="H29" s="1335" t="s">
        <v>53</v>
      </c>
      <c r="I29" s="1336"/>
      <c r="J29" s="1336"/>
      <c r="K29" s="1336"/>
      <c r="L29" s="1336"/>
      <c r="M29" s="1336"/>
      <c r="N29" s="1336"/>
      <c r="O29" s="1336"/>
      <c r="P29" s="1336"/>
      <c r="Q29" s="1336"/>
      <c r="R29" s="1336"/>
      <c r="S29" s="1336"/>
      <c r="T29" s="1336"/>
      <c r="U29" s="1336"/>
      <c r="V29" s="1337"/>
      <c r="W29" s="23"/>
    </row>
    <row r="30" spans="1:23" ht="14.25" customHeight="1" x14ac:dyDescent="0.15">
      <c r="A30" s="17"/>
      <c r="B30" s="22"/>
      <c r="C30" s="1307"/>
      <c r="D30" s="1315"/>
      <c r="E30" s="1288"/>
      <c r="F30" s="1288"/>
      <c r="G30" s="1316"/>
      <c r="H30" s="1338"/>
      <c r="I30" s="1289"/>
      <c r="J30" s="1289"/>
      <c r="K30" s="1289"/>
      <c r="L30" s="1289"/>
      <c r="M30" s="1289"/>
      <c r="N30" s="1289"/>
      <c r="O30" s="1289"/>
      <c r="P30" s="1289"/>
      <c r="Q30" s="1289"/>
      <c r="R30" s="1289"/>
      <c r="S30" s="1289"/>
      <c r="T30" s="1289"/>
      <c r="U30" s="1289"/>
      <c r="V30" s="1339"/>
      <c r="W30" s="23"/>
    </row>
    <row r="31" spans="1:23" ht="14.25" customHeight="1" x14ac:dyDescent="0.15">
      <c r="A31" s="17"/>
      <c r="B31" s="22"/>
      <c r="C31" s="1308"/>
      <c r="D31" s="1317"/>
      <c r="E31" s="1318"/>
      <c r="F31" s="1318"/>
      <c r="G31" s="1319"/>
      <c r="H31" s="1323"/>
      <c r="I31" s="1324"/>
      <c r="J31" s="1324"/>
      <c r="K31" s="1324"/>
      <c r="L31" s="1324"/>
      <c r="M31" s="1324"/>
      <c r="N31" s="1324"/>
      <c r="O31" s="1324"/>
      <c r="P31" s="1324"/>
      <c r="Q31" s="1324"/>
      <c r="R31" s="1324"/>
      <c r="S31" s="1324"/>
      <c r="T31" s="1324"/>
      <c r="U31" s="1324"/>
      <c r="V31" s="1325"/>
      <c r="W31" s="23"/>
    </row>
    <row r="32" spans="1:23" ht="14.25" customHeight="1" x14ac:dyDescent="0.15">
      <c r="A32" s="17"/>
      <c r="B32" s="22"/>
      <c r="C32" s="1385" t="s">
        <v>1313</v>
      </c>
      <c r="D32" s="1345" t="s">
        <v>1312</v>
      </c>
      <c r="E32" s="1346"/>
      <c r="F32" s="1346"/>
      <c r="G32" s="1347"/>
      <c r="H32" s="1348"/>
      <c r="I32" s="1349"/>
      <c r="J32" s="1349"/>
      <c r="K32" s="1349"/>
      <c r="L32" s="1349"/>
      <c r="M32" s="1349"/>
      <c r="N32" s="1349"/>
      <c r="O32" s="1349"/>
      <c r="P32" s="1349"/>
      <c r="Q32" s="1349"/>
      <c r="R32" s="1349"/>
      <c r="S32" s="1349"/>
      <c r="T32" s="1349"/>
      <c r="U32" s="1349"/>
      <c r="V32" s="1350"/>
      <c r="W32" s="23"/>
    </row>
    <row r="33" spans="1:23" ht="14.25" customHeight="1" x14ac:dyDescent="0.15">
      <c r="A33" s="17"/>
      <c r="B33" s="22"/>
      <c r="C33" s="1307"/>
      <c r="D33" s="1315" t="s">
        <v>51</v>
      </c>
      <c r="E33" s="1288"/>
      <c r="F33" s="1288"/>
      <c r="G33" s="1316"/>
      <c r="H33" s="1320"/>
      <c r="I33" s="1321"/>
      <c r="J33" s="1321"/>
      <c r="K33" s="1321"/>
      <c r="L33" s="1321"/>
      <c r="M33" s="1321"/>
      <c r="N33" s="1321"/>
      <c r="O33" s="1321"/>
      <c r="P33" s="1321"/>
      <c r="Q33" s="1321"/>
      <c r="R33" s="1321"/>
      <c r="S33" s="1321"/>
      <c r="T33" s="1321"/>
      <c r="U33" s="1321"/>
      <c r="V33" s="1322"/>
      <c r="W33" s="23"/>
    </row>
    <row r="34" spans="1:23" ht="14.25" customHeight="1" x14ac:dyDescent="0.15">
      <c r="A34" s="17"/>
      <c r="B34" s="22"/>
      <c r="C34" s="1307"/>
      <c r="D34" s="1317"/>
      <c r="E34" s="1318"/>
      <c r="F34" s="1318"/>
      <c r="G34" s="1319"/>
      <c r="H34" s="1323"/>
      <c r="I34" s="1324"/>
      <c r="J34" s="1324"/>
      <c r="K34" s="1324"/>
      <c r="L34" s="1324"/>
      <c r="M34" s="1324"/>
      <c r="N34" s="1324"/>
      <c r="O34" s="1324"/>
      <c r="P34" s="1324"/>
      <c r="Q34" s="1324"/>
      <c r="R34" s="1324"/>
      <c r="S34" s="1324"/>
      <c r="T34" s="1324"/>
      <c r="U34" s="1324"/>
      <c r="V34" s="1325"/>
      <c r="W34" s="23"/>
    </row>
    <row r="35" spans="1:23" ht="15" customHeight="1" x14ac:dyDescent="0.15">
      <c r="A35" s="17"/>
      <c r="B35" s="22"/>
      <c r="C35" s="1307"/>
      <c r="D35" s="1376" t="s">
        <v>61</v>
      </c>
      <c r="E35" s="1377"/>
      <c r="F35" s="1377"/>
      <c r="G35" s="1378"/>
      <c r="H35" s="1335" t="s">
        <v>53</v>
      </c>
      <c r="I35" s="1336"/>
      <c r="J35" s="1336"/>
      <c r="K35" s="1336"/>
      <c r="L35" s="1336"/>
      <c r="M35" s="1336"/>
      <c r="N35" s="1336"/>
      <c r="O35" s="1336"/>
      <c r="P35" s="1336"/>
      <c r="Q35" s="1336"/>
      <c r="R35" s="1336"/>
      <c r="S35" s="1336"/>
      <c r="T35" s="1336"/>
      <c r="U35" s="1336"/>
      <c r="V35" s="1337"/>
      <c r="W35" s="23"/>
    </row>
    <row r="36" spans="1:23" ht="15" customHeight="1" x14ac:dyDescent="0.15">
      <c r="A36" s="17"/>
      <c r="B36" s="22"/>
      <c r="C36" s="1307"/>
      <c r="D36" s="1379"/>
      <c r="E36" s="1380"/>
      <c r="F36" s="1380"/>
      <c r="G36" s="1381"/>
      <c r="H36" s="1338"/>
      <c r="I36" s="1289"/>
      <c r="J36" s="1289"/>
      <c r="K36" s="1289"/>
      <c r="L36" s="1289"/>
      <c r="M36" s="1289"/>
      <c r="N36" s="1289"/>
      <c r="O36" s="1289"/>
      <c r="P36" s="1289"/>
      <c r="Q36" s="1289"/>
      <c r="R36" s="1289"/>
      <c r="S36" s="1289"/>
      <c r="T36" s="1289"/>
      <c r="U36" s="1289"/>
      <c r="V36" s="1339"/>
      <c r="W36" s="23"/>
    </row>
    <row r="37" spans="1:23" ht="15" customHeight="1" x14ac:dyDescent="0.15">
      <c r="A37" s="17"/>
      <c r="B37" s="22"/>
      <c r="C37" s="1307"/>
      <c r="D37" s="1382"/>
      <c r="E37" s="1383"/>
      <c r="F37" s="1383"/>
      <c r="G37" s="1384"/>
      <c r="H37" s="1323"/>
      <c r="I37" s="1324"/>
      <c r="J37" s="1324"/>
      <c r="K37" s="1324"/>
      <c r="L37" s="1324"/>
      <c r="M37" s="1324"/>
      <c r="N37" s="1324"/>
      <c r="O37" s="1324"/>
      <c r="P37" s="1324"/>
      <c r="Q37" s="1324"/>
      <c r="R37" s="1324"/>
      <c r="S37" s="1324"/>
      <c r="T37" s="1324"/>
      <c r="U37" s="1324"/>
      <c r="V37" s="1325"/>
      <c r="W37" s="23"/>
    </row>
    <row r="38" spans="1:23" ht="13.5" customHeight="1" x14ac:dyDescent="0.15">
      <c r="A38" s="17"/>
      <c r="B38" s="22"/>
      <c r="C38" s="1307"/>
      <c r="D38" s="1386" t="s">
        <v>62</v>
      </c>
      <c r="E38" s="1387"/>
      <c r="F38" s="1387"/>
      <c r="G38" s="1388"/>
      <c r="H38" s="1392" t="s">
        <v>63</v>
      </c>
      <c r="I38" s="1393"/>
      <c r="J38" s="1393"/>
      <c r="K38" s="1393"/>
      <c r="L38" s="1393"/>
      <c r="M38" s="1394"/>
      <c r="N38" s="1366" t="s">
        <v>64</v>
      </c>
      <c r="O38" s="1367"/>
      <c r="P38" s="1370" t="s">
        <v>65</v>
      </c>
      <c r="Q38" s="1371"/>
      <c r="R38" s="1371"/>
      <c r="S38" s="1371"/>
      <c r="T38" s="1372"/>
      <c r="U38" s="1298" t="s">
        <v>1130</v>
      </c>
      <c r="V38" s="1299"/>
      <c r="W38" s="23"/>
    </row>
    <row r="39" spans="1:23" ht="13.5" customHeight="1" x14ac:dyDescent="0.15">
      <c r="A39" s="17"/>
      <c r="B39" s="22"/>
      <c r="C39" s="1307"/>
      <c r="D39" s="1389"/>
      <c r="E39" s="1390"/>
      <c r="F39" s="1390"/>
      <c r="G39" s="1391"/>
      <c r="H39" s="1395"/>
      <c r="I39" s="1396"/>
      <c r="J39" s="1396"/>
      <c r="K39" s="1396"/>
      <c r="L39" s="1396"/>
      <c r="M39" s="1397"/>
      <c r="N39" s="1368"/>
      <c r="O39" s="1369"/>
      <c r="P39" s="1373"/>
      <c r="Q39" s="1374"/>
      <c r="R39" s="1374"/>
      <c r="S39" s="1374"/>
      <c r="T39" s="1375"/>
      <c r="U39" s="1300"/>
      <c r="V39" s="1301"/>
      <c r="W39" s="23"/>
    </row>
    <row r="40" spans="1:23" ht="21.75" customHeight="1" x14ac:dyDescent="0.15">
      <c r="A40" s="17"/>
      <c r="B40" s="22"/>
      <c r="C40" s="1307"/>
      <c r="D40" s="1398" t="s">
        <v>1311</v>
      </c>
      <c r="E40" s="1295"/>
      <c r="F40" s="1296"/>
      <c r="G40" s="1297"/>
      <c r="H40" s="1290"/>
      <c r="I40" s="1291"/>
      <c r="J40" s="1291"/>
      <c r="K40" s="1291"/>
      <c r="L40" s="1291"/>
      <c r="M40" s="1292"/>
      <c r="N40" s="1293"/>
      <c r="O40" s="1294"/>
      <c r="P40" s="1296"/>
      <c r="Q40" s="1296"/>
      <c r="R40" s="1296"/>
      <c r="S40" s="1296"/>
      <c r="T40" s="1297"/>
      <c r="U40" s="1298"/>
      <c r="V40" s="1299"/>
      <c r="W40" s="23"/>
    </row>
    <row r="41" spans="1:23" ht="21.75" customHeight="1" x14ac:dyDescent="0.15">
      <c r="A41" s="17"/>
      <c r="B41" s="22"/>
      <c r="C41" s="1307"/>
      <c r="D41" s="1399"/>
      <c r="E41" s="1295"/>
      <c r="F41" s="1296"/>
      <c r="G41" s="1297"/>
      <c r="H41" s="1290"/>
      <c r="I41" s="1291"/>
      <c r="J41" s="1291"/>
      <c r="K41" s="1291"/>
      <c r="L41" s="1291"/>
      <c r="M41" s="1292"/>
      <c r="N41" s="1293"/>
      <c r="O41" s="1294"/>
      <c r="P41" s="1296"/>
      <c r="Q41" s="1296"/>
      <c r="R41" s="1296"/>
      <c r="S41" s="1296"/>
      <c r="T41" s="1297"/>
      <c r="U41" s="1417"/>
      <c r="V41" s="1418"/>
      <c r="W41" s="23"/>
    </row>
    <row r="42" spans="1:23" ht="21.75" customHeight="1" x14ac:dyDescent="0.15">
      <c r="A42" s="17"/>
      <c r="B42" s="22"/>
      <c r="C42" s="1307"/>
      <c r="D42" s="1399"/>
      <c r="E42" s="1295"/>
      <c r="F42" s="1296"/>
      <c r="G42" s="1297"/>
      <c r="H42" s="1290"/>
      <c r="I42" s="1291"/>
      <c r="J42" s="1291"/>
      <c r="K42" s="1291"/>
      <c r="L42" s="1291"/>
      <c r="M42" s="1292"/>
      <c r="N42" s="1293"/>
      <c r="O42" s="1294"/>
      <c r="P42" s="1296"/>
      <c r="Q42" s="1296"/>
      <c r="R42" s="1296"/>
      <c r="S42" s="1296"/>
      <c r="T42" s="1297"/>
      <c r="U42" s="1417"/>
      <c r="V42" s="1418"/>
      <c r="W42" s="23"/>
    </row>
    <row r="43" spans="1:23" ht="21.75" customHeight="1" x14ac:dyDescent="0.15">
      <c r="A43" s="17"/>
      <c r="B43" s="22"/>
      <c r="C43" s="1307"/>
      <c r="D43" s="1400"/>
      <c r="E43" s="1295"/>
      <c r="F43" s="1296"/>
      <c r="G43" s="1297"/>
      <c r="H43" s="1290"/>
      <c r="I43" s="1291"/>
      <c r="J43" s="1291"/>
      <c r="K43" s="1291"/>
      <c r="L43" s="1291"/>
      <c r="M43" s="1292"/>
      <c r="N43" s="1293"/>
      <c r="O43" s="1294"/>
      <c r="P43" s="1295"/>
      <c r="Q43" s="1296"/>
      <c r="R43" s="1296"/>
      <c r="S43" s="1296"/>
      <c r="T43" s="1297"/>
      <c r="U43" s="1417"/>
      <c r="V43" s="1418"/>
      <c r="W43" s="23"/>
    </row>
    <row r="44" spans="1:23" ht="21.75" customHeight="1" x14ac:dyDescent="0.15">
      <c r="A44" s="17"/>
      <c r="B44" s="22"/>
      <c r="C44" s="1307"/>
      <c r="D44" s="1364" t="s">
        <v>1131</v>
      </c>
      <c r="E44" s="1295"/>
      <c r="F44" s="1296"/>
      <c r="G44" s="1297"/>
      <c r="H44" s="1290"/>
      <c r="I44" s="1291"/>
      <c r="J44" s="1291"/>
      <c r="K44" s="1291"/>
      <c r="L44" s="1291"/>
      <c r="M44" s="1292"/>
      <c r="N44" s="1293"/>
      <c r="O44" s="1294"/>
      <c r="P44" s="1296"/>
      <c r="Q44" s="1296"/>
      <c r="R44" s="1296"/>
      <c r="S44" s="1296"/>
      <c r="T44" s="1297"/>
      <c r="U44" s="1417"/>
      <c r="V44" s="1418"/>
      <c r="W44" s="23"/>
    </row>
    <row r="45" spans="1:23" ht="21.75" customHeight="1" x14ac:dyDescent="0.15">
      <c r="A45" s="17"/>
      <c r="B45" s="22"/>
      <c r="C45" s="1307"/>
      <c r="D45" s="1365"/>
      <c r="E45" s="1295"/>
      <c r="F45" s="1296"/>
      <c r="G45" s="1297"/>
      <c r="H45" s="1290"/>
      <c r="I45" s="1291"/>
      <c r="J45" s="1291"/>
      <c r="K45" s="1291"/>
      <c r="L45" s="1291"/>
      <c r="M45" s="1292"/>
      <c r="N45" s="1293"/>
      <c r="O45" s="1294"/>
      <c r="P45" s="1296"/>
      <c r="Q45" s="1296"/>
      <c r="R45" s="1296"/>
      <c r="S45" s="1296"/>
      <c r="T45" s="1297"/>
      <c r="U45" s="1417"/>
      <c r="V45" s="1418"/>
      <c r="W45" s="23"/>
    </row>
    <row r="46" spans="1:23" ht="21.75" customHeight="1" x14ac:dyDescent="0.15">
      <c r="A46" s="17"/>
      <c r="B46" s="22"/>
      <c r="C46" s="1307"/>
      <c r="D46" s="1364" t="s">
        <v>1310</v>
      </c>
      <c r="E46" s="1295"/>
      <c r="F46" s="1296"/>
      <c r="G46" s="1297"/>
      <c r="H46" s="1290"/>
      <c r="I46" s="1291"/>
      <c r="J46" s="1291"/>
      <c r="K46" s="1291"/>
      <c r="L46" s="1291"/>
      <c r="M46" s="1292"/>
      <c r="N46" s="1293"/>
      <c r="O46" s="1294"/>
      <c r="P46" s="1296"/>
      <c r="Q46" s="1296"/>
      <c r="R46" s="1296"/>
      <c r="S46" s="1296"/>
      <c r="T46" s="1297"/>
      <c r="U46" s="1417"/>
      <c r="V46" s="1418"/>
      <c r="W46" s="23"/>
    </row>
    <row r="47" spans="1:23" ht="21.75" customHeight="1" x14ac:dyDescent="0.15">
      <c r="A47" s="17"/>
      <c r="B47" s="22"/>
      <c r="C47" s="1307"/>
      <c r="D47" s="1365"/>
      <c r="E47" s="1295"/>
      <c r="F47" s="1296"/>
      <c r="G47" s="1297"/>
      <c r="H47" s="1290"/>
      <c r="I47" s="1291"/>
      <c r="J47" s="1291"/>
      <c r="K47" s="1291"/>
      <c r="L47" s="1291"/>
      <c r="M47" s="1292"/>
      <c r="N47" s="1293"/>
      <c r="O47" s="1294"/>
      <c r="P47" s="1295"/>
      <c r="Q47" s="1304"/>
      <c r="R47" s="1304"/>
      <c r="S47" s="1304"/>
      <c r="T47" s="1305"/>
      <c r="U47" s="1417"/>
      <c r="V47" s="1418"/>
      <c r="W47" s="23"/>
    </row>
    <row r="48" spans="1:23" ht="21.75" customHeight="1" x14ac:dyDescent="0.15">
      <c r="A48" s="17"/>
      <c r="B48" s="22"/>
      <c r="C48" s="1307"/>
      <c r="D48" s="948" t="s">
        <v>1309</v>
      </c>
      <c r="E48" s="1420"/>
      <c r="F48" s="1420"/>
      <c r="G48" s="1420"/>
      <c r="H48" s="1290"/>
      <c r="I48" s="1291"/>
      <c r="J48" s="1291"/>
      <c r="K48" s="1291"/>
      <c r="L48" s="1291"/>
      <c r="M48" s="1292"/>
      <c r="N48" s="1293"/>
      <c r="O48" s="1294"/>
      <c r="P48" s="1295"/>
      <c r="Q48" s="1304"/>
      <c r="R48" s="1304"/>
      <c r="S48" s="1304"/>
      <c r="T48" s="1305"/>
      <c r="U48" s="1417"/>
      <c r="V48" s="1418"/>
      <c r="W48" s="23"/>
    </row>
    <row r="49" spans="1:23" ht="21.75" customHeight="1" x14ac:dyDescent="0.15">
      <c r="A49" s="17"/>
      <c r="B49" s="22"/>
      <c r="C49" s="1307"/>
      <c r="D49" s="1364" t="s">
        <v>1308</v>
      </c>
      <c r="E49" s="1295"/>
      <c r="F49" s="1296"/>
      <c r="G49" s="1297"/>
      <c r="H49" s="1290"/>
      <c r="I49" s="1291"/>
      <c r="J49" s="1291"/>
      <c r="K49" s="1291"/>
      <c r="L49" s="1291"/>
      <c r="M49" s="1292"/>
      <c r="N49" s="1293"/>
      <c r="O49" s="1294"/>
      <c r="P49" s="1296"/>
      <c r="Q49" s="1296"/>
      <c r="R49" s="1296"/>
      <c r="S49" s="1296"/>
      <c r="T49" s="1297"/>
      <c r="U49" s="1417"/>
      <c r="V49" s="1418"/>
      <c r="W49" s="23"/>
    </row>
    <row r="50" spans="1:23" ht="21.75" customHeight="1" x14ac:dyDescent="0.15">
      <c r="A50" s="17"/>
      <c r="B50" s="22"/>
      <c r="C50" s="1307"/>
      <c r="D50" s="1419"/>
      <c r="E50" s="1295"/>
      <c r="F50" s="1296"/>
      <c r="G50" s="1297"/>
      <c r="H50" s="1290"/>
      <c r="I50" s="1291"/>
      <c r="J50" s="1291"/>
      <c r="K50" s="1291"/>
      <c r="L50" s="1291"/>
      <c r="M50" s="1292"/>
      <c r="N50" s="1293"/>
      <c r="O50" s="1294"/>
      <c r="P50" s="1295"/>
      <c r="Q50" s="1296"/>
      <c r="R50" s="1296"/>
      <c r="S50" s="1296"/>
      <c r="T50" s="1297"/>
      <c r="U50" s="1417"/>
      <c r="V50" s="1418"/>
      <c r="W50" s="23"/>
    </row>
    <row r="51" spans="1:23" ht="21.75" customHeight="1" x14ac:dyDescent="0.15">
      <c r="A51" s="17"/>
      <c r="B51" s="22"/>
      <c r="C51" s="1307"/>
      <c r="D51" s="1419"/>
      <c r="E51" s="1295"/>
      <c r="F51" s="1296"/>
      <c r="G51" s="1297"/>
      <c r="H51" s="1290"/>
      <c r="I51" s="1291"/>
      <c r="J51" s="1291"/>
      <c r="K51" s="1291"/>
      <c r="L51" s="1291"/>
      <c r="M51" s="1292"/>
      <c r="N51" s="1293"/>
      <c r="O51" s="1294"/>
      <c r="P51" s="1296"/>
      <c r="Q51" s="1296"/>
      <c r="R51" s="1296"/>
      <c r="S51" s="1296"/>
      <c r="T51" s="1297"/>
      <c r="U51" s="1417"/>
      <c r="V51" s="1418"/>
      <c r="W51" s="23"/>
    </row>
    <row r="52" spans="1:23" ht="21.75" customHeight="1" x14ac:dyDescent="0.15">
      <c r="A52" s="17"/>
      <c r="B52" s="22"/>
      <c r="C52" s="1307"/>
      <c r="D52" s="1365"/>
      <c r="E52" s="1295"/>
      <c r="F52" s="1296"/>
      <c r="G52" s="1297"/>
      <c r="H52" s="1290"/>
      <c r="I52" s="1291"/>
      <c r="J52" s="1291"/>
      <c r="K52" s="1291"/>
      <c r="L52" s="1291"/>
      <c r="M52" s="1292"/>
      <c r="N52" s="1293"/>
      <c r="O52" s="1294"/>
      <c r="P52" s="1295"/>
      <c r="Q52" s="1304"/>
      <c r="R52" s="1304"/>
      <c r="S52" s="1304"/>
      <c r="T52" s="1305"/>
      <c r="U52" s="1417"/>
      <c r="V52" s="1418"/>
      <c r="W52" s="23"/>
    </row>
    <row r="53" spans="1:23" ht="21.75" customHeight="1" x14ac:dyDescent="0.15">
      <c r="A53" s="17"/>
      <c r="B53" s="22"/>
      <c r="C53" s="1308"/>
      <c r="D53" s="948" t="s">
        <v>1307</v>
      </c>
      <c r="E53" s="1420"/>
      <c r="F53" s="1420"/>
      <c r="G53" s="1420"/>
      <c r="H53" s="1290"/>
      <c r="I53" s="1291"/>
      <c r="J53" s="1291"/>
      <c r="K53" s="1291"/>
      <c r="L53" s="1291"/>
      <c r="M53" s="1292"/>
      <c r="N53" s="1293"/>
      <c r="O53" s="1294"/>
      <c r="P53" s="1296"/>
      <c r="Q53" s="1296"/>
      <c r="R53" s="1296"/>
      <c r="S53" s="1296"/>
      <c r="T53" s="1297"/>
      <c r="U53" s="1300"/>
      <c r="V53" s="1301"/>
      <c r="W53" s="23"/>
    </row>
    <row r="54" spans="1:23" ht="12.75" customHeight="1" x14ac:dyDescent="0.15">
      <c r="A54" s="17"/>
      <c r="B54" s="30"/>
      <c r="C54" s="1404" t="s">
        <v>66</v>
      </c>
      <c r="D54" s="1405"/>
      <c r="E54" s="1367"/>
      <c r="F54" s="1370" t="s">
        <v>1132</v>
      </c>
      <c r="G54" s="1371"/>
      <c r="H54" s="1371"/>
      <c r="I54" s="1371"/>
      <c r="J54" s="1371"/>
      <c r="K54" s="1371"/>
      <c r="L54" s="1371"/>
      <c r="M54" s="1371"/>
      <c r="N54" s="1371"/>
      <c r="O54" s="1372"/>
      <c r="P54" s="1409" t="s">
        <v>67</v>
      </c>
      <c r="Q54" s="1404"/>
      <c r="R54" s="1404"/>
      <c r="S54" s="1404"/>
      <c r="T54" s="1404"/>
      <c r="U54" s="1404"/>
      <c r="V54" s="1410"/>
      <c r="W54" s="23"/>
    </row>
    <row r="55" spans="1:23" ht="12.75" customHeight="1" x14ac:dyDescent="0.15">
      <c r="A55" s="17"/>
      <c r="B55" s="30"/>
      <c r="C55" s="1405"/>
      <c r="D55" s="1405"/>
      <c r="E55" s="1406"/>
      <c r="F55" s="1373"/>
      <c r="G55" s="1374"/>
      <c r="H55" s="1374"/>
      <c r="I55" s="1374"/>
      <c r="J55" s="1374"/>
      <c r="K55" s="1374"/>
      <c r="L55" s="1374"/>
      <c r="M55" s="1374"/>
      <c r="N55" s="1374"/>
      <c r="O55" s="1375"/>
      <c r="P55" s="1411"/>
      <c r="Q55" s="1412"/>
      <c r="R55" s="1412"/>
      <c r="S55" s="1412"/>
      <c r="T55" s="1412"/>
      <c r="U55" s="1412"/>
      <c r="V55" s="1413"/>
      <c r="W55" s="23"/>
    </row>
    <row r="56" spans="1:23" s="35" customFormat="1" ht="15.75" customHeight="1" thickBot="1" x14ac:dyDescent="0.2">
      <c r="A56" s="17"/>
      <c r="B56" s="30"/>
      <c r="C56" s="1407"/>
      <c r="D56" s="1407"/>
      <c r="E56" s="1408"/>
      <c r="F56" s="31"/>
      <c r="G56" s="32"/>
      <c r="H56" s="33"/>
      <c r="I56" s="33"/>
      <c r="J56" s="33"/>
      <c r="K56" s="33"/>
      <c r="L56" s="33"/>
      <c r="M56" s="33"/>
      <c r="N56" s="33"/>
      <c r="O56" s="34"/>
      <c r="P56" s="1414"/>
      <c r="Q56" s="1415"/>
      <c r="R56" s="1415"/>
      <c r="S56" s="1415"/>
      <c r="T56" s="1415"/>
      <c r="U56" s="1415"/>
      <c r="V56" s="1416"/>
      <c r="W56" s="23"/>
    </row>
    <row r="57" spans="1:23" s="35" customFormat="1" ht="12" x14ac:dyDescent="0.15">
      <c r="A57" s="17"/>
      <c r="B57" s="22"/>
      <c r="C57" s="1289" t="s">
        <v>68</v>
      </c>
      <c r="D57" s="1289"/>
      <c r="E57" s="1289"/>
      <c r="F57" s="1289"/>
      <c r="G57" s="1289"/>
      <c r="H57" s="1289"/>
      <c r="I57" s="1289"/>
      <c r="J57" s="1289"/>
      <c r="K57" s="1289"/>
      <c r="L57" s="1289"/>
      <c r="M57" s="1289"/>
      <c r="N57" s="1289"/>
      <c r="O57" s="1289"/>
      <c r="P57" s="1289"/>
      <c r="Q57" s="1289"/>
      <c r="R57" s="1289"/>
      <c r="S57" s="1289"/>
      <c r="T57" s="1289"/>
      <c r="U57" s="1289"/>
      <c r="V57" s="1289"/>
      <c r="W57" s="23"/>
    </row>
    <row r="58" spans="1:23" s="35" customFormat="1" ht="12" x14ac:dyDescent="0.15">
      <c r="A58" s="17"/>
      <c r="B58" s="22"/>
      <c r="C58" s="1289" t="s">
        <v>1306</v>
      </c>
      <c r="D58" s="1289"/>
      <c r="E58" s="1289"/>
      <c r="F58" s="1289"/>
      <c r="G58" s="1289"/>
      <c r="H58" s="1289"/>
      <c r="I58" s="1289"/>
      <c r="J58" s="1289"/>
      <c r="K58" s="1289"/>
      <c r="L58" s="1289"/>
      <c r="M58" s="1289"/>
      <c r="N58" s="1289"/>
      <c r="O58" s="1289"/>
      <c r="P58" s="1289"/>
      <c r="Q58" s="1289"/>
      <c r="R58" s="1289"/>
      <c r="S58" s="1289"/>
      <c r="T58" s="1289"/>
      <c r="U58" s="1289"/>
      <c r="V58" s="1289"/>
      <c r="W58" s="23"/>
    </row>
    <row r="59" spans="1:23" s="35" customFormat="1" ht="12" x14ac:dyDescent="0.15">
      <c r="A59" s="17"/>
      <c r="B59" s="22"/>
      <c r="C59" s="1289" t="s">
        <v>69</v>
      </c>
      <c r="D59" s="1289"/>
      <c r="E59" s="1289"/>
      <c r="F59" s="1289"/>
      <c r="G59" s="1289"/>
      <c r="H59" s="1289"/>
      <c r="I59" s="1289"/>
      <c r="J59" s="1289"/>
      <c r="K59" s="1289"/>
      <c r="L59" s="1289"/>
      <c r="M59" s="1289"/>
      <c r="N59" s="1289"/>
      <c r="O59" s="1289"/>
      <c r="P59" s="1289"/>
      <c r="Q59" s="1289"/>
      <c r="R59" s="1289"/>
      <c r="S59" s="1289"/>
      <c r="T59" s="1289"/>
      <c r="U59" s="1289"/>
      <c r="V59" s="1289"/>
      <c r="W59" s="23"/>
    </row>
    <row r="60" spans="1:23" s="35" customFormat="1" ht="12" x14ac:dyDescent="0.15">
      <c r="A60" s="17"/>
      <c r="B60" s="22"/>
      <c r="C60" s="1289" t="s">
        <v>1305</v>
      </c>
      <c r="D60" s="1289"/>
      <c r="E60" s="1289"/>
      <c r="F60" s="1289"/>
      <c r="G60" s="1289"/>
      <c r="H60" s="1289"/>
      <c r="I60" s="1289"/>
      <c r="J60" s="1289"/>
      <c r="K60" s="1289"/>
      <c r="L60" s="1289"/>
      <c r="M60" s="1289"/>
      <c r="N60" s="1289"/>
      <c r="O60" s="1289"/>
      <c r="P60" s="1289"/>
      <c r="Q60" s="1289"/>
      <c r="R60" s="1289"/>
      <c r="S60" s="1289"/>
      <c r="T60" s="1289"/>
      <c r="U60" s="1289"/>
      <c r="V60" s="1289"/>
      <c r="W60" s="23"/>
    </row>
    <row r="61" spans="1:23" s="35" customFormat="1" ht="12" x14ac:dyDescent="0.15">
      <c r="A61" s="17"/>
      <c r="B61" s="22"/>
      <c r="C61" s="1289" t="s">
        <v>1304</v>
      </c>
      <c r="D61" s="1289"/>
      <c r="E61" s="1289"/>
      <c r="F61" s="1289"/>
      <c r="G61" s="1289"/>
      <c r="H61" s="1289"/>
      <c r="I61" s="1289"/>
      <c r="J61" s="1289"/>
      <c r="K61" s="1289"/>
      <c r="L61" s="1289"/>
      <c r="M61" s="1289"/>
      <c r="N61" s="1289"/>
      <c r="O61" s="1289"/>
      <c r="P61" s="1289"/>
      <c r="Q61" s="1289"/>
      <c r="R61" s="1289"/>
      <c r="S61" s="1289"/>
      <c r="T61" s="1289"/>
      <c r="U61" s="1289"/>
      <c r="V61" s="1289"/>
      <c r="W61" s="23"/>
    </row>
    <row r="62" spans="1:23" s="35" customFormat="1" ht="12" x14ac:dyDescent="0.15">
      <c r="A62" s="17"/>
      <c r="B62" s="22"/>
      <c r="C62" s="1289" t="s">
        <v>1303</v>
      </c>
      <c r="D62" s="1289"/>
      <c r="E62" s="1289"/>
      <c r="F62" s="1289"/>
      <c r="G62" s="1289"/>
      <c r="H62" s="1289"/>
      <c r="I62" s="1289"/>
      <c r="J62" s="1289"/>
      <c r="K62" s="1289"/>
      <c r="L62" s="1289"/>
      <c r="M62" s="1289"/>
      <c r="N62" s="1289"/>
      <c r="O62" s="1289"/>
      <c r="P62" s="1289"/>
      <c r="Q62" s="1289"/>
      <c r="R62" s="1289"/>
      <c r="S62" s="1289"/>
      <c r="T62" s="1289"/>
      <c r="U62" s="1289"/>
      <c r="V62" s="1289"/>
      <c r="W62" s="23"/>
    </row>
    <row r="63" spans="1:23" s="35" customFormat="1" ht="12" x14ac:dyDescent="0.15">
      <c r="A63" s="17"/>
      <c r="B63" s="22"/>
      <c r="C63" s="1289" t="s">
        <v>1133</v>
      </c>
      <c r="D63" s="1289"/>
      <c r="E63" s="1289"/>
      <c r="F63" s="1289"/>
      <c r="G63" s="1289"/>
      <c r="H63" s="1289"/>
      <c r="I63" s="1289"/>
      <c r="J63" s="1289"/>
      <c r="K63" s="1289"/>
      <c r="L63" s="1289"/>
      <c r="M63" s="1289"/>
      <c r="N63" s="1289"/>
      <c r="O63" s="1289"/>
      <c r="P63" s="1289"/>
      <c r="Q63" s="1289"/>
      <c r="R63" s="1289"/>
      <c r="S63" s="1289"/>
      <c r="T63" s="1289"/>
      <c r="U63" s="1289"/>
      <c r="V63" s="1289"/>
      <c r="W63" s="23"/>
    </row>
    <row r="64" spans="1:23" s="35" customFormat="1" ht="12" x14ac:dyDescent="0.15">
      <c r="A64" s="17"/>
      <c r="B64" s="22"/>
      <c r="C64" s="1289" t="s">
        <v>70</v>
      </c>
      <c r="D64" s="1289"/>
      <c r="E64" s="1289"/>
      <c r="F64" s="1289"/>
      <c r="G64" s="1289"/>
      <c r="H64" s="1289"/>
      <c r="I64" s="1289"/>
      <c r="J64" s="1289"/>
      <c r="K64" s="1289"/>
      <c r="L64" s="1289"/>
      <c r="M64" s="1289"/>
      <c r="N64" s="1289"/>
      <c r="O64" s="1289"/>
      <c r="P64" s="1289"/>
      <c r="Q64" s="1289"/>
      <c r="R64" s="1289"/>
      <c r="S64" s="1289"/>
      <c r="T64" s="1289"/>
      <c r="U64" s="1289"/>
      <c r="V64" s="1289"/>
      <c r="W64" s="23"/>
    </row>
    <row r="65" spans="1:23" s="35" customFormat="1" ht="13.5" x14ac:dyDescent="0.15">
      <c r="A65" s="17"/>
      <c r="B65" s="22"/>
      <c r="C65" s="945" t="s">
        <v>1302</v>
      </c>
      <c r="D65" s="36"/>
      <c r="E65" s="36"/>
      <c r="F65" s="36"/>
      <c r="G65" s="36"/>
      <c r="H65" s="36"/>
      <c r="I65" s="36"/>
      <c r="J65" s="36"/>
      <c r="K65" s="36"/>
      <c r="L65" s="36"/>
      <c r="M65" s="36"/>
      <c r="N65" s="36"/>
      <c r="O65" s="36"/>
      <c r="P65" s="36"/>
      <c r="Q65" s="36"/>
      <c r="R65" s="36"/>
      <c r="S65" s="36"/>
      <c r="T65" s="36"/>
      <c r="U65" s="36"/>
      <c r="V65" s="36"/>
      <c r="W65" s="23"/>
    </row>
    <row r="66" spans="1:23" ht="6.75" customHeight="1" x14ac:dyDescent="0.15">
      <c r="A66" s="17"/>
      <c r="B66" s="37"/>
      <c r="C66" s="946"/>
      <c r="D66" s="946"/>
      <c r="E66" s="946"/>
      <c r="F66" s="946"/>
      <c r="G66" s="946"/>
      <c r="H66" s="946"/>
      <c r="I66" s="946"/>
      <c r="J66" s="946"/>
      <c r="K66" s="946"/>
      <c r="L66" s="946"/>
      <c r="M66" s="946"/>
      <c r="N66" s="946"/>
      <c r="O66" s="946"/>
      <c r="P66" s="946"/>
      <c r="Q66" s="946"/>
      <c r="R66" s="946"/>
      <c r="S66" s="946"/>
      <c r="T66" s="946"/>
      <c r="U66" s="946"/>
      <c r="V66" s="946"/>
      <c r="W66" s="38"/>
    </row>
    <row r="67" spans="1:23" ht="15" customHeight="1" x14ac:dyDescent="0.15">
      <c r="S67" s="1401"/>
      <c r="T67" s="1402"/>
      <c r="U67" s="1402"/>
      <c r="V67" s="1402"/>
      <c r="W67" s="1403"/>
    </row>
  </sheetData>
  <mergeCells count="126">
    <mergeCell ref="C64:V64"/>
    <mergeCell ref="S67:W67"/>
    <mergeCell ref="C58:V58"/>
    <mergeCell ref="C59:V59"/>
    <mergeCell ref="C60:V60"/>
    <mergeCell ref="C61:V61"/>
    <mergeCell ref="C62:V62"/>
    <mergeCell ref="C63:V63"/>
    <mergeCell ref="P53:T53"/>
    <mergeCell ref="C57:V57"/>
    <mergeCell ref="C54:E56"/>
    <mergeCell ref="F54:O55"/>
    <mergeCell ref="P54:V55"/>
    <mergeCell ref="P56:V56"/>
    <mergeCell ref="H53:M53"/>
    <mergeCell ref="U40:V53"/>
    <mergeCell ref="N53:O53"/>
    <mergeCell ref="D49:D52"/>
    <mergeCell ref="E48:G48"/>
    <mergeCell ref="E53:G53"/>
    <mergeCell ref="E42:G42"/>
    <mergeCell ref="D35:G37"/>
    <mergeCell ref="E41:G41"/>
    <mergeCell ref="P41:T41"/>
    <mergeCell ref="C32:C53"/>
    <mergeCell ref="D32:G32"/>
    <mergeCell ref="H32:V32"/>
    <mergeCell ref="D33:G34"/>
    <mergeCell ref="H33:V34"/>
    <mergeCell ref="H35:V35"/>
    <mergeCell ref="H36:V36"/>
    <mergeCell ref="H37:V37"/>
    <mergeCell ref="D38:G39"/>
    <mergeCell ref="H38:M39"/>
    <mergeCell ref="P48:T48"/>
    <mergeCell ref="H48:M48"/>
    <mergeCell ref="N48:O48"/>
    <mergeCell ref="E45:G45"/>
    <mergeCell ref="P45:T45"/>
    <mergeCell ref="D40:D43"/>
    <mergeCell ref="E40:G40"/>
    <mergeCell ref="D29:G31"/>
    <mergeCell ref="H29:V29"/>
    <mergeCell ref="H30:V30"/>
    <mergeCell ref="H31:V31"/>
    <mergeCell ref="P40:T40"/>
    <mergeCell ref="D46:D47"/>
    <mergeCell ref="E46:G46"/>
    <mergeCell ref="P46:T46"/>
    <mergeCell ref="E47:G47"/>
    <mergeCell ref="P47:T47"/>
    <mergeCell ref="D44:D45"/>
    <mergeCell ref="E44:G44"/>
    <mergeCell ref="H47:M47"/>
    <mergeCell ref="N47:O47"/>
    <mergeCell ref="P44:T44"/>
    <mergeCell ref="P42:T42"/>
    <mergeCell ref="N42:O42"/>
    <mergeCell ref="N43:O43"/>
    <mergeCell ref="H45:M45"/>
    <mergeCell ref="N44:O44"/>
    <mergeCell ref="N45:O45"/>
    <mergeCell ref="N46:O46"/>
    <mergeCell ref="N38:O39"/>
    <mergeCell ref="P38:T39"/>
    <mergeCell ref="C19:C31"/>
    <mergeCell ref="D19:G19"/>
    <mergeCell ref="H19:V19"/>
    <mergeCell ref="D20:G21"/>
    <mergeCell ref="H20:V21"/>
    <mergeCell ref="D22:G24"/>
    <mergeCell ref="H22:V22"/>
    <mergeCell ref="H23:V23"/>
    <mergeCell ref="H24:V24"/>
    <mergeCell ref="D25:G25"/>
    <mergeCell ref="D27:G28"/>
    <mergeCell ref="H27:J28"/>
    <mergeCell ref="O27:Q27"/>
    <mergeCell ref="R27:V27"/>
    <mergeCell ref="O28:Q28"/>
    <mergeCell ref="R28:V28"/>
    <mergeCell ref="K27:N28"/>
    <mergeCell ref="H25:N25"/>
    <mergeCell ref="O25:Q25"/>
    <mergeCell ref="R25:V25"/>
    <mergeCell ref="D26:G26"/>
    <mergeCell ref="O26:Q26"/>
    <mergeCell ref="R26:V26"/>
    <mergeCell ref="H26:J26"/>
    <mergeCell ref="I3:M3"/>
    <mergeCell ref="I4:M4"/>
    <mergeCell ref="I5:M5"/>
    <mergeCell ref="I6:M6"/>
    <mergeCell ref="I8:M8"/>
    <mergeCell ref="C17:V17"/>
    <mergeCell ref="E52:G52"/>
    <mergeCell ref="H52:M52"/>
    <mergeCell ref="N52:O52"/>
    <mergeCell ref="P52:T52"/>
    <mergeCell ref="E51:G51"/>
    <mergeCell ref="E50:G50"/>
    <mergeCell ref="H51:M51"/>
    <mergeCell ref="N51:O51"/>
    <mergeCell ref="P51:T51"/>
    <mergeCell ref="H41:M41"/>
    <mergeCell ref="H42:M42"/>
    <mergeCell ref="E49:G49"/>
    <mergeCell ref="H49:M49"/>
    <mergeCell ref="N49:O49"/>
    <mergeCell ref="P49:T49"/>
    <mergeCell ref="E43:G43"/>
    <mergeCell ref="P43:T43"/>
    <mergeCell ref="H46:M46"/>
    <mergeCell ref="I7:M7"/>
    <mergeCell ref="N5:Q6"/>
    <mergeCell ref="H50:M50"/>
    <mergeCell ref="N50:O50"/>
    <mergeCell ref="P50:T50"/>
    <mergeCell ref="N40:O40"/>
    <mergeCell ref="N41:O41"/>
    <mergeCell ref="H44:M44"/>
    <mergeCell ref="M14:V15"/>
    <mergeCell ref="H43:M43"/>
    <mergeCell ref="H40:M40"/>
    <mergeCell ref="K26:N26"/>
    <mergeCell ref="U38:V39"/>
  </mergeCells>
  <phoneticPr fontId="1"/>
  <printOptions horizontalCentered="1" verticalCentered="1"/>
  <pageMargins left="0.2" right="0.21" top="0.25" bottom="0.28999999999999998" header="0.51181102362204722" footer="0.19685039370078741"/>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7393" r:id="rId4" name="Check Box 1">
              <controlPr defaultSize="0" autoFill="0" autoLine="0" autoPict="0">
                <anchor moveWithCells="1" sizeWithCells="1">
                  <from>
                    <xdr:col>7</xdr:col>
                    <xdr:colOff>95250</xdr:colOff>
                    <xdr:row>2</xdr:row>
                    <xdr:rowOff>0</xdr:rowOff>
                  </from>
                  <to>
                    <xdr:col>8</xdr:col>
                    <xdr:colOff>0</xdr:colOff>
                    <xdr:row>3</xdr:row>
                    <xdr:rowOff>9525</xdr:rowOff>
                  </to>
                </anchor>
              </controlPr>
            </control>
          </mc:Choice>
        </mc:AlternateContent>
        <mc:AlternateContent xmlns:mc="http://schemas.openxmlformats.org/markup-compatibility/2006">
          <mc:Choice Requires="x14">
            <control shapeId="187394" r:id="rId5" name="Check Box 2">
              <controlPr defaultSize="0" autoFill="0" autoLine="0" autoPict="0">
                <anchor moveWithCells="1" sizeWithCells="1">
                  <from>
                    <xdr:col>7</xdr:col>
                    <xdr:colOff>95250</xdr:colOff>
                    <xdr:row>3</xdr:row>
                    <xdr:rowOff>0</xdr:rowOff>
                  </from>
                  <to>
                    <xdr:col>8</xdr:col>
                    <xdr:colOff>0</xdr:colOff>
                    <xdr:row>4</xdr:row>
                    <xdr:rowOff>9525</xdr:rowOff>
                  </to>
                </anchor>
              </controlPr>
            </control>
          </mc:Choice>
        </mc:AlternateContent>
        <mc:AlternateContent xmlns:mc="http://schemas.openxmlformats.org/markup-compatibility/2006">
          <mc:Choice Requires="x14">
            <control shapeId="187395" r:id="rId6" name="Check Box 3">
              <controlPr defaultSize="0" autoFill="0" autoLine="0" autoPict="0">
                <anchor moveWithCells="1" sizeWithCells="1">
                  <from>
                    <xdr:col>7</xdr:col>
                    <xdr:colOff>95250</xdr:colOff>
                    <xdr:row>4</xdr:row>
                    <xdr:rowOff>0</xdr:rowOff>
                  </from>
                  <to>
                    <xdr:col>8</xdr:col>
                    <xdr:colOff>0</xdr:colOff>
                    <xdr:row>5</xdr:row>
                    <xdr:rowOff>9525</xdr:rowOff>
                  </to>
                </anchor>
              </controlPr>
            </control>
          </mc:Choice>
        </mc:AlternateContent>
        <mc:AlternateContent xmlns:mc="http://schemas.openxmlformats.org/markup-compatibility/2006">
          <mc:Choice Requires="x14">
            <control shapeId="187396" r:id="rId7" name="Check Box 4">
              <controlPr defaultSize="0" autoFill="0" autoLine="0" autoPict="0">
                <anchor moveWithCells="1" sizeWithCells="1">
                  <from>
                    <xdr:col>7</xdr:col>
                    <xdr:colOff>95250</xdr:colOff>
                    <xdr:row>7</xdr:row>
                    <xdr:rowOff>0</xdr:rowOff>
                  </from>
                  <to>
                    <xdr:col>8</xdr:col>
                    <xdr:colOff>0</xdr:colOff>
                    <xdr:row>8</xdr:row>
                    <xdr:rowOff>9525</xdr:rowOff>
                  </to>
                </anchor>
              </controlPr>
            </control>
          </mc:Choice>
        </mc:AlternateContent>
        <mc:AlternateContent xmlns:mc="http://schemas.openxmlformats.org/markup-compatibility/2006">
          <mc:Choice Requires="x14">
            <control shapeId="187397" r:id="rId8" name="Check Box 5">
              <controlPr defaultSize="0" autoFill="0" autoLine="0" autoPict="0">
                <anchor moveWithCells="1" sizeWithCells="1">
                  <from>
                    <xdr:col>2</xdr:col>
                    <xdr:colOff>95250</xdr:colOff>
                    <xdr:row>13</xdr:row>
                    <xdr:rowOff>0</xdr:rowOff>
                  </from>
                  <to>
                    <xdr:col>3</xdr:col>
                    <xdr:colOff>142875</xdr:colOff>
                    <xdr:row>14</xdr:row>
                    <xdr:rowOff>9525</xdr:rowOff>
                  </to>
                </anchor>
              </controlPr>
            </control>
          </mc:Choice>
        </mc:AlternateContent>
        <mc:AlternateContent xmlns:mc="http://schemas.openxmlformats.org/markup-compatibility/2006">
          <mc:Choice Requires="x14">
            <control shapeId="187398" r:id="rId9" name="Check Box 6">
              <controlPr defaultSize="0" autoFill="0" autoLine="0" autoPict="0">
                <anchor moveWithCells="1" sizeWithCells="1">
                  <from>
                    <xdr:col>2</xdr:col>
                    <xdr:colOff>95250</xdr:colOff>
                    <xdr:row>14</xdr:row>
                    <xdr:rowOff>0</xdr:rowOff>
                  </from>
                  <to>
                    <xdr:col>3</xdr:col>
                    <xdr:colOff>142875</xdr:colOff>
                    <xdr:row>15</xdr:row>
                    <xdr:rowOff>9525</xdr:rowOff>
                  </to>
                </anchor>
              </controlPr>
            </control>
          </mc:Choice>
        </mc:AlternateContent>
        <mc:AlternateContent xmlns:mc="http://schemas.openxmlformats.org/markup-compatibility/2006">
          <mc:Choice Requires="x14">
            <control shapeId="187399" r:id="rId10" name="Check Box 7">
              <controlPr defaultSize="0" autoFill="0" autoLine="0" autoPict="0">
                <anchor moveWithCells="1" sizeWithCells="1">
                  <from>
                    <xdr:col>7</xdr:col>
                    <xdr:colOff>95250</xdr:colOff>
                    <xdr:row>4</xdr:row>
                    <xdr:rowOff>0</xdr:rowOff>
                  </from>
                  <to>
                    <xdr:col>8</xdr:col>
                    <xdr:colOff>0</xdr:colOff>
                    <xdr:row>5</xdr:row>
                    <xdr:rowOff>9525</xdr:rowOff>
                  </to>
                </anchor>
              </controlPr>
            </control>
          </mc:Choice>
        </mc:AlternateContent>
        <mc:AlternateContent xmlns:mc="http://schemas.openxmlformats.org/markup-compatibility/2006">
          <mc:Choice Requires="x14">
            <control shapeId="187400" r:id="rId11" name="Check Box 8">
              <controlPr defaultSize="0" autoFill="0" autoLine="0" autoPict="0">
                <anchor moveWithCells="1" sizeWithCells="1">
                  <from>
                    <xdr:col>7</xdr:col>
                    <xdr:colOff>95250</xdr:colOff>
                    <xdr:row>5</xdr:row>
                    <xdr:rowOff>0</xdr:rowOff>
                  </from>
                  <to>
                    <xdr:col>8</xdr:col>
                    <xdr:colOff>0</xdr:colOff>
                    <xdr:row>6</xdr:row>
                    <xdr:rowOff>9525</xdr:rowOff>
                  </to>
                </anchor>
              </controlPr>
            </control>
          </mc:Choice>
        </mc:AlternateContent>
        <mc:AlternateContent xmlns:mc="http://schemas.openxmlformats.org/markup-compatibility/2006">
          <mc:Choice Requires="x14">
            <control shapeId="187401" r:id="rId12" name="Check Box 9">
              <controlPr defaultSize="0" autoFill="0" autoLine="0" autoPict="0">
                <anchor moveWithCells="1" sizeWithCells="1">
                  <from>
                    <xdr:col>7</xdr:col>
                    <xdr:colOff>95250</xdr:colOff>
                    <xdr:row>5</xdr:row>
                    <xdr:rowOff>0</xdr:rowOff>
                  </from>
                  <to>
                    <xdr:col>8</xdr:col>
                    <xdr:colOff>0</xdr:colOff>
                    <xdr:row>6</xdr:row>
                    <xdr:rowOff>9525</xdr:rowOff>
                  </to>
                </anchor>
              </controlPr>
            </control>
          </mc:Choice>
        </mc:AlternateContent>
        <mc:AlternateContent xmlns:mc="http://schemas.openxmlformats.org/markup-compatibility/2006">
          <mc:Choice Requires="x14">
            <control shapeId="187402" r:id="rId13" name="Check Box 10">
              <controlPr defaultSize="0" autoFill="0" autoLine="0" autoPict="0">
                <anchor moveWithCells="1" sizeWithCells="1">
                  <from>
                    <xdr:col>7</xdr:col>
                    <xdr:colOff>95250</xdr:colOff>
                    <xdr:row>6</xdr:row>
                    <xdr:rowOff>0</xdr:rowOff>
                  </from>
                  <to>
                    <xdr:col>8</xdr:col>
                    <xdr:colOff>0</xdr:colOff>
                    <xdr:row>7</xdr:row>
                    <xdr:rowOff>9525</xdr:rowOff>
                  </to>
                </anchor>
              </controlPr>
            </control>
          </mc:Choice>
        </mc:AlternateContent>
        <mc:AlternateContent xmlns:mc="http://schemas.openxmlformats.org/markup-compatibility/2006">
          <mc:Choice Requires="x14">
            <control shapeId="187403" r:id="rId14" name="Check Box 11">
              <controlPr defaultSize="0" autoFill="0" autoLine="0" autoPict="0">
                <anchor moveWithCells="1" sizeWithCells="1">
                  <from>
                    <xdr:col>7</xdr:col>
                    <xdr:colOff>95250</xdr:colOff>
                    <xdr:row>6</xdr:row>
                    <xdr:rowOff>0</xdr:rowOff>
                  </from>
                  <to>
                    <xdr:col>8</xdr:col>
                    <xdr:colOff>0</xdr:colOff>
                    <xdr:row>7</xdr:row>
                    <xdr:rowOff>9525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I2"/>
  <sheetViews>
    <sheetView view="pageBreakPreview" zoomScaleNormal="100" zoomScaleSheetLayoutView="100" workbookViewId="0">
      <selection sqref="A1:I2"/>
    </sheetView>
  </sheetViews>
  <sheetFormatPr defaultRowHeight="13.5" x14ac:dyDescent="0.15"/>
  <cols>
    <col min="1" max="16384" width="9" style="193"/>
  </cols>
  <sheetData>
    <row r="1" spans="1:9" x14ac:dyDescent="0.15">
      <c r="A1" s="2336" t="s">
        <v>1556</v>
      </c>
      <c r="B1" s="2336"/>
      <c r="C1" s="2336"/>
      <c r="D1" s="2336"/>
      <c r="E1" s="2336"/>
      <c r="F1" s="2336"/>
      <c r="G1" s="2336"/>
      <c r="H1" s="2336"/>
      <c r="I1" s="2336"/>
    </row>
    <row r="2" spans="1:9" x14ac:dyDescent="0.15">
      <c r="A2" s="2336"/>
      <c r="B2" s="2336"/>
      <c r="C2" s="2336"/>
      <c r="D2" s="2336"/>
      <c r="E2" s="2336"/>
      <c r="F2" s="2336"/>
      <c r="G2" s="2336"/>
      <c r="H2" s="2336"/>
      <c r="I2" s="2336"/>
    </row>
  </sheetData>
  <mergeCells count="1">
    <mergeCell ref="A1:I2"/>
  </mergeCells>
  <phoneticPr fontId="1"/>
  <printOptions horizontalCentered="1"/>
  <pageMargins left="0.70866141732283472" right="0.70866141732283472" top="0.55118110236220474" bottom="0.55118110236220474" header="0.31496062992125984" footer="0.31496062992125984"/>
  <pageSetup paperSize="9" orientation="portrait" horizontalDpi="4294967293"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2:I25"/>
  <sheetViews>
    <sheetView view="pageBreakPreview" zoomScale="80" zoomScaleNormal="100" zoomScaleSheetLayoutView="80" workbookViewId="0">
      <selection activeCell="B1" sqref="B1"/>
    </sheetView>
  </sheetViews>
  <sheetFormatPr defaultRowHeight="13.5" x14ac:dyDescent="0.15"/>
  <cols>
    <col min="1" max="1" width="3.75" style="185" customWidth="1"/>
    <col min="2" max="2" width="20.375" style="185" customWidth="1"/>
    <col min="3" max="3" width="3.875" style="185" bestFit="1" customWidth="1"/>
    <col min="4" max="7" width="16.375" style="185" customWidth="1"/>
    <col min="8" max="8" width="3.75" style="185" customWidth="1"/>
    <col min="9" max="9" width="2.5" style="185" customWidth="1"/>
    <col min="10" max="256" width="9" style="185"/>
    <col min="257" max="257" width="3.75" style="185" customWidth="1"/>
    <col min="258" max="258" width="20.375" style="185" customWidth="1"/>
    <col min="259" max="259" width="3.875" style="185" bestFit="1" customWidth="1"/>
    <col min="260" max="263" width="16.375" style="185" customWidth="1"/>
    <col min="264" max="264" width="3.75" style="185" customWidth="1"/>
    <col min="265" max="265" width="2.5" style="185" customWidth="1"/>
    <col min="266" max="512" width="9" style="185"/>
    <col min="513" max="513" width="3.75" style="185" customWidth="1"/>
    <col min="514" max="514" width="20.375" style="185" customWidth="1"/>
    <col min="515" max="515" width="3.875" style="185" bestFit="1" customWidth="1"/>
    <col min="516" max="519" width="16.375" style="185" customWidth="1"/>
    <col min="520" max="520" width="3.75" style="185" customWidth="1"/>
    <col min="521" max="521" width="2.5" style="185" customWidth="1"/>
    <col min="522" max="768" width="9" style="185"/>
    <col min="769" max="769" width="3.75" style="185" customWidth="1"/>
    <col min="770" max="770" width="20.375" style="185" customWidth="1"/>
    <col min="771" max="771" width="3.875" style="185" bestFit="1" customWidth="1"/>
    <col min="772" max="775" width="16.375" style="185" customWidth="1"/>
    <col min="776" max="776" width="3.75" style="185" customWidth="1"/>
    <col min="777" max="777" width="2.5" style="185" customWidth="1"/>
    <col min="778" max="1024" width="9" style="185"/>
    <col min="1025" max="1025" width="3.75" style="185" customWidth="1"/>
    <col min="1026" max="1026" width="20.375" style="185" customWidth="1"/>
    <col min="1027" max="1027" width="3.875" style="185" bestFit="1" customWidth="1"/>
    <col min="1028" max="1031" width="16.375" style="185" customWidth="1"/>
    <col min="1032" max="1032" width="3.75" style="185" customWidth="1"/>
    <col min="1033" max="1033" width="2.5" style="185" customWidth="1"/>
    <col min="1034" max="1280" width="9" style="185"/>
    <col min="1281" max="1281" width="3.75" style="185" customWidth="1"/>
    <col min="1282" max="1282" width="20.375" style="185" customWidth="1"/>
    <col min="1283" max="1283" width="3.875" style="185" bestFit="1" customWidth="1"/>
    <col min="1284" max="1287" width="16.375" style="185" customWidth="1"/>
    <col min="1288" max="1288" width="3.75" style="185" customWidth="1"/>
    <col min="1289" max="1289" width="2.5" style="185" customWidth="1"/>
    <col min="1290" max="1536" width="9" style="185"/>
    <col min="1537" max="1537" width="3.75" style="185" customWidth="1"/>
    <col min="1538" max="1538" width="20.375" style="185" customWidth="1"/>
    <col min="1539" max="1539" width="3.875" style="185" bestFit="1" customWidth="1"/>
    <col min="1540" max="1543" width="16.375" style="185" customWidth="1"/>
    <col min="1544" max="1544" width="3.75" style="185" customWidth="1"/>
    <col min="1545" max="1545" width="2.5" style="185" customWidth="1"/>
    <col min="1546" max="1792" width="9" style="185"/>
    <col min="1793" max="1793" width="3.75" style="185" customWidth="1"/>
    <col min="1794" max="1794" width="20.375" style="185" customWidth="1"/>
    <col min="1795" max="1795" width="3.875" style="185" bestFit="1" customWidth="1"/>
    <col min="1796" max="1799" width="16.375" style="185" customWidth="1"/>
    <col min="1800" max="1800" width="3.75" style="185" customWidth="1"/>
    <col min="1801" max="1801" width="2.5" style="185" customWidth="1"/>
    <col min="1802" max="2048" width="9" style="185"/>
    <col min="2049" max="2049" width="3.75" style="185" customWidth="1"/>
    <col min="2050" max="2050" width="20.375" style="185" customWidth="1"/>
    <col min="2051" max="2051" width="3.875" style="185" bestFit="1" customWidth="1"/>
    <col min="2052" max="2055" width="16.375" style="185" customWidth="1"/>
    <col min="2056" max="2056" width="3.75" style="185" customWidth="1"/>
    <col min="2057" max="2057" width="2.5" style="185" customWidth="1"/>
    <col min="2058" max="2304" width="9" style="185"/>
    <col min="2305" max="2305" width="3.75" style="185" customWidth="1"/>
    <col min="2306" max="2306" width="20.375" style="185" customWidth="1"/>
    <col min="2307" max="2307" width="3.875" style="185" bestFit="1" customWidth="1"/>
    <col min="2308" max="2311" width="16.375" style="185" customWidth="1"/>
    <col min="2312" max="2312" width="3.75" style="185" customWidth="1"/>
    <col min="2313" max="2313" width="2.5" style="185" customWidth="1"/>
    <col min="2314" max="2560" width="9" style="185"/>
    <col min="2561" max="2561" width="3.75" style="185" customWidth="1"/>
    <col min="2562" max="2562" width="20.375" style="185" customWidth="1"/>
    <col min="2563" max="2563" width="3.875" style="185" bestFit="1" customWidth="1"/>
    <col min="2564" max="2567" width="16.375" style="185" customWidth="1"/>
    <col min="2568" max="2568" width="3.75" style="185" customWidth="1"/>
    <col min="2569" max="2569" width="2.5" style="185" customWidth="1"/>
    <col min="2570" max="2816" width="9" style="185"/>
    <col min="2817" max="2817" width="3.75" style="185" customWidth="1"/>
    <col min="2818" max="2818" width="20.375" style="185" customWidth="1"/>
    <col min="2819" max="2819" width="3.875" style="185" bestFit="1" customWidth="1"/>
    <col min="2820" max="2823" width="16.375" style="185" customWidth="1"/>
    <col min="2824" max="2824" width="3.75" style="185" customWidth="1"/>
    <col min="2825" max="2825" width="2.5" style="185" customWidth="1"/>
    <col min="2826" max="3072" width="9" style="185"/>
    <col min="3073" max="3073" width="3.75" style="185" customWidth="1"/>
    <col min="3074" max="3074" width="20.375" style="185" customWidth="1"/>
    <col min="3075" max="3075" width="3.875" style="185" bestFit="1" customWidth="1"/>
    <col min="3076" max="3079" width="16.375" style="185" customWidth="1"/>
    <col min="3080" max="3080" width="3.75" style="185" customWidth="1"/>
    <col min="3081" max="3081" width="2.5" style="185" customWidth="1"/>
    <col min="3082" max="3328" width="9" style="185"/>
    <col min="3329" max="3329" width="3.75" style="185" customWidth="1"/>
    <col min="3330" max="3330" width="20.375" style="185" customWidth="1"/>
    <col min="3331" max="3331" width="3.875" style="185" bestFit="1" customWidth="1"/>
    <col min="3332" max="3335" width="16.375" style="185" customWidth="1"/>
    <col min="3336" max="3336" width="3.75" style="185" customWidth="1"/>
    <col min="3337" max="3337" width="2.5" style="185" customWidth="1"/>
    <col min="3338" max="3584" width="9" style="185"/>
    <col min="3585" max="3585" width="3.75" style="185" customWidth="1"/>
    <col min="3586" max="3586" width="20.375" style="185" customWidth="1"/>
    <col min="3587" max="3587" width="3.875" style="185" bestFit="1" customWidth="1"/>
    <col min="3588" max="3591" width="16.375" style="185" customWidth="1"/>
    <col min="3592" max="3592" width="3.75" style="185" customWidth="1"/>
    <col min="3593" max="3593" width="2.5" style="185" customWidth="1"/>
    <col min="3594" max="3840" width="9" style="185"/>
    <col min="3841" max="3841" width="3.75" style="185" customWidth="1"/>
    <col min="3842" max="3842" width="20.375" style="185" customWidth="1"/>
    <col min="3843" max="3843" width="3.875" style="185" bestFit="1" customWidth="1"/>
    <col min="3844" max="3847" width="16.375" style="185" customWidth="1"/>
    <col min="3848" max="3848" width="3.75" style="185" customWidth="1"/>
    <col min="3849" max="3849" width="2.5" style="185" customWidth="1"/>
    <col min="3850" max="4096" width="9" style="185"/>
    <col min="4097" max="4097" width="3.75" style="185" customWidth="1"/>
    <col min="4098" max="4098" width="20.375" style="185" customWidth="1"/>
    <col min="4099" max="4099" width="3.875" style="185" bestFit="1" customWidth="1"/>
    <col min="4100" max="4103" width="16.375" style="185" customWidth="1"/>
    <col min="4104" max="4104" width="3.75" style="185" customWidth="1"/>
    <col min="4105" max="4105" width="2.5" style="185" customWidth="1"/>
    <col min="4106" max="4352" width="9" style="185"/>
    <col min="4353" max="4353" width="3.75" style="185" customWidth="1"/>
    <col min="4354" max="4354" width="20.375" style="185" customWidth="1"/>
    <col min="4355" max="4355" width="3.875" style="185" bestFit="1" customWidth="1"/>
    <col min="4356" max="4359" width="16.375" style="185" customWidth="1"/>
    <col min="4360" max="4360" width="3.75" style="185" customWidth="1"/>
    <col min="4361" max="4361" width="2.5" style="185" customWidth="1"/>
    <col min="4362" max="4608" width="9" style="185"/>
    <col min="4609" max="4609" width="3.75" style="185" customWidth="1"/>
    <col min="4610" max="4610" width="20.375" style="185" customWidth="1"/>
    <col min="4611" max="4611" width="3.875" style="185" bestFit="1" customWidth="1"/>
    <col min="4612" max="4615" width="16.375" style="185" customWidth="1"/>
    <col min="4616" max="4616" width="3.75" style="185" customWidth="1"/>
    <col min="4617" max="4617" width="2.5" style="185" customWidth="1"/>
    <col min="4618" max="4864" width="9" style="185"/>
    <col min="4865" max="4865" width="3.75" style="185" customWidth="1"/>
    <col min="4866" max="4866" width="20.375" style="185" customWidth="1"/>
    <col min="4867" max="4867" width="3.875" style="185" bestFit="1" customWidth="1"/>
    <col min="4868" max="4871" width="16.375" style="185" customWidth="1"/>
    <col min="4872" max="4872" width="3.75" style="185" customWidth="1"/>
    <col min="4873" max="4873" width="2.5" style="185" customWidth="1"/>
    <col min="4874" max="5120" width="9" style="185"/>
    <col min="5121" max="5121" width="3.75" style="185" customWidth="1"/>
    <col min="5122" max="5122" width="20.375" style="185" customWidth="1"/>
    <col min="5123" max="5123" width="3.875" style="185" bestFit="1" customWidth="1"/>
    <col min="5124" max="5127" width="16.375" style="185" customWidth="1"/>
    <col min="5128" max="5128" width="3.75" style="185" customWidth="1"/>
    <col min="5129" max="5129" width="2.5" style="185" customWidth="1"/>
    <col min="5130" max="5376" width="9" style="185"/>
    <col min="5377" max="5377" width="3.75" style="185" customWidth="1"/>
    <col min="5378" max="5378" width="20.375" style="185" customWidth="1"/>
    <col min="5379" max="5379" width="3.875" style="185" bestFit="1" customWidth="1"/>
    <col min="5380" max="5383" width="16.375" style="185" customWidth="1"/>
    <col min="5384" max="5384" width="3.75" style="185" customWidth="1"/>
    <col min="5385" max="5385" width="2.5" style="185" customWidth="1"/>
    <col min="5386" max="5632" width="9" style="185"/>
    <col min="5633" max="5633" width="3.75" style="185" customWidth="1"/>
    <col min="5634" max="5634" width="20.375" style="185" customWidth="1"/>
    <col min="5635" max="5635" width="3.875" style="185" bestFit="1" customWidth="1"/>
    <col min="5636" max="5639" width="16.375" style="185" customWidth="1"/>
    <col min="5640" max="5640" width="3.75" style="185" customWidth="1"/>
    <col min="5641" max="5641" width="2.5" style="185" customWidth="1"/>
    <col min="5642" max="5888" width="9" style="185"/>
    <col min="5889" max="5889" width="3.75" style="185" customWidth="1"/>
    <col min="5890" max="5890" width="20.375" style="185" customWidth="1"/>
    <col min="5891" max="5891" width="3.875" style="185" bestFit="1" customWidth="1"/>
    <col min="5892" max="5895" width="16.375" style="185" customWidth="1"/>
    <col min="5896" max="5896" width="3.75" style="185" customWidth="1"/>
    <col min="5897" max="5897" width="2.5" style="185" customWidth="1"/>
    <col min="5898" max="6144" width="9" style="185"/>
    <col min="6145" max="6145" width="3.75" style="185" customWidth="1"/>
    <col min="6146" max="6146" width="20.375" style="185" customWidth="1"/>
    <col min="6147" max="6147" width="3.875" style="185" bestFit="1" customWidth="1"/>
    <col min="6148" max="6151" width="16.375" style="185" customWidth="1"/>
    <col min="6152" max="6152" width="3.75" style="185" customWidth="1"/>
    <col min="6153" max="6153" width="2.5" style="185" customWidth="1"/>
    <col min="6154" max="6400" width="9" style="185"/>
    <col min="6401" max="6401" width="3.75" style="185" customWidth="1"/>
    <col min="6402" max="6402" width="20.375" style="185" customWidth="1"/>
    <col min="6403" max="6403" width="3.875" style="185" bestFit="1" customWidth="1"/>
    <col min="6404" max="6407" width="16.375" style="185" customWidth="1"/>
    <col min="6408" max="6408" width="3.75" style="185" customWidth="1"/>
    <col min="6409" max="6409" width="2.5" style="185" customWidth="1"/>
    <col min="6410" max="6656" width="9" style="185"/>
    <col min="6657" max="6657" width="3.75" style="185" customWidth="1"/>
    <col min="6658" max="6658" width="20.375" style="185" customWidth="1"/>
    <col min="6659" max="6659" width="3.875" style="185" bestFit="1" customWidth="1"/>
    <col min="6660" max="6663" width="16.375" style="185" customWidth="1"/>
    <col min="6664" max="6664" width="3.75" style="185" customWidth="1"/>
    <col min="6665" max="6665" width="2.5" style="185" customWidth="1"/>
    <col min="6666" max="6912" width="9" style="185"/>
    <col min="6913" max="6913" width="3.75" style="185" customWidth="1"/>
    <col min="6914" max="6914" width="20.375" style="185" customWidth="1"/>
    <col min="6915" max="6915" width="3.875" style="185" bestFit="1" customWidth="1"/>
    <col min="6916" max="6919" width="16.375" style="185" customWidth="1"/>
    <col min="6920" max="6920" width="3.75" style="185" customWidth="1"/>
    <col min="6921" max="6921" width="2.5" style="185" customWidth="1"/>
    <col min="6922" max="7168" width="9" style="185"/>
    <col min="7169" max="7169" width="3.75" style="185" customWidth="1"/>
    <col min="7170" max="7170" width="20.375" style="185" customWidth="1"/>
    <col min="7171" max="7171" width="3.875" style="185" bestFit="1" customWidth="1"/>
    <col min="7172" max="7175" width="16.375" style="185" customWidth="1"/>
    <col min="7176" max="7176" width="3.75" style="185" customWidth="1"/>
    <col min="7177" max="7177" width="2.5" style="185" customWidth="1"/>
    <col min="7178" max="7424" width="9" style="185"/>
    <col min="7425" max="7425" width="3.75" style="185" customWidth="1"/>
    <col min="7426" max="7426" width="20.375" style="185" customWidth="1"/>
    <col min="7427" max="7427" width="3.875" style="185" bestFit="1" customWidth="1"/>
    <col min="7428" max="7431" width="16.375" style="185" customWidth="1"/>
    <col min="7432" max="7432" width="3.75" style="185" customWidth="1"/>
    <col min="7433" max="7433" width="2.5" style="185" customWidth="1"/>
    <col min="7434" max="7680" width="9" style="185"/>
    <col min="7681" max="7681" width="3.75" style="185" customWidth="1"/>
    <col min="7682" max="7682" width="20.375" style="185" customWidth="1"/>
    <col min="7683" max="7683" width="3.875" style="185" bestFit="1" customWidth="1"/>
    <col min="7684" max="7687" width="16.375" style="185" customWidth="1"/>
    <col min="7688" max="7688" width="3.75" style="185" customWidth="1"/>
    <col min="7689" max="7689" width="2.5" style="185" customWidth="1"/>
    <col min="7690" max="7936" width="9" style="185"/>
    <col min="7937" max="7937" width="3.75" style="185" customWidth="1"/>
    <col min="7938" max="7938" width="20.375" style="185" customWidth="1"/>
    <col min="7939" max="7939" width="3.875" style="185" bestFit="1" customWidth="1"/>
    <col min="7940" max="7943" width="16.375" style="185" customWidth="1"/>
    <col min="7944" max="7944" width="3.75" style="185" customWidth="1"/>
    <col min="7945" max="7945" width="2.5" style="185" customWidth="1"/>
    <col min="7946" max="8192" width="9" style="185"/>
    <col min="8193" max="8193" width="3.75" style="185" customWidth="1"/>
    <col min="8194" max="8194" width="20.375" style="185" customWidth="1"/>
    <col min="8195" max="8195" width="3.875" style="185" bestFit="1" customWidth="1"/>
    <col min="8196" max="8199" width="16.375" style="185" customWidth="1"/>
    <col min="8200" max="8200" width="3.75" style="185" customWidth="1"/>
    <col min="8201" max="8201" width="2.5" style="185" customWidth="1"/>
    <col min="8202" max="8448" width="9" style="185"/>
    <col min="8449" max="8449" width="3.75" style="185" customWidth="1"/>
    <col min="8450" max="8450" width="20.375" style="185" customWidth="1"/>
    <col min="8451" max="8451" width="3.875" style="185" bestFit="1" customWidth="1"/>
    <col min="8452" max="8455" width="16.375" style="185" customWidth="1"/>
    <col min="8456" max="8456" width="3.75" style="185" customWidth="1"/>
    <col min="8457" max="8457" width="2.5" style="185" customWidth="1"/>
    <col min="8458" max="8704" width="9" style="185"/>
    <col min="8705" max="8705" width="3.75" style="185" customWidth="1"/>
    <col min="8706" max="8706" width="20.375" style="185" customWidth="1"/>
    <col min="8707" max="8707" width="3.875" style="185" bestFit="1" customWidth="1"/>
    <col min="8708" max="8711" width="16.375" style="185" customWidth="1"/>
    <col min="8712" max="8712" width="3.75" style="185" customWidth="1"/>
    <col min="8713" max="8713" width="2.5" style="185" customWidth="1"/>
    <col min="8714" max="8960" width="9" style="185"/>
    <col min="8961" max="8961" width="3.75" style="185" customWidth="1"/>
    <col min="8962" max="8962" width="20.375" style="185" customWidth="1"/>
    <col min="8963" max="8963" width="3.875" style="185" bestFit="1" customWidth="1"/>
    <col min="8964" max="8967" width="16.375" style="185" customWidth="1"/>
    <col min="8968" max="8968" width="3.75" style="185" customWidth="1"/>
    <col min="8969" max="8969" width="2.5" style="185" customWidth="1"/>
    <col min="8970" max="9216" width="9" style="185"/>
    <col min="9217" max="9217" width="3.75" style="185" customWidth="1"/>
    <col min="9218" max="9218" width="20.375" style="185" customWidth="1"/>
    <col min="9219" max="9219" width="3.875" style="185" bestFit="1" customWidth="1"/>
    <col min="9220" max="9223" width="16.375" style="185" customWidth="1"/>
    <col min="9224" max="9224" width="3.75" style="185" customWidth="1"/>
    <col min="9225" max="9225" width="2.5" style="185" customWidth="1"/>
    <col min="9226" max="9472" width="9" style="185"/>
    <col min="9473" max="9473" width="3.75" style="185" customWidth="1"/>
    <col min="9474" max="9474" width="20.375" style="185" customWidth="1"/>
    <col min="9475" max="9475" width="3.875" style="185" bestFit="1" customWidth="1"/>
    <col min="9476" max="9479" width="16.375" style="185" customWidth="1"/>
    <col min="9480" max="9480" width="3.75" style="185" customWidth="1"/>
    <col min="9481" max="9481" width="2.5" style="185" customWidth="1"/>
    <col min="9482" max="9728" width="9" style="185"/>
    <col min="9729" max="9729" width="3.75" style="185" customWidth="1"/>
    <col min="9730" max="9730" width="20.375" style="185" customWidth="1"/>
    <col min="9731" max="9731" width="3.875" style="185" bestFit="1" customWidth="1"/>
    <col min="9732" max="9735" width="16.375" style="185" customWidth="1"/>
    <col min="9736" max="9736" width="3.75" style="185" customWidth="1"/>
    <col min="9737" max="9737" width="2.5" style="185" customWidth="1"/>
    <col min="9738" max="9984" width="9" style="185"/>
    <col min="9985" max="9985" width="3.75" style="185" customWidth="1"/>
    <col min="9986" max="9986" width="20.375" style="185" customWidth="1"/>
    <col min="9987" max="9987" width="3.875" style="185" bestFit="1" customWidth="1"/>
    <col min="9988" max="9991" width="16.375" style="185" customWidth="1"/>
    <col min="9992" max="9992" width="3.75" style="185" customWidth="1"/>
    <col min="9993" max="9993" width="2.5" style="185" customWidth="1"/>
    <col min="9994" max="10240" width="9" style="185"/>
    <col min="10241" max="10241" width="3.75" style="185" customWidth="1"/>
    <col min="10242" max="10242" width="20.375" style="185" customWidth="1"/>
    <col min="10243" max="10243" width="3.875" style="185" bestFit="1" customWidth="1"/>
    <col min="10244" max="10247" width="16.375" style="185" customWidth="1"/>
    <col min="10248" max="10248" width="3.75" style="185" customWidth="1"/>
    <col min="10249" max="10249" width="2.5" style="185" customWidth="1"/>
    <col min="10250" max="10496" width="9" style="185"/>
    <col min="10497" max="10497" width="3.75" style="185" customWidth="1"/>
    <col min="10498" max="10498" width="20.375" style="185" customWidth="1"/>
    <col min="10499" max="10499" width="3.875" style="185" bestFit="1" customWidth="1"/>
    <col min="10500" max="10503" width="16.375" style="185" customWidth="1"/>
    <col min="10504" max="10504" width="3.75" style="185" customWidth="1"/>
    <col min="10505" max="10505" width="2.5" style="185" customWidth="1"/>
    <col min="10506" max="10752" width="9" style="185"/>
    <col min="10753" max="10753" width="3.75" style="185" customWidth="1"/>
    <col min="10754" max="10754" width="20.375" style="185" customWidth="1"/>
    <col min="10755" max="10755" width="3.875" style="185" bestFit="1" customWidth="1"/>
    <col min="10756" max="10759" width="16.375" style="185" customWidth="1"/>
    <col min="10760" max="10760" width="3.75" style="185" customWidth="1"/>
    <col min="10761" max="10761" width="2.5" style="185" customWidth="1"/>
    <col min="10762" max="11008" width="9" style="185"/>
    <col min="11009" max="11009" width="3.75" style="185" customWidth="1"/>
    <col min="11010" max="11010" width="20.375" style="185" customWidth="1"/>
    <col min="11011" max="11011" width="3.875" style="185" bestFit="1" customWidth="1"/>
    <col min="11012" max="11015" width="16.375" style="185" customWidth="1"/>
    <col min="11016" max="11016" width="3.75" style="185" customWidth="1"/>
    <col min="11017" max="11017" width="2.5" style="185" customWidth="1"/>
    <col min="11018" max="11264" width="9" style="185"/>
    <col min="11265" max="11265" width="3.75" style="185" customWidth="1"/>
    <col min="11266" max="11266" width="20.375" style="185" customWidth="1"/>
    <col min="11267" max="11267" width="3.875" style="185" bestFit="1" customWidth="1"/>
    <col min="11268" max="11271" width="16.375" style="185" customWidth="1"/>
    <col min="11272" max="11272" width="3.75" style="185" customWidth="1"/>
    <col min="11273" max="11273" width="2.5" style="185" customWidth="1"/>
    <col min="11274" max="11520" width="9" style="185"/>
    <col min="11521" max="11521" width="3.75" style="185" customWidth="1"/>
    <col min="11522" max="11522" width="20.375" style="185" customWidth="1"/>
    <col min="11523" max="11523" width="3.875" style="185" bestFit="1" customWidth="1"/>
    <col min="11524" max="11527" width="16.375" style="185" customWidth="1"/>
    <col min="11528" max="11528" width="3.75" style="185" customWidth="1"/>
    <col min="11529" max="11529" width="2.5" style="185" customWidth="1"/>
    <col min="11530" max="11776" width="9" style="185"/>
    <col min="11777" max="11777" width="3.75" style="185" customWidth="1"/>
    <col min="11778" max="11778" width="20.375" style="185" customWidth="1"/>
    <col min="11779" max="11779" width="3.875" style="185" bestFit="1" customWidth="1"/>
    <col min="11780" max="11783" width="16.375" style="185" customWidth="1"/>
    <col min="11784" max="11784" width="3.75" style="185" customWidth="1"/>
    <col min="11785" max="11785" width="2.5" style="185" customWidth="1"/>
    <col min="11786" max="12032" width="9" style="185"/>
    <col min="12033" max="12033" width="3.75" style="185" customWidth="1"/>
    <col min="12034" max="12034" width="20.375" style="185" customWidth="1"/>
    <col min="12035" max="12035" width="3.875" style="185" bestFit="1" customWidth="1"/>
    <col min="12036" max="12039" width="16.375" style="185" customWidth="1"/>
    <col min="12040" max="12040" width="3.75" style="185" customWidth="1"/>
    <col min="12041" max="12041" width="2.5" style="185" customWidth="1"/>
    <col min="12042" max="12288" width="9" style="185"/>
    <col min="12289" max="12289" width="3.75" style="185" customWidth="1"/>
    <col min="12290" max="12290" width="20.375" style="185" customWidth="1"/>
    <col min="12291" max="12291" width="3.875" style="185" bestFit="1" customWidth="1"/>
    <col min="12292" max="12295" width="16.375" style="185" customWidth="1"/>
    <col min="12296" max="12296" width="3.75" style="185" customWidth="1"/>
    <col min="12297" max="12297" width="2.5" style="185" customWidth="1"/>
    <col min="12298" max="12544" width="9" style="185"/>
    <col min="12545" max="12545" width="3.75" style="185" customWidth="1"/>
    <col min="12546" max="12546" width="20.375" style="185" customWidth="1"/>
    <col min="12547" max="12547" width="3.875" style="185" bestFit="1" customWidth="1"/>
    <col min="12548" max="12551" width="16.375" style="185" customWidth="1"/>
    <col min="12552" max="12552" width="3.75" style="185" customWidth="1"/>
    <col min="12553" max="12553" width="2.5" style="185" customWidth="1"/>
    <col min="12554" max="12800" width="9" style="185"/>
    <col min="12801" max="12801" width="3.75" style="185" customWidth="1"/>
    <col min="12802" max="12802" width="20.375" style="185" customWidth="1"/>
    <col min="12803" max="12803" width="3.875" style="185" bestFit="1" customWidth="1"/>
    <col min="12804" max="12807" width="16.375" style="185" customWidth="1"/>
    <col min="12808" max="12808" width="3.75" style="185" customWidth="1"/>
    <col min="12809" max="12809" width="2.5" style="185" customWidth="1"/>
    <col min="12810" max="13056" width="9" style="185"/>
    <col min="13057" max="13057" width="3.75" style="185" customWidth="1"/>
    <col min="13058" max="13058" width="20.375" style="185" customWidth="1"/>
    <col min="13059" max="13059" width="3.875" style="185" bestFit="1" customWidth="1"/>
    <col min="13060" max="13063" width="16.375" style="185" customWidth="1"/>
    <col min="13064" max="13064" width="3.75" style="185" customWidth="1"/>
    <col min="13065" max="13065" width="2.5" style="185" customWidth="1"/>
    <col min="13066" max="13312" width="9" style="185"/>
    <col min="13313" max="13313" width="3.75" style="185" customWidth="1"/>
    <col min="13314" max="13314" width="20.375" style="185" customWidth="1"/>
    <col min="13315" max="13315" width="3.875" style="185" bestFit="1" customWidth="1"/>
    <col min="13316" max="13319" width="16.375" style="185" customWidth="1"/>
    <col min="13320" max="13320" width="3.75" style="185" customWidth="1"/>
    <col min="13321" max="13321" width="2.5" style="185" customWidth="1"/>
    <col min="13322" max="13568" width="9" style="185"/>
    <col min="13569" max="13569" width="3.75" style="185" customWidth="1"/>
    <col min="13570" max="13570" width="20.375" style="185" customWidth="1"/>
    <col min="13571" max="13571" width="3.875" style="185" bestFit="1" customWidth="1"/>
    <col min="13572" max="13575" width="16.375" style="185" customWidth="1"/>
    <col min="13576" max="13576" width="3.75" style="185" customWidth="1"/>
    <col min="13577" max="13577" width="2.5" style="185" customWidth="1"/>
    <col min="13578" max="13824" width="9" style="185"/>
    <col min="13825" max="13825" width="3.75" style="185" customWidth="1"/>
    <col min="13826" max="13826" width="20.375" style="185" customWidth="1"/>
    <col min="13827" max="13827" width="3.875" style="185" bestFit="1" customWidth="1"/>
    <col min="13828" max="13831" width="16.375" style="185" customWidth="1"/>
    <col min="13832" max="13832" width="3.75" style="185" customWidth="1"/>
    <col min="13833" max="13833" width="2.5" style="185" customWidth="1"/>
    <col min="13834" max="14080" width="9" style="185"/>
    <col min="14081" max="14081" width="3.75" style="185" customWidth="1"/>
    <col min="14082" max="14082" width="20.375" style="185" customWidth="1"/>
    <col min="14083" max="14083" width="3.875" style="185" bestFit="1" customWidth="1"/>
    <col min="14084" max="14087" width="16.375" style="185" customWidth="1"/>
    <col min="14088" max="14088" width="3.75" style="185" customWidth="1"/>
    <col min="14089" max="14089" width="2.5" style="185" customWidth="1"/>
    <col min="14090" max="14336" width="9" style="185"/>
    <col min="14337" max="14337" width="3.75" style="185" customWidth="1"/>
    <col min="14338" max="14338" width="20.375" style="185" customWidth="1"/>
    <col min="14339" max="14339" width="3.875" style="185" bestFit="1" customWidth="1"/>
    <col min="14340" max="14343" width="16.375" style="185" customWidth="1"/>
    <col min="14344" max="14344" width="3.75" style="185" customWidth="1"/>
    <col min="14345" max="14345" width="2.5" style="185" customWidth="1"/>
    <col min="14346" max="14592" width="9" style="185"/>
    <col min="14593" max="14593" width="3.75" style="185" customWidth="1"/>
    <col min="14594" max="14594" width="20.375" style="185" customWidth="1"/>
    <col min="14595" max="14595" width="3.875" style="185" bestFit="1" customWidth="1"/>
    <col min="14596" max="14599" width="16.375" style="185" customWidth="1"/>
    <col min="14600" max="14600" width="3.75" style="185" customWidth="1"/>
    <col min="14601" max="14601" width="2.5" style="185" customWidth="1"/>
    <col min="14602" max="14848" width="9" style="185"/>
    <col min="14849" max="14849" width="3.75" style="185" customWidth="1"/>
    <col min="14850" max="14850" width="20.375" style="185" customWidth="1"/>
    <col min="14851" max="14851" width="3.875" style="185" bestFit="1" customWidth="1"/>
    <col min="14852" max="14855" width="16.375" style="185" customWidth="1"/>
    <col min="14856" max="14856" width="3.75" style="185" customWidth="1"/>
    <col min="14857" max="14857" width="2.5" style="185" customWidth="1"/>
    <col min="14858" max="15104" width="9" style="185"/>
    <col min="15105" max="15105" width="3.75" style="185" customWidth="1"/>
    <col min="15106" max="15106" width="20.375" style="185" customWidth="1"/>
    <col min="15107" max="15107" width="3.875" style="185" bestFit="1" customWidth="1"/>
    <col min="15108" max="15111" width="16.375" style="185" customWidth="1"/>
    <col min="15112" max="15112" width="3.75" style="185" customWidth="1"/>
    <col min="15113" max="15113" width="2.5" style="185" customWidth="1"/>
    <col min="15114" max="15360" width="9" style="185"/>
    <col min="15361" max="15361" width="3.75" style="185" customWidth="1"/>
    <col min="15362" max="15362" width="20.375" style="185" customWidth="1"/>
    <col min="15363" max="15363" width="3.875" style="185" bestFit="1" customWidth="1"/>
    <col min="15364" max="15367" width="16.375" style="185" customWidth="1"/>
    <col min="15368" max="15368" width="3.75" style="185" customWidth="1"/>
    <col min="15369" max="15369" width="2.5" style="185" customWidth="1"/>
    <col min="15370" max="15616" width="9" style="185"/>
    <col min="15617" max="15617" width="3.75" style="185" customWidth="1"/>
    <col min="15618" max="15618" width="20.375" style="185" customWidth="1"/>
    <col min="15619" max="15619" width="3.875" style="185" bestFit="1" customWidth="1"/>
    <col min="15620" max="15623" width="16.375" style="185" customWidth="1"/>
    <col min="15624" max="15624" width="3.75" style="185" customWidth="1"/>
    <col min="15625" max="15625" width="2.5" style="185" customWidth="1"/>
    <col min="15626" max="15872" width="9" style="185"/>
    <col min="15873" max="15873" width="3.75" style="185" customWidth="1"/>
    <col min="15874" max="15874" width="20.375" style="185" customWidth="1"/>
    <col min="15875" max="15875" width="3.875" style="185" bestFit="1" customWidth="1"/>
    <col min="15876" max="15879" width="16.375" style="185" customWidth="1"/>
    <col min="15880" max="15880" width="3.75" style="185" customWidth="1"/>
    <col min="15881" max="15881" width="2.5" style="185" customWidth="1"/>
    <col min="15882" max="16128" width="9" style="185"/>
    <col min="16129" max="16129" width="3.75" style="185" customWidth="1"/>
    <col min="16130" max="16130" width="20.375" style="185" customWidth="1"/>
    <col min="16131" max="16131" width="3.875" style="185" bestFit="1" customWidth="1"/>
    <col min="16132" max="16135" width="16.375" style="185" customWidth="1"/>
    <col min="16136" max="16136" width="3.75" style="185" customWidth="1"/>
    <col min="16137" max="16137" width="2.5" style="185" customWidth="1"/>
    <col min="16138" max="16384" width="9" style="185"/>
  </cols>
  <sheetData>
    <row r="2" spans="1:9" ht="17.25" x14ac:dyDescent="0.15">
      <c r="A2" s="988"/>
    </row>
    <row r="3" spans="1:9" ht="17.25" x14ac:dyDescent="0.15">
      <c r="A3" s="988"/>
      <c r="H3" s="194" t="s">
        <v>1531</v>
      </c>
    </row>
    <row r="4" spans="1:9" ht="17.25" x14ac:dyDescent="0.15">
      <c r="A4" s="1112"/>
      <c r="B4" s="2331" t="s">
        <v>1532</v>
      </c>
      <c r="C4" s="2331"/>
      <c r="D4" s="2331"/>
      <c r="E4" s="2331"/>
      <c r="F4" s="2331"/>
      <c r="G4" s="2331"/>
      <c r="H4" s="2331"/>
    </row>
    <row r="5" spans="1:9" ht="17.25" x14ac:dyDescent="0.15">
      <c r="A5" s="195"/>
      <c r="B5" s="195"/>
      <c r="C5" s="195"/>
      <c r="D5" s="195"/>
      <c r="E5" s="195"/>
      <c r="F5" s="195"/>
      <c r="G5" s="195"/>
    </row>
    <row r="6" spans="1:9" ht="30" customHeight="1" x14ac:dyDescent="0.15">
      <c r="A6" s="195"/>
      <c r="B6" s="190" t="s">
        <v>1509</v>
      </c>
      <c r="C6" s="2343">
        <v>1234567890</v>
      </c>
      <c r="D6" s="2344"/>
      <c r="E6" s="2344"/>
      <c r="F6" s="2344"/>
      <c r="G6" s="2344"/>
      <c r="H6" s="2345"/>
    </row>
    <row r="7" spans="1:9" ht="30" customHeight="1" x14ac:dyDescent="0.15">
      <c r="A7" s="195"/>
      <c r="B7" s="190" t="s">
        <v>1533</v>
      </c>
      <c r="C7" s="2343" t="s">
        <v>1557</v>
      </c>
      <c r="D7" s="2344"/>
      <c r="E7" s="2344"/>
      <c r="F7" s="2344"/>
      <c r="G7" s="2344"/>
      <c r="H7" s="2345"/>
    </row>
    <row r="8" spans="1:9" ht="30" customHeight="1" x14ac:dyDescent="0.15">
      <c r="A8" s="195"/>
      <c r="B8" s="190" t="s">
        <v>1534</v>
      </c>
      <c r="C8" s="2343" t="s">
        <v>1558</v>
      </c>
      <c r="D8" s="2344"/>
      <c r="E8" s="2344"/>
      <c r="F8" s="2344"/>
      <c r="G8" s="2344"/>
      <c r="H8" s="2345"/>
    </row>
    <row r="9" spans="1:9" ht="30" customHeight="1" x14ac:dyDescent="0.15">
      <c r="B9" s="196" t="s">
        <v>1535</v>
      </c>
      <c r="C9" s="2257" t="s">
        <v>317</v>
      </c>
      <c r="D9" s="2321"/>
      <c r="E9" s="2321"/>
      <c r="F9" s="2321"/>
      <c r="G9" s="2321"/>
      <c r="H9" s="2322"/>
      <c r="I9" s="197"/>
    </row>
    <row r="10" spans="1:9" ht="45" customHeight="1" x14ac:dyDescent="0.15">
      <c r="B10" s="2310" t="s">
        <v>1538</v>
      </c>
      <c r="C10" s="1111">
        <v>1</v>
      </c>
      <c r="D10" s="2328" t="s">
        <v>1539</v>
      </c>
      <c r="E10" s="2335"/>
      <c r="F10" s="2346">
        <v>1</v>
      </c>
      <c r="G10" s="2346"/>
      <c r="H10" s="2346"/>
    </row>
    <row r="11" spans="1:9" ht="45" customHeight="1" x14ac:dyDescent="0.15">
      <c r="B11" s="2311"/>
      <c r="C11" s="1111">
        <v>2</v>
      </c>
      <c r="D11" s="2335" t="s">
        <v>1540</v>
      </c>
      <c r="E11" s="2335"/>
      <c r="F11" s="2329" t="s">
        <v>1541</v>
      </c>
      <c r="G11" s="2329"/>
      <c r="H11" s="2329"/>
    </row>
    <row r="12" spans="1:9" ht="45" customHeight="1" x14ac:dyDescent="0.15">
      <c r="B12" s="2310" t="s">
        <v>1542</v>
      </c>
      <c r="C12" s="1111">
        <v>1</v>
      </c>
      <c r="D12" s="2328" t="s">
        <v>1543</v>
      </c>
      <c r="E12" s="2328"/>
      <c r="F12" s="2329"/>
      <c r="G12" s="2329"/>
      <c r="H12" s="2329"/>
    </row>
    <row r="13" spans="1:9" ht="45" customHeight="1" x14ac:dyDescent="0.15">
      <c r="B13" s="2318"/>
      <c r="C13" s="1111">
        <v>2</v>
      </c>
      <c r="D13" s="2319" t="s">
        <v>1544</v>
      </c>
      <c r="E13" s="2330"/>
      <c r="F13" s="2329"/>
      <c r="G13" s="2329"/>
      <c r="H13" s="2329"/>
    </row>
    <row r="14" spans="1:9" ht="45" customHeight="1" x14ac:dyDescent="0.15">
      <c r="B14" s="2327"/>
      <c r="C14" s="1127">
        <v>3</v>
      </c>
      <c r="D14" s="2307" t="s">
        <v>1545</v>
      </c>
      <c r="E14" s="2308"/>
      <c r="F14" s="2309"/>
      <c r="G14" s="2309"/>
      <c r="H14" s="2309"/>
    </row>
    <row r="15" spans="1:9" x14ac:dyDescent="0.15">
      <c r="B15" s="2310" t="s">
        <v>1546</v>
      </c>
      <c r="C15" s="2337" t="s">
        <v>1559</v>
      </c>
      <c r="D15" s="2338"/>
      <c r="E15" s="2338"/>
      <c r="F15" s="2338"/>
      <c r="G15" s="2338"/>
      <c r="H15" s="2339"/>
    </row>
    <row r="16" spans="1:9" x14ac:dyDescent="0.15">
      <c r="B16" s="2311"/>
      <c r="C16" s="2340"/>
      <c r="D16" s="2341"/>
      <c r="E16" s="2341"/>
      <c r="F16" s="2341"/>
      <c r="G16" s="2341"/>
      <c r="H16" s="2342"/>
    </row>
    <row r="17" spans="2:8" ht="30" customHeight="1" x14ac:dyDescent="0.15">
      <c r="B17" s="2310" t="s">
        <v>1547</v>
      </c>
      <c r="C17" s="196">
        <v>1</v>
      </c>
      <c r="D17" s="2319" t="s">
        <v>1548</v>
      </c>
      <c r="E17" s="2320"/>
      <c r="F17" s="2257" t="s">
        <v>1541</v>
      </c>
      <c r="G17" s="2321"/>
      <c r="H17" s="2322"/>
    </row>
    <row r="18" spans="2:8" ht="39.950000000000003" customHeight="1" x14ac:dyDescent="0.15">
      <c r="B18" s="2318"/>
      <c r="C18" s="2310">
        <v>2</v>
      </c>
      <c r="D18" s="2323" t="s">
        <v>1549</v>
      </c>
      <c r="E18" s="2324"/>
      <c r="F18" s="2312" t="s">
        <v>1541</v>
      </c>
      <c r="G18" s="2313"/>
      <c r="H18" s="2314"/>
    </row>
    <row r="19" spans="2:8" ht="39.950000000000003" customHeight="1" x14ac:dyDescent="0.15">
      <c r="B19" s="2311"/>
      <c r="C19" s="2311"/>
      <c r="D19" s="2325"/>
      <c r="E19" s="2326"/>
      <c r="F19" s="2315"/>
      <c r="G19" s="2316"/>
      <c r="H19" s="2317"/>
    </row>
    <row r="20" spans="2:8" x14ac:dyDescent="0.15">
      <c r="B20" s="1128" t="s">
        <v>1550</v>
      </c>
    </row>
    <row r="21" spans="2:8" ht="24.75" customHeight="1" x14ac:dyDescent="0.15">
      <c r="B21" s="1128" t="s">
        <v>1551</v>
      </c>
    </row>
    <row r="22" spans="2:8" ht="42" customHeight="1" x14ac:dyDescent="0.15">
      <c r="B22" s="2306" t="s">
        <v>1552</v>
      </c>
      <c r="C22" s="2306"/>
      <c r="D22" s="2306"/>
      <c r="E22" s="2306"/>
      <c r="F22" s="2306"/>
      <c r="G22" s="2306"/>
      <c r="H22" s="2306"/>
    </row>
    <row r="23" spans="2:8" ht="39" customHeight="1" x14ac:dyDescent="0.15">
      <c r="B23" s="2306" t="s">
        <v>1553</v>
      </c>
      <c r="C23" s="2306"/>
      <c r="D23" s="2306"/>
      <c r="E23" s="2306"/>
      <c r="F23" s="2306"/>
      <c r="G23" s="2306"/>
      <c r="H23" s="2306"/>
    </row>
    <row r="24" spans="2:8" ht="29.25" customHeight="1" x14ac:dyDescent="0.15">
      <c r="B24" s="2306" t="s">
        <v>1554</v>
      </c>
      <c r="C24" s="2306"/>
      <c r="D24" s="2306"/>
      <c r="E24" s="2306"/>
      <c r="F24" s="2306"/>
      <c r="G24" s="2306"/>
      <c r="H24" s="2306"/>
    </row>
    <row r="25" spans="2:8" x14ac:dyDescent="0.15">
      <c r="B25" s="1128" t="s">
        <v>1555</v>
      </c>
    </row>
  </sheetData>
  <mergeCells count="28">
    <mergeCell ref="B10:B11"/>
    <mergeCell ref="D10:E10"/>
    <mergeCell ref="F10:H10"/>
    <mergeCell ref="D11:E11"/>
    <mergeCell ref="F11:H11"/>
    <mergeCell ref="B4:H4"/>
    <mergeCell ref="C6:H6"/>
    <mergeCell ref="C7:H7"/>
    <mergeCell ref="C8:H8"/>
    <mergeCell ref="C9:H9"/>
    <mergeCell ref="B12:B14"/>
    <mergeCell ref="D12:E12"/>
    <mergeCell ref="F12:H12"/>
    <mergeCell ref="D13:E13"/>
    <mergeCell ref="F13:H13"/>
    <mergeCell ref="D14:E14"/>
    <mergeCell ref="F14:H14"/>
    <mergeCell ref="B22:H22"/>
    <mergeCell ref="B23:H23"/>
    <mergeCell ref="B24:H24"/>
    <mergeCell ref="B15:B16"/>
    <mergeCell ref="C15:H16"/>
    <mergeCell ref="B17:B19"/>
    <mergeCell ref="D17:E17"/>
    <mergeCell ref="F17:H17"/>
    <mergeCell ref="C18:C19"/>
    <mergeCell ref="D18:E19"/>
    <mergeCell ref="F18:H19"/>
  </mergeCells>
  <phoneticPr fontId="1"/>
  <printOptions horizontalCentered="1"/>
  <pageMargins left="0.70866141732283472" right="0.70866141732283472" top="0.74803149606299213" bottom="0.74803149606299213" header="0.31496062992125984" footer="0.31496062992125984"/>
  <pageSetup paperSize="9" scale="73" orientation="landscape" horizontalDpi="4294967293"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2:I25"/>
  <sheetViews>
    <sheetView view="pageBreakPreview" zoomScale="80" zoomScaleNormal="100" zoomScaleSheetLayoutView="80" workbookViewId="0">
      <selection activeCell="N8" sqref="N8"/>
    </sheetView>
  </sheetViews>
  <sheetFormatPr defaultRowHeight="13.5" x14ac:dyDescent="0.15"/>
  <cols>
    <col min="1" max="1" width="3.75" style="185" customWidth="1"/>
    <col min="2" max="2" width="20.375" style="185" customWidth="1"/>
    <col min="3" max="3" width="3.875" style="185" bestFit="1" customWidth="1"/>
    <col min="4" max="7" width="16.375" style="185" customWidth="1"/>
    <col min="8" max="8" width="3.75" style="185" customWidth="1"/>
    <col min="9" max="9" width="2.5" style="185" customWidth="1"/>
    <col min="10" max="256" width="9" style="185"/>
    <col min="257" max="257" width="3.75" style="185" customWidth="1"/>
    <col min="258" max="258" width="20.375" style="185" customWidth="1"/>
    <col min="259" max="259" width="3.875" style="185" bestFit="1" customWidth="1"/>
    <col min="260" max="263" width="16.375" style="185" customWidth="1"/>
    <col min="264" max="264" width="3.75" style="185" customWidth="1"/>
    <col min="265" max="265" width="2.5" style="185" customWidth="1"/>
    <col min="266" max="512" width="9" style="185"/>
    <col min="513" max="513" width="3.75" style="185" customWidth="1"/>
    <col min="514" max="514" width="20.375" style="185" customWidth="1"/>
    <col min="515" max="515" width="3.875" style="185" bestFit="1" customWidth="1"/>
    <col min="516" max="519" width="16.375" style="185" customWidth="1"/>
    <col min="520" max="520" width="3.75" style="185" customWidth="1"/>
    <col min="521" max="521" width="2.5" style="185" customWidth="1"/>
    <col min="522" max="768" width="9" style="185"/>
    <col min="769" max="769" width="3.75" style="185" customWidth="1"/>
    <col min="770" max="770" width="20.375" style="185" customWidth="1"/>
    <col min="771" max="771" width="3.875" style="185" bestFit="1" customWidth="1"/>
    <col min="772" max="775" width="16.375" style="185" customWidth="1"/>
    <col min="776" max="776" width="3.75" style="185" customWidth="1"/>
    <col min="777" max="777" width="2.5" style="185" customWidth="1"/>
    <col min="778" max="1024" width="9" style="185"/>
    <col min="1025" max="1025" width="3.75" style="185" customWidth="1"/>
    <col min="1026" max="1026" width="20.375" style="185" customWidth="1"/>
    <col min="1027" max="1027" width="3.875" style="185" bestFit="1" customWidth="1"/>
    <col min="1028" max="1031" width="16.375" style="185" customWidth="1"/>
    <col min="1032" max="1032" width="3.75" style="185" customWidth="1"/>
    <col min="1033" max="1033" width="2.5" style="185" customWidth="1"/>
    <col min="1034" max="1280" width="9" style="185"/>
    <col min="1281" max="1281" width="3.75" style="185" customWidth="1"/>
    <col min="1282" max="1282" width="20.375" style="185" customWidth="1"/>
    <col min="1283" max="1283" width="3.875" style="185" bestFit="1" customWidth="1"/>
    <col min="1284" max="1287" width="16.375" style="185" customWidth="1"/>
    <col min="1288" max="1288" width="3.75" style="185" customWidth="1"/>
    <col min="1289" max="1289" width="2.5" style="185" customWidth="1"/>
    <col min="1290" max="1536" width="9" style="185"/>
    <col min="1537" max="1537" width="3.75" style="185" customWidth="1"/>
    <col min="1538" max="1538" width="20.375" style="185" customWidth="1"/>
    <col min="1539" max="1539" width="3.875" style="185" bestFit="1" customWidth="1"/>
    <col min="1540" max="1543" width="16.375" style="185" customWidth="1"/>
    <col min="1544" max="1544" width="3.75" style="185" customWidth="1"/>
    <col min="1545" max="1545" width="2.5" style="185" customWidth="1"/>
    <col min="1546" max="1792" width="9" style="185"/>
    <col min="1793" max="1793" width="3.75" style="185" customWidth="1"/>
    <col min="1794" max="1794" width="20.375" style="185" customWidth="1"/>
    <col min="1795" max="1795" width="3.875" style="185" bestFit="1" customWidth="1"/>
    <col min="1796" max="1799" width="16.375" style="185" customWidth="1"/>
    <col min="1800" max="1800" width="3.75" style="185" customWidth="1"/>
    <col min="1801" max="1801" width="2.5" style="185" customWidth="1"/>
    <col min="1802" max="2048" width="9" style="185"/>
    <col min="2049" max="2049" width="3.75" style="185" customWidth="1"/>
    <col min="2050" max="2050" width="20.375" style="185" customWidth="1"/>
    <col min="2051" max="2051" width="3.875" style="185" bestFit="1" customWidth="1"/>
    <col min="2052" max="2055" width="16.375" style="185" customWidth="1"/>
    <col min="2056" max="2056" width="3.75" style="185" customWidth="1"/>
    <col min="2057" max="2057" width="2.5" style="185" customWidth="1"/>
    <col min="2058" max="2304" width="9" style="185"/>
    <col min="2305" max="2305" width="3.75" style="185" customWidth="1"/>
    <col min="2306" max="2306" width="20.375" style="185" customWidth="1"/>
    <col min="2307" max="2307" width="3.875" style="185" bestFit="1" customWidth="1"/>
    <col min="2308" max="2311" width="16.375" style="185" customWidth="1"/>
    <col min="2312" max="2312" width="3.75" style="185" customWidth="1"/>
    <col min="2313" max="2313" width="2.5" style="185" customWidth="1"/>
    <col min="2314" max="2560" width="9" style="185"/>
    <col min="2561" max="2561" width="3.75" style="185" customWidth="1"/>
    <col min="2562" max="2562" width="20.375" style="185" customWidth="1"/>
    <col min="2563" max="2563" width="3.875" style="185" bestFit="1" customWidth="1"/>
    <col min="2564" max="2567" width="16.375" style="185" customWidth="1"/>
    <col min="2568" max="2568" width="3.75" style="185" customWidth="1"/>
    <col min="2569" max="2569" width="2.5" style="185" customWidth="1"/>
    <col min="2570" max="2816" width="9" style="185"/>
    <col min="2817" max="2817" width="3.75" style="185" customWidth="1"/>
    <col min="2818" max="2818" width="20.375" style="185" customWidth="1"/>
    <col min="2819" max="2819" width="3.875" style="185" bestFit="1" customWidth="1"/>
    <col min="2820" max="2823" width="16.375" style="185" customWidth="1"/>
    <col min="2824" max="2824" width="3.75" style="185" customWidth="1"/>
    <col min="2825" max="2825" width="2.5" style="185" customWidth="1"/>
    <col min="2826" max="3072" width="9" style="185"/>
    <col min="3073" max="3073" width="3.75" style="185" customWidth="1"/>
    <col min="3074" max="3074" width="20.375" style="185" customWidth="1"/>
    <col min="3075" max="3075" width="3.875" style="185" bestFit="1" customWidth="1"/>
    <col min="3076" max="3079" width="16.375" style="185" customWidth="1"/>
    <col min="3080" max="3080" width="3.75" style="185" customWidth="1"/>
    <col min="3081" max="3081" width="2.5" style="185" customWidth="1"/>
    <col min="3082" max="3328" width="9" style="185"/>
    <col min="3329" max="3329" width="3.75" style="185" customWidth="1"/>
    <col min="3330" max="3330" width="20.375" style="185" customWidth="1"/>
    <col min="3331" max="3331" width="3.875" style="185" bestFit="1" customWidth="1"/>
    <col min="3332" max="3335" width="16.375" style="185" customWidth="1"/>
    <col min="3336" max="3336" width="3.75" style="185" customWidth="1"/>
    <col min="3337" max="3337" width="2.5" style="185" customWidth="1"/>
    <col min="3338" max="3584" width="9" style="185"/>
    <col min="3585" max="3585" width="3.75" style="185" customWidth="1"/>
    <col min="3586" max="3586" width="20.375" style="185" customWidth="1"/>
    <col min="3587" max="3587" width="3.875" style="185" bestFit="1" customWidth="1"/>
    <col min="3588" max="3591" width="16.375" style="185" customWidth="1"/>
    <col min="3592" max="3592" width="3.75" style="185" customWidth="1"/>
    <col min="3593" max="3593" width="2.5" style="185" customWidth="1"/>
    <col min="3594" max="3840" width="9" style="185"/>
    <col min="3841" max="3841" width="3.75" style="185" customWidth="1"/>
    <col min="3842" max="3842" width="20.375" style="185" customWidth="1"/>
    <col min="3843" max="3843" width="3.875" style="185" bestFit="1" customWidth="1"/>
    <col min="3844" max="3847" width="16.375" style="185" customWidth="1"/>
    <col min="3848" max="3848" width="3.75" style="185" customWidth="1"/>
    <col min="3849" max="3849" width="2.5" style="185" customWidth="1"/>
    <col min="3850" max="4096" width="9" style="185"/>
    <col min="4097" max="4097" width="3.75" style="185" customWidth="1"/>
    <col min="4098" max="4098" width="20.375" style="185" customWidth="1"/>
    <col min="4099" max="4099" width="3.875" style="185" bestFit="1" customWidth="1"/>
    <col min="4100" max="4103" width="16.375" style="185" customWidth="1"/>
    <col min="4104" max="4104" width="3.75" style="185" customWidth="1"/>
    <col min="4105" max="4105" width="2.5" style="185" customWidth="1"/>
    <col min="4106" max="4352" width="9" style="185"/>
    <col min="4353" max="4353" width="3.75" style="185" customWidth="1"/>
    <col min="4354" max="4354" width="20.375" style="185" customWidth="1"/>
    <col min="4355" max="4355" width="3.875" style="185" bestFit="1" customWidth="1"/>
    <col min="4356" max="4359" width="16.375" style="185" customWidth="1"/>
    <col min="4360" max="4360" width="3.75" style="185" customWidth="1"/>
    <col min="4361" max="4361" width="2.5" style="185" customWidth="1"/>
    <col min="4362" max="4608" width="9" style="185"/>
    <col min="4609" max="4609" width="3.75" style="185" customWidth="1"/>
    <col min="4610" max="4610" width="20.375" style="185" customWidth="1"/>
    <col min="4611" max="4611" width="3.875" style="185" bestFit="1" customWidth="1"/>
    <col min="4612" max="4615" width="16.375" style="185" customWidth="1"/>
    <col min="4616" max="4616" width="3.75" style="185" customWidth="1"/>
    <col min="4617" max="4617" width="2.5" style="185" customWidth="1"/>
    <col min="4618" max="4864" width="9" style="185"/>
    <col min="4865" max="4865" width="3.75" style="185" customWidth="1"/>
    <col min="4866" max="4866" width="20.375" style="185" customWidth="1"/>
    <col min="4867" max="4867" width="3.875" style="185" bestFit="1" customWidth="1"/>
    <col min="4868" max="4871" width="16.375" style="185" customWidth="1"/>
    <col min="4872" max="4872" width="3.75" style="185" customWidth="1"/>
    <col min="4873" max="4873" width="2.5" style="185" customWidth="1"/>
    <col min="4874" max="5120" width="9" style="185"/>
    <col min="5121" max="5121" width="3.75" style="185" customWidth="1"/>
    <col min="5122" max="5122" width="20.375" style="185" customWidth="1"/>
    <col min="5123" max="5123" width="3.875" style="185" bestFit="1" customWidth="1"/>
    <col min="5124" max="5127" width="16.375" style="185" customWidth="1"/>
    <col min="5128" max="5128" width="3.75" style="185" customWidth="1"/>
    <col min="5129" max="5129" width="2.5" style="185" customWidth="1"/>
    <col min="5130" max="5376" width="9" style="185"/>
    <col min="5377" max="5377" width="3.75" style="185" customWidth="1"/>
    <col min="5378" max="5378" width="20.375" style="185" customWidth="1"/>
    <col min="5379" max="5379" width="3.875" style="185" bestFit="1" customWidth="1"/>
    <col min="5380" max="5383" width="16.375" style="185" customWidth="1"/>
    <col min="5384" max="5384" width="3.75" style="185" customWidth="1"/>
    <col min="5385" max="5385" width="2.5" style="185" customWidth="1"/>
    <col min="5386" max="5632" width="9" style="185"/>
    <col min="5633" max="5633" width="3.75" style="185" customWidth="1"/>
    <col min="5634" max="5634" width="20.375" style="185" customWidth="1"/>
    <col min="5635" max="5635" width="3.875" style="185" bestFit="1" customWidth="1"/>
    <col min="5636" max="5639" width="16.375" style="185" customWidth="1"/>
    <col min="5640" max="5640" width="3.75" style="185" customWidth="1"/>
    <col min="5641" max="5641" width="2.5" style="185" customWidth="1"/>
    <col min="5642" max="5888" width="9" style="185"/>
    <col min="5889" max="5889" width="3.75" style="185" customWidth="1"/>
    <col min="5890" max="5890" width="20.375" style="185" customWidth="1"/>
    <col min="5891" max="5891" width="3.875" style="185" bestFit="1" customWidth="1"/>
    <col min="5892" max="5895" width="16.375" style="185" customWidth="1"/>
    <col min="5896" max="5896" width="3.75" style="185" customWidth="1"/>
    <col min="5897" max="5897" width="2.5" style="185" customWidth="1"/>
    <col min="5898" max="6144" width="9" style="185"/>
    <col min="6145" max="6145" width="3.75" style="185" customWidth="1"/>
    <col min="6146" max="6146" width="20.375" style="185" customWidth="1"/>
    <col min="6147" max="6147" width="3.875" style="185" bestFit="1" customWidth="1"/>
    <col min="6148" max="6151" width="16.375" style="185" customWidth="1"/>
    <col min="6152" max="6152" width="3.75" style="185" customWidth="1"/>
    <col min="6153" max="6153" width="2.5" style="185" customWidth="1"/>
    <col min="6154" max="6400" width="9" style="185"/>
    <col min="6401" max="6401" width="3.75" style="185" customWidth="1"/>
    <col min="6402" max="6402" width="20.375" style="185" customWidth="1"/>
    <col min="6403" max="6403" width="3.875" style="185" bestFit="1" customWidth="1"/>
    <col min="6404" max="6407" width="16.375" style="185" customWidth="1"/>
    <col min="6408" max="6408" width="3.75" style="185" customWidth="1"/>
    <col min="6409" max="6409" width="2.5" style="185" customWidth="1"/>
    <col min="6410" max="6656" width="9" style="185"/>
    <col min="6657" max="6657" width="3.75" style="185" customWidth="1"/>
    <col min="6658" max="6658" width="20.375" style="185" customWidth="1"/>
    <col min="6659" max="6659" width="3.875" style="185" bestFit="1" customWidth="1"/>
    <col min="6660" max="6663" width="16.375" style="185" customWidth="1"/>
    <col min="6664" max="6664" width="3.75" style="185" customWidth="1"/>
    <col min="6665" max="6665" width="2.5" style="185" customWidth="1"/>
    <col min="6666" max="6912" width="9" style="185"/>
    <col min="6913" max="6913" width="3.75" style="185" customWidth="1"/>
    <col min="6914" max="6914" width="20.375" style="185" customWidth="1"/>
    <col min="6915" max="6915" width="3.875" style="185" bestFit="1" customWidth="1"/>
    <col min="6916" max="6919" width="16.375" style="185" customWidth="1"/>
    <col min="6920" max="6920" width="3.75" style="185" customWidth="1"/>
    <col min="6921" max="6921" width="2.5" style="185" customWidth="1"/>
    <col min="6922" max="7168" width="9" style="185"/>
    <col min="7169" max="7169" width="3.75" style="185" customWidth="1"/>
    <col min="7170" max="7170" width="20.375" style="185" customWidth="1"/>
    <col min="7171" max="7171" width="3.875" style="185" bestFit="1" customWidth="1"/>
    <col min="7172" max="7175" width="16.375" style="185" customWidth="1"/>
    <col min="7176" max="7176" width="3.75" style="185" customWidth="1"/>
    <col min="7177" max="7177" width="2.5" style="185" customWidth="1"/>
    <col min="7178" max="7424" width="9" style="185"/>
    <col min="7425" max="7425" width="3.75" style="185" customWidth="1"/>
    <col min="7426" max="7426" width="20.375" style="185" customWidth="1"/>
    <col min="7427" max="7427" width="3.875" style="185" bestFit="1" customWidth="1"/>
    <col min="7428" max="7431" width="16.375" style="185" customWidth="1"/>
    <col min="7432" max="7432" width="3.75" style="185" customWidth="1"/>
    <col min="7433" max="7433" width="2.5" style="185" customWidth="1"/>
    <col min="7434" max="7680" width="9" style="185"/>
    <col min="7681" max="7681" width="3.75" style="185" customWidth="1"/>
    <col min="7682" max="7682" width="20.375" style="185" customWidth="1"/>
    <col min="7683" max="7683" width="3.875" style="185" bestFit="1" customWidth="1"/>
    <col min="7684" max="7687" width="16.375" style="185" customWidth="1"/>
    <col min="7688" max="7688" width="3.75" style="185" customWidth="1"/>
    <col min="7689" max="7689" width="2.5" style="185" customWidth="1"/>
    <col min="7690" max="7936" width="9" style="185"/>
    <col min="7937" max="7937" width="3.75" style="185" customWidth="1"/>
    <col min="7938" max="7938" width="20.375" style="185" customWidth="1"/>
    <col min="7939" max="7939" width="3.875" style="185" bestFit="1" customWidth="1"/>
    <col min="7940" max="7943" width="16.375" style="185" customWidth="1"/>
    <col min="7944" max="7944" width="3.75" style="185" customWidth="1"/>
    <col min="7945" max="7945" width="2.5" style="185" customWidth="1"/>
    <col min="7946" max="8192" width="9" style="185"/>
    <col min="8193" max="8193" width="3.75" style="185" customWidth="1"/>
    <col min="8194" max="8194" width="20.375" style="185" customWidth="1"/>
    <col min="8195" max="8195" width="3.875" style="185" bestFit="1" customWidth="1"/>
    <col min="8196" max="8199" width="16.375" style="185" customWidth="1"/>
    <col min="8200" max="8200" width="3.75" style="185" customWidth="1"/>
    <col min="8201" max="8201" width="2.5" style="185" customWidth="1"/>
    <col min="8202" max="8448" width="9" style="185"/>
    <col min="8449" max="8449" width="3.75" style="185" customWidth="1"/>
    <col min="8450" max="8450" width="20.375" style="185" customWidth="1"/>
    <col min="8451" max="8451" width="3.875" style="185" bestFit="1" customWidth="1"/>
    <col min="8452" max="8455" width="16.375" style="185" customWidth="1"/>
    <col min="8456" max="8456" width="3.75" style="185" customWidth="1"/>
    <col min="8457" max="8457" width="2.5" style="185" customWidth="1"/>
    <col min="8458" max="8704" width="9" style="185"/>
    <col min="8705" max="8705" width="3.75" style="185" customWidth="1"/>
    <col min="8706" max="8706" width="20.375" style="185" customWidth="1"/>
    <col min="8707" max="8707" width="3.875" style="185" bestFit="1" customWidth="1"/>
    <col min="8708" max="8711" width="16.375" style="185" customWidth="1"/>
    <col min="8712" max="8712" width="3.75" style="185" customWidth="1"/>
    <col min="8713" max="8713" width="2.5" style="185" customWidth="1"/>
    <col min="8714" max="8960" width="9" style="185"/>
    <col min="8961" max="8961" width="3.75" style="185" customWidth="1"/>
    <col min="8962" max="8962" width="20.375" style="185" customWidth="1"/>
    <col min="8963" max="8963" width="3.875" style="185" bestFit="1" customWidth="1"/>
    <col min="8964" max="8967" width="16.375" style="185" customWidth="1"/>
    <col min="8968" max="8968" width="3.75" style="185" customWidth="1"/>
    <col min="8969" max="8969" width="2.5" style="185" customWidth="1"/>
    <col min="8970" max="9216" width="9" style="185"/>
    <col min="9217" max="9217" width="3.75" style="185" customWidth="1"/>
    <col min="9218" max="9218" width="20.375" style="185" customWidth="1"/>
    <col min="9219" max="9219" width="3.875" style="185" bestFit="1" customWidth="1"/>
    <col min="9220" max="9223" width="16.375" style="185" customWidth="1"/>
    <col min="9224" max="9224" width="3.75" style="185" customWidth="1"/>
    <col min="9225" max="9225" width="2.5" style="185" customWidth="1"/>
    <col min="9226" max="9472" width="9" style="185"/>
    <col min="9473" max="9473" width="3.75" style="185" customWidth="1"/>
    <col min="9474" max="9474" width="20.375" style="185" customWidth="1"/>
    <col min="9475" max="9475" width="3.875" style="185" bestFit="1" customWidth="1"/>
    <col min="9476" max="9479" width="16.375" style="185" customWidth="1"/>
    <col min="9480" max="9480" width="3.75" style="185" customWidth="1"/>
    <col min="9481" max="9481" width="2.5" style="185" customWidth="1"/>
    <col min="9482" max="9728" width="9" style="185"/>
    <col min="9729" max="9729" width="3.75" style="185" customWidth="1"/>
    <col min="9730" max="9730" width="20.375" style="185" customWidth="1"/>
    <col min="9731" max="9731" width="3.875" style="185" bestFit="1" customWidth="1"/>
    <col min="9732" max="9735" width="16.375" style="185" customWidth="1"/>
    <col min="9736" max="9736" width="3.75" style="185" customWidth="1"/>
    <col min="9737" max="9737" width="2.5" style="185" customWidth="1"/>
    <col min="9738" max="9984" width="9" style="185"/>
    <col min="9985" max="9985" width="3.75" style="185" customWidth="1"/>
    <col min="9986" max="9986" width="20.375" style="185" customWidth="1"/>
    <col min="9987" max="9987" width="3.875" style="185" bestFit="1" customWidth="1"/>
    <col min="9988" max="9991" width="16.375" style="185" customWidth="1"/>
    <col min="9992" max="9992" width="3.75" style="185" customWidth="1"/>
    <col min="9993" max="9993" width="2.5" style="185" customWidth="1"/>
    <col min="9994" max="10240" width="9" style="185"/>
    <col min="10241" max="10241" width="3.75" style="185" customWidth="1"/>
    <col min="10242" max="10242" width="20.375" style="185" customWidth="1"/>
    <col min="10243" max="10243" width="3.875" style="185" bestFit="1" customWidth="1"/>
    <col min="10244" max="10247" width="16.375" style="185" customWidth="1"/>
    <col min="10248" max="10248" width="3.75" style="185" customWidth="1"/>
    <col min="10249" max="10249" width="2.5" style="185" customWidth="1"/>
    <col min="10250" max="10496" width="9" style="185"/>
    <col min="10497" max="10497" width="3.75" style="185" customWidth="1"/>
    <col min="10498" max="10498" width="20.375" style="185" customWidth="1"/>
    <col min="10499" max="10499" width="3.875" style="185" bestFit="1" customWidth="1"/>
    <col min="10500" max="10503" width="16.375" style="185" customWidth="1"/>
    <col min="10504" max="10504" width="3.75" style="185" customWidth="1"/>
    <col min="10505" max="10505" width="2.5" style="185" customWidth="1"/>
    <col min="10506" max="10752" width="9" style="185"/>
    <col min="10753" max="10753" width="3.75" style="185" customWidth="1"/>
    <col min="10754" max="10754" width="20.375" style="185" customWidth="1"/>
    <col min="10755" max="10755" width="3.875" style="185" bestFit="1" customWidth="1"/>
    <col min="10756" max="10759" width="16.375" style="185" customWidth="1"/>
    <col min="10760" max="10760" width="3.75" style="185" customWidth="1"/>
    <col min="10761" max="10761" width="2.5" style="185" customWidth="1"/>
    <col min="10762" max="11008" width="9" style="185"/>
    <col min="11009" max="11009" width="3.75" style="185" customWidth="1"/>
    <col min="11010" max="11010" width="20.375" style="185" customWidth="1"/>
    <col min="11011" max="11011" width="3.875" style="185" bestFit="1" customWidth="1"/>
    <col min="11012" max="11015" width="16.375" style="185" customWidth="1"/>
    <col min="11016" max="11016" width="3.75" style="185" customWidth="1"/>
    <col min="11017" max="11017" width="2.5" style="185" customWidth="1"/>
    <col min="11018" max="11264" width="9" style="185"/>
    <col min="11265" max="11265" width="3.75" style="185" customWidth="1"/>
    <col min="11266" max="11266" width="20.375" style="185" customWidth="1"/>
    <col min="11267" max="11267" width="3.875" style="185" bestFit="1" customWidth="1"/>
    <col min="11268" max="11271" width="16.375" style="185" customWidth="1"/>
    <col min="11272" max="11272" width="3.75" style="185" customWidth="1"/>
    <col min="11273" max="11273" width="2.5" style="185" customWidth="1"/>
    <col min="11274" max="11520" width="9" style="185"/>
    <col min="11521" max="11521" width="3.75" style="185" customWidth="1"/>
    <col min="11522" max="11522" width="20.375" style="185" customWidth="1"/>
    <col min="11523" max="11523" width="3.875" style="185" bestFit="1" customWidth="1"/>
    <col min="11524" max="11527" width="16.375" style="185" customWidth="1"/>
    <col min="11528" max="11528" width="3.75" style="185" customWidth="1"/>
    <col min="11529" max="11529" width="2.5" style="185" customWidth="1"/>
    <col min="11530" max="11776" width="9" style="185"/>
    <col min="11777" max="11777" width="3.75" style="185" customWidth="1"/>
    <col min="11778" max="11778" width="20.375" style="185" customWidth="1"/>
    <col min="11779" max="11779" width="3.875" style="185" bestFit="1" customWidth="1"/>
    <col min="11780" max="11783" width="16.375" style="185" customWidth="1"/>
    <col min="11784" max="11784" width="3.75" style="185" customWidth="1"/>
    <col min="11785" max="11785" width="2.5" style="185" customWidth="1"/>
    <col min="11786" max="12032" width="9" style="185"/>
    <col min="12033" max="12033" width="3.75" style="185" customWidth="1"/>
    <col min="12034" max="12034" width="20.375" style="185" customWidth="1"/>
    <col min="12035" max="12035" width="3.875" style="185" bestFit="1" customWidth="1"/>
    <col min="12036" max="12039" width="16.375" style="185" customWidth="1"/>
    <col min="12040" max="12040" width="3.75" style="185" customWidth="1"/>
    <col min="12041" max="12041" width="2.5" style="185" customWidth="1"/>
    <col min="12042" max="12288" width="9" style="185"/>
    <col min="12289" max="12289" width="3.75" style="185" customWidth="1"/>
    <col min="12290" max="12290" width="20.375" style="185" customWidth="1"/>
    <col min="12291" max="12291" width="3.875" style="185" bestFit="1" customWidth="1"/>
    <col min="12292" max="12295" width="16.375" style="185" customWidth="1"/>
    <col min="12296" max="12296" width="3.75" style="185" customWidth="1"/>
    <col min="12297" max="12297" width="2.5" style="185" customWidth="1"/>
    <col min="12298" max="12544" width="9" style="185"/>
    <col min="12545" max="12545" width="3.75" style="185" customWidth="1"/>
    <col min="12546" max="12546" width="20.375" style="185" customWidth="1"/>
    <col min="12547" max="12547" width="3.875" style="185" bestFit="1" customWidth="1"/>
    <col min="12548" max="12551" width="16.375" style="185" customWidth="1"/>
    <col min="12552" max="12552" width="3.75" style="185" customWidth="1"/>
    <col min="12553" max="12553" width="2.5" style="185" customWidth="1"/>
    <col min="12554" max="12800" width="9" style="185"/>
    <col min="12801" max="12801" width="3.75" style="185" customWidth="1"/>
    <col min="12802" max="12802" width="20.375" style="185" customWidth="1"/>
    <col min="12803" max="12803" width="3.875" style="185" bestFit="1" customWidth="1"/>
    <col min="12804" max="12807" width="16.375" style="185" customWidth="1"/>
    <col min="12808" max="12808" width="3.75" style="185" customWidth="1"/>
    <col min="12809" max="12809" width="2.5" style="185" customWidth="1"/>
    <col min="12810" max="13056" width="9" style="185"/>
    <col min="13057" max="13057" width="3.75" style="185" customWidth="1"/>
    <col min="13058" max="13058" width="20.375" style="185" customWidth="1"/>
    <col min="13059" max="13059" width="3.875" style="185" bestFit="1" customWidth="1"/>
    <col min="13060" max="13063" width="16.375" style="185" customWidth="1"/>
    <col min="13064" max="13064" width="3.75" style="185" customWidth="1"/>
    <col min="13065" max="13065" width="2.5" style="185" customWidth="1"/>
    <col min="13066" max="13312" width="9" style="185"/>
    <col min="13313" max="13313" width="3.75" style="185" customWidth="1"/>
    <col min="13314" max="13314" width="20.375" style="185" customWidth="1"/>
    <col min="13315" max="13315" width="3.875" style="185" bestFit="1" customWidth="1"/>
    <col min="13316" max="13319" width="16.375" style="185" customWidth="1"/>
    <col min="13320" max="13320" width="3.75" style="185" customWidth="1"/>
    <col min="13321" max="13321" width="2.5" style="185" customWidth="1"/>
    <col min="13322" max="13568" width="9" style="185"/>
    <col min="13569" max="13569" width="3.75" style="185" customWidth="1"/>
    <col min="13570" max="13570" width="20.375" style="185" customWidth="1"/>
    <col min="13571" max="13571" width="3.875" style="185" bestFit="1" customWidth="1"/>
    <col min="13572" max="13575" width="16.375" style="185" customWidth="1"/>
    <col min="13576" max="13576" width="3.75" style="185" customWidth="1"/>
    <col min="13577" max="13577" width="2.5" style="185" customWidth="1"/>
    <col min="13578" max="13824" width="9" style="185"/>
    <col min="13825" max="13825" width="3.75" style="185" customWidth="1"/>
    <col min="13826" max="13826" width="20.375" style="185" customWidth="1"/>
    <col min="13827" max="13827" width="3.875" style="185" bestFit="1" customWidth="1"/>
    <col min="13828" max="13831" width="16.375" style="185" customWidth="1"/>
    <col min="13832" max="13832" width="3.75" style="185" customWidth="1"/>
    <col min="13833" max="13833" width="2.5" style="185" customWidth="1"/>
    <col min="13834" max="14080" width="9" style="185"/>
    <col min="14081" max="14081" width="3.75" style="185" customWidth="1"/>
    <col min="14082" max="14082" width="20.375" style="185" customWidth="1"/>
    <col min="14083" max="14083" width="3.875" style="185" bestFit="1" customWidth="1"/>
    <col min="14084" max="14087" width="16.375" style="185" customWidth="1"/>
    <col min="14088" max="14088" width="3.75" style="185" customWidth="1"/>
    <col min="14089" max="14089" width="2.5" style="185" customWidth="1"/>
    <col min="14090" max="14336" width="9" style="185"/>
    <col min="14337" max="14337" width="3.75" style="185" customWidth="1"/>
    <col min="14338" max="14338" width="20.375" style="185" customWidth="1"/>
    <col min="14339" max="14339" width="3.875" style="185" bestFit="1" customWidth="1"/>
    <col min="14340" max="14343" width="16.375" style="185" customWidth="1"/>
    <col min="14344" max="14344" width="3.75" style="185" customWidth="1"/>
    <col min="14345" max="14345" width="2.5" style="185" customWidth="1"/>
    <col min="14346" max="14592" width="9" style="185"/>
    <col min="14593" max="14593" width="3.75" style="185" customWidth="1"/>
    <col min="14594" max="14594" width="20.375" style="185" customWidth="1"/>
    <col min="14595" max="14595" width="3.875" style="185" bestFit="1" customWidth="1"/>
    <col min="14596" max="14599" width="16.375" style="185" customWidth="1"/>
    <col min="14600" max="14600" width="3.75" style="185" customWidth="1"/>
    <col min="14601" max="14601" width="2.5" style="185" customWidth="1"/>
    <col min="14602" max="14848" width="9" style="185"/>
    <col min="14849" max="14849" width="3.75" style="185" customWidth="1"/>
    <col min="14850" max="14850" width="20.375" style="185" customWidth="1"/>
    <col min="14851" max="14851" width="3.875" style="185" bestFit="1" customWidth="1"/>
    <col min="14852" max="14855" width="16.375" style="185" customWidth="1"/>
    <col min="14856" max="14856" width="3.75" style="185" customWidth="1"/>
    <col min="14857" max="14857" width="2.5" style="185" customWidth="1"/>
    <col min="14858" max="15104" width="9" style="185"/>
    <col min="15105" max="15105" width="3.75" style="185" customWidth="1"/>
    <col min="15106" max="15106" width="20.375" style="185" customWidth="1"/>
    <col min="15107" max="15107" width="3.875" style="185" bestFit="1" customWidth="1"/>
    <col min="15108" max="15111" width="16.375" style="185" customWidth="1"/>
    <col min="15112" max="15112" width="3.75" style="185" customWidth="1"/>
    <col min="15113" max="15113" width="2.5" style="185" customWidth="1"/>
    <col min="15114" max="15360" width="9" style="185"/>
    <col min="15361" max="15361" width="3.75" style="185" customWidth="1"/>
    <col min="15362" max="15362" width="20.375" style="185" customWidth="1"/>
    <col min="15363" max="15363" width="3.875" style="185" bestFit="1" customWidth="1"/>
    <col min="15364" max="15367" width="16.375" style="185" customWidth="1"/>
    <col min="15368" max="15368" width="3.75" style="185" customWidth="1"/>
    <col min="15369" max="15369" width="2.5" style="185" customWidth="1"/>
    <col min="15370" max="15616" width="9" style="185"/>
    <col min="15617" max="15617" width="3.75" style="185" customWidth="1"/>
    <col min="15618" max="15618" width="20.375" style="185" customWidth="1"/>
    <col min="15619" max="15619" width="3.875" style="185" bestFit="1" customWidth="1"/>
    <col min="15620" max="15623" width="16.375" style="185" customWidth="1"/>
    <col min="15624" max="15624" width="3.75" style="185" customWidth="1"/>
    <col min="15625" max="15625" width="2.5" style="185" customWidth="1"/>
    <col min="15626" max="15872" width="9" style="185"/>
    <col min="15873" max="15873" width="3.75" style="185" customWidth="1"/>
    <col min="15874" max="15874" width="20.375" style="185" customWidth="1"/>
    <col min="15875" max="15875" width="3.875" style="185" bestFit="1" customWidth="1"/>
    <col min="15876" max="15879" width="16.375" style="185" customWidth="1"/>
    <col min="15880" max="15880" width="3.75" style="185" customWidth="1"/>
    <col min="15881" max="15881" width="2.5" style="185" customWidth="1"/>
    <col min="15882" max="16128" width="9" style="185"/>
    <col min="16129" max="16129" width="3.75" style="185" customWidth="1"/>
    <col min="16130" max="16130" width="20.375" style="185" customWidth="1"/>
    <col min="16131" max="16131" width="3.875" style="185" bestFit="1" customWidth="1"/>
    <col min="16132" max="16135" width="16.375" style="185" customWidth="1"/>
    <col min="16136" max="16136" width="3.75" style="185" customWidth="1"/>
    <col min="16137" max="16137" width="2.5" style="185" customWidth="1"/>
    <col min="16138" max="16384" width="9" style="185"/>
  </cols>
  <sheetData>
    <row r="2" spans="1:9" ht="17.25" x14ac:dyDescent="0.15">
      <c r="A2" s="988"/>
    </row>
    <row r="3" spans="1:9" ht="17.25" x14ac:dyDescent="0.15">
      <c r="A3" s="988"/>
      <c r="H3" s="194" t="s">
        <v>1531</v>
      </c>
    </row>
    <row r="4" spans="1:9" ht="17.25" x14ac:dyDescent="0.15">
      <c r="A4" s="1112"/>
      <c r="B4" s="2331" t="s">
        <v>1532</v>
      </c>
      <c r="C4" s="2331"/>
      <c r="D4" s="2331"/>
      <c r="E4" s="2331"/>
      <c r="F4" s="2331"/>
      <c r="G4" s="2331"/>
      <c r="H4" s="2331"/>
    </row>
    <row r="5" spans="1:9" ht="17.25" x14ac:dyDescent="0.15">
      <c r="A5" s="195"/>
      <c r="B5" s="195"/>
      <c r="C5" s="195"/>
      <c r="D5" s="195"/>
      <c r="E5" s="195"/>
      <c r="F5" s="195"/>
      <c r="G5" s="195"/>
    </row>
    <row r="6" spans="1:9" ht="30" customHeight="1" x14ac:dyDescent="0.15">
      <c r="A6" s="195"/>
      <c r="B6" s="190" t="s">
        <v>1509</v>
      </c>
      <c r="C6" s="2343">
        <v>1234567890</v>
      </c>
      <c r="D6" s="2344"/>
      <c r="E6" s="2344"/>
      <c r="F6" s="2344"/>
      <c r="G6" s="2344"/>
      <c r="H6" s="2345"/>
    </row>
    <row r="7" spans="1:9" ht="30" customHeight="1" x14ac:dyDescent="0.15">
      <c r="A7" s="195"/>
      <c r="B7" s="190" t="s">
        <v>1533</v>
      </c>
      <c r="C7" s="2343" t="s">
        <v>1557</v>
      </c>
      <c r="D7" s="2344"/>
      <c r="E7" s="2344"/>
      <c r="F7" s="2344"/>
      <c r="G7" s="2344"/>
      <c r="H7" s="2345"/>
    </row>
    <row r="8" spans="1:9" ht="30" customHeight="1" x14ac:dyDescent="0.15">
      <c r="A8" s="195"/>
      <c r="B8" s="190" t="s">
        <v>1534</v>
      </c>
      <c r="C8" s="2343" t="s">
        <v>1558</v>
      </c>
      <c r="D8" s="2344"/>
      <c r="E8" s="2344"/>
      <c r="F8" s="2344"/>
      <c r="G8" s="2344"/>
      <c r="H8" s="2345"/>
    </row>
    <row r="9" spans="1:9" ht="30" customHeight="1" x14ac:dyDescent="0.15">
      <c r="B9" s="196" t="s">
        <v>1535</v>
      </c>
      <c r="C9" s="2257" t="s">
        <v>317</v>
      </c>
      <c r="D9" s="2321"/>
      <c r="E9" s="2321"/>
      <c r="F9" s="2321"/>
      <c r="G9" s="2321"/>
      <c r="H9" s="2322"/>
      <c r="I9" s="197"/>
    </row>
    <row r="10" spans="1:9" ht="45" customHeight="1" x14ac:dyDescent="0.15">
      <c r="B10" s="2310" t="s">
        <v>1538</v>
      </c>
      <c r="C10" s="1111">
        <v>1</v>
      </c>
      <c r="D10" s="2328" t="s">
        <v>1539</v>
      </c>
      <c r="E10" s="2335"/>
      <c r="F10" s="2346"/>
      <c r="G10" s="2346"/>
      <c r="H10" s="2346"/>
    </row>
    <row r="11" spans="1:9" ht="45" customHeight="1" x14ac:dyDescent="0.15">
      <c r="B11" s="2311"/>
      <c r="C11" s="1111">
        <v>2</v>
      </c>
      <c r="D11" s="2335" t="s">
        <v>1540</v>
      </c>
      <c r="E11" s="2335"/>
      <c r="F11" s="2329" t="s">
        <v>1541</v>
      </c>
      <c r="G11" s="2329"/>
      <c r="H11" s="2329"/>
    </row>
    <row r="12" spans="1:9" ht="45" customHeight="1" x14ac:dyDescent="0.15">
      <c r="B12" s="2310" t="s">
        <v>1542</v>
      </c>
      <c r="C12" s="1111">
        <v>1</v>
      </c>
      <c r="D12" s="2328" t="s">
        <v>1543</v>
      </c>
      <c r="E12" s="2328"/>
      <c r="F12" s="2346" t="s">
        <v>1560</v>
      </c>
      <c r="G12" s="2346"/>
      <c r="H12" s="2346"/>
    </row>
    <row r="13" spans="1:9" ht="45" customHeight="1" x14ac:dyDescent="0.15">
      <c r="B13" s="2318"/>
      <c r="C13" s="1111">
        <v>2</v>
      </c>
      <c r="D13" s="2319" t="s">
        <v>1544</v>
      </c>
      <c r="E13" s="2330"/>
      <c r="F13" s="2346" t="s">
        <v>1561</v>
      </c>
      <c r="G13" s="2346"/>
      <c r="H13" s="2346"/>
    </row>
    <row r="14" spans="1:9" ht="45" customHeight="1" x14ac:dyDescent="0.15">
      <c r="B14" s="2327"/>
      <c r="C14" s="1127">
        <v>3</v>
      </c>
      <c r="D14" s="2307" t="s">
        <v>1545</v>
      </c>
      <c r="E14" s="2308"/>
      <c r="F14" s="2309"/>
      <c r="G14" s="2309"/>
      <c r="H14" s="2309"/>
    </row>
    <row r="15" spans="1:9" x14ac:dyDescent="0.15">
      <c r="B15" s="2310" t="s">
        <v>1546</v>
      </c>
      <c r="C15" s="2337" t="s">
        <v>1559</v>
      </c>
      <c r="D15" s="2338"/>
      <c r="E15" s="2338"/>
      <c r="F15" s="2338"/>
      <c r="G15" s="2338"/>
      <c r="H15" s="2339"/>
    </row>
    <row r="16" spans="1:9" x14ac:dyDescent="0.15">
      <c r="B16" s="2311"/>
      <c r="C16" s="2340"/>
      <c r="D16" s="2341"/>
      <c r="E16" s="2341"/>
      <c r="F16" s="2341"/>
      <c r="G16" s="2341"/>
      <c r="H16" s="2342"/>
    </row>
    <row r="17" spans="2:8" ht="30" customHeight="1" x14ac:dyDescent="0.15">
      <c r="B17" s="2310" t="s">
        <v>1547</v>
      </c>
      <c r="C17" s="196">
        <v>1</v>
      </c>
      <c r="D17" s="2319" t="s">
        <v>1548</v>
      </c>
      <c r="E17" s="2320"/>
      <c r="F17" s="2257" t="s">
        <v>1541</v>
      </c>
      <c r="G17" s="2321"/>
      <c r="H17" s="2322"/>
    </row>
    <row r="18" spans="2:8" ht="39.950000000000003" customHeight="1" x14ac:dyDescent="0.15">
      <c r="B18" s="2318"/>
      <c r="C18" s="2310">
        <v>2</v>
      </c>
      <c r="D18" s="2323" t="s">
        <v>1549</v>
      </c>
      <c r="E18" s="2324"/>
      <c r="F18" s="2312" t="s">
        <v>1541</v>
      </c>
      <c r="G18" s="2313"/>
      <c r="H18" s="2314"/>
    </row>
    <row r="19" spans="2:8" ht="39.950000000000003" customHeight="1" x14ac:dyDescent="0.15">
      <c r="B19" s="2311"/>
      <c r="C19" s="2311"/>
      <c r="D19" s="2325"/>
      <c r="E19" s="2326"/>
      <c r="F19" s="2315"/>
      <c r="G19" s="2316"/>
      <c r="H19" s="2317"/>
    </row>
    <row r="20" spans="2:8" x14ac:dyDescent="0.15">
      <c r="B20" s="1128" t="s">
        <v>1550</v>
      </c>
    </row>
    <row r="21" spans="2:8" ht="24.75" customHeight="1" x14ac:dyDescent="0.15">
      <c r="B21" s="1128" t="s">
        <v>1551</v>
      </c>
    </row>
    <row r="22" spans="2:8" ht="42" customHeight="1" x14ac:dyDescent="0.15">
      <c r="B22" s="2306" t="s">
        <v>1552</v>
      </c>
      <c r="C22" s="2306"/>
      <c r="D22" s="2306"/>
      <c r="E22" s="2306"/>
      <c r="F22" s="2306"/>
      <c r="G22" s="2306"/>
      <c r="H22" s="2306"/>
    </row>
    <row r="23" spans="2:8" ht="39" customHeight="1" x14ac:dyDescent="0.15">
      <c r="B23" s="2306" t="s">
        <v>1553</v>
      </c>
      <c r="C23" s="2306"/>
      <c r="D23" s="2306"/>
      <c r="E23" s="2306"/>
      <c r="F23" s="2306"/>
      <c r="G23" s="2306"/>
      <c r="H23" s="2306"/>
    </row>
    <row r="24" spans="2:8" ht="29.25" customHeight="1" x14ac:dyDescent="0.15">
      <c r="B24" s="2306" t="s">
        <v>1554</v>
      </c>
      <c r="C24" s="2306"/>
      <c r="D24" s="2306"/>
      <c r="E24" s="2306"/>
      <c r="F24" s="2306"/>
      <c r="G24" s="2306"/>
      <c r="H24" s="2306"/>
    </row>
    <row r="25" spans="2:8" x14ac:dyDescent="0.15">
      <c r="B25" s="1128" t="s">
        <v>1555</v>
      </c>
    </row>
  </sheetData>
  <mergeCells count="28">
    <mergeCell ref="B10:B11"/>
    <mergeCell ref="D10:E10"/>
    <mergeCell ref="F10:H10"/>
    <mergeCell ref="D11:E11"/>
    <mergeCell ref="F11:H11"/>
    <mergeCell ref="B4:H4"/>
    <mergeCell ref="C6:H6"/>
    <mergeCell ref="C7:H7"/>
    <mergeCell ref="C8:H8"/>
    <mergeCell ref="C9:H9"/>
    <mergeCell ref="B12:B14"/>
    <mergeCell ref="D12:E12"/>
    <mergeCell ref="F12:H12"/>
    <mergeCell ref="D13:E13"/>
    <mergeCell ref="F13:H13"/>
    <mergeCell ref="D14:E14"/>
    <mergeCell ref="F14:H14"/>
    <mergeCell ref="B22:H22"/>
    <mergeCell ref="B23:H23"/>
    <mergeCell ref="B24:H24"/>
    <mergeCell ref="B15:B16"/>
    <mergeCell ref="C15:H16"/>
    <mergeCell ref="B17:B19"/>
    <mergeCell ref="D17:E17"/>
    <mergeCell ref="F17:H17"/>
    <mergeCell ref="C18:C19"/>
    <mergeCell ref="D18:E19"/>
    <mergeCell ref="F18:H19"/>
  </mergeCells>
  <phoneticPr fontId="1"/>
  <printOptions horizontalCentered="1"/>
  <pageMargins left="0.70866141732283472" right="0.70866141732283472" top="0.74803149606299213" bottom="0.74803149606299213" header="0.31496062992125984" footer="0.31496062992125984"/>
  <pageSetup paperSize="9" scale="73" orientation="landscape" horizontalDpi="4294967293"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G344"/>
  <sheetViews>
    <sheetView view="pageBreakPreview" zoomScaleNormal="100" zoomScaleSheetLayoutView="100" workbookViewId="0">
      <selection activeCell="S16" sqref="S16:W16"/>
    </sheetView>
  </sheetViews>
  <sheetFormatPr defaultRowHeight="13.5" x14ac:dyDescent="0.15"/>
  <cols>
    <col min="1" max="1" width="2.25" style="1132" customWidth="1"/>
    <col min="2" max="33" width="2.625" style="1132" customWidth="1"/>
    <col min="34" max="34" width="1.75" style="1132" customWidth="1"/>
    <col min="35" max="62" width="2.625" style="1132" customWidth="1"/>
    <col min="63" max="256" width="9" style="1132"/>
    <col min="257" max="257" width="7.625" style="1132" customWidth="1"/>
    <col min="258" max="318" width="2.625" style="1132" customWidth="1"/>
    <col min="319" max="512" width="9" style="1132"/>
    <col min="513" max="513" width="7.625" style="1132" customWidth="1"/>
    <col min="514" max="574" width="2.625" style="1132" customWidth="1"/>
    <col min="575" max="768" width="9" style="1132"/>
    <col min="769" max="769" width="7.625" style="1132" customWidth="1"/>
    <col min="770" max="830" width="2.625" style="1132" customWidth="1"/>
    <col min="831" max="1024" width="9" style="1132"/>
    <col min="1025" max="1025" width="7.625" style="1132" customWidth="1"/>
    <col min="1026" max="1086" width="2.625" style="1132" customWidth="1"/>
    <col min="1087" max="1280" width="9" style="1132"/>
    <col min="1281" max="1281" width="7.625" style="1132" customWidth="1"/>
    <col min="1282" max="1342" width="2.625" style="1132" customWidth="1"/>
    <col min="1343" max="1536" width="9" style="1132"/>
    <col min="1537" max="1537" width="7.625" style="1132" customWidth="1"/>
    <col min="1538" max="1598" width="2.625" style="1132" customWidth="1"/>
    <col min="1599" max="1792" width="9" style="1132"/>
    <col min="1793" max="1793" width="7.625" style="1132" customWidth="1"/>
    <col min="1794" max="1854" width="2.625" style="1132" customWidth="1"/>
    <col min="1855" max="2048" width="9" style="1132"/>
    <col min="2049" max="2049" width="7.625" style="1132" customWidth="1"/>
    <col min="2050" max="2110" width="2.625" style="1132" customWidth="1"/>
    <col min="2111" max="2304" width="9" style="1132"/>
    <col min="2305" max="2305" width="7.625" style="1132" customWidth="1"/>
    <col min="2306" max="2366" width="2.625" style="1132" customWidth="1"/>
    <col min="2367" max="2560" width="9" style="1132"/>
    <col min="2561" max="2561" width="7.625" style="1132" customWidth="1"/>
    <col min="2562" max="2622" width="2.625" style="1132" customWidth="1"/>
    <col min="2623" max="2816" width="9" style="1132"/>
    <col min="2817" max="2817" width="7.625" style="1132" customWidth="1"/>
    <col min="2818" max="2878" width="2.625" style="1132" customWidth="1"/>
    <col min="2879" max="3072" width="9" style="1132"/>
    <col min="3073" max="3073" width="7.625" style="1132" customWidth="1"/>
    <col min="3074" max="3134" width="2.625" style="1132" customWidth="1"/>
    <col min="3135" max="3328" width="9" style="1132"/>
    <col min="3329" max="3329" width="7.625" style="1132" customWidth="1"/>
    <col min="3330" max="3390" width="2.625" style="1132" customWidth="1"/>
    <col min="3391" max="3584" width="9" style="1132"/>
    <col min="3585" max="3585" width="7.625" style="1132" customWidth="1"/>
    <col min="3586" max="3646" width="2.625" style="1132" customWidth="1"/>
    <col min="3647" max="3840" width="9" style="1132"/>
    <col min="3841" max="3841" width="7.625" style="1132" customWidth="1"/>
    <col min="3842" max="3902" width="2.625" style="1132" customWidth="1"/>
    <col min="3903" max="4096" width="9" style="1132"/>
    <col min="4097" max="4097" width="7.625" style="1132" customWidth="1"/>
    <col min="4098" max="4158" width="2.625" style="1132" customWidth="1"/>
    <col min="4159" max="4352" width="9" style="1132"/>
    <col min="4353" max="4353" width="7.625" style="1132" customWidth="1"/>
    <col min="4354" max="4414" width="2.625" style="1132" customWidth="1"/>
    <col min="4415" max="4608" width="9" style="1132"/>
    <col min="4609" max="4609" width="7.625" style="1132" customWidth="1"/>
    <col min="4610" max="4670" width="2.625" style="1132" customWidth="1"/>
    <col min="4671" max="4864" width="9" style="1132"/>
    <col min="4865" max="4865" width="7.625" style="1132" customWidth="1"/>
    <col min="4866" max="4926" width="2.625" style="1132" customWidth="1"/>
    <col min="4927" max="5120" width="9" style="1132"/>
    <col min="5121" max="5121" width="7.625" style="1132" customWidth="1"/>
    <col min="5122" max="5182" width="2.625" style="1132" customWidth="1"/>
    <col min="5183" max="5376" width="9" style="1132"/>
    <col min="5377" max="5377" width="7.625" style="1132" customWidth="1"/>
    <col min="5378" max="5438" width="2.625" style="1132" customWidth="1"/>
    <col min="5439" max="5632" width="9" style="1132"/>
    <col min="5633" max="5633" width="7.625" style="1132" customWidth="1"/>
    <col min="5634" max="5694" width="2.625" style="1132" customWidth="1"/>
    <col min="5695" max="5888" width="9" style="1132"/>
    <col min="5889" max="5889" width="7.625" style="1132" customWidth="1"/>
    <col min="5890" max="5950" width="2.625" style="1132" customWidth="1"/>
    <col min="5951" max="6144" width="9" style="1132"/>
    <col min="6145" max="6145" width="7.625" style="1132" customWidth="1"/>
    <col min="6146" max="6206" width="2.625" style="1132" customWidth="1"/>
    <col min="6207" max="6400" width="9" style="1132"/>
    <col min="6401" max="6401" width="7.625" style="1132" customWidth="1"/>
    <col min="6402" max="6462" width="2.625" style="1132" customWidth="1"/>
    <col min="6463" max="6656" width="9" style="1132"/>
    <col min="6657" max="6657" width="7.625" style="1132" customWidth="1"/>
    <col min="6658" max="6718" width="2.625" style="1132" customWidth="1"/>
    <col min="6719" max="6912" width="9" style="1132"/>
    <col min="6913" max="6913" width="7.625" style="1132" customWidth="1"/>
    <col min="6914" max="6974" width="2.625" style="1132" customWidth="1"/>
    <col min="6975" max="7168" width="9" style="1132"/>
    <col min="7169" max="7169" width="7.625" style="1132" customWidth="1"/>
    <col min="7170" max="7230" width="2.625" style="1132" customWidth="1"/>
    <col min="7231" max="7424" width="9" style="1132"/>
    <col min="7425" max="7425" width="7.625" style="1132" customWidth="1"/>
    <col min="7426" max="7486" width="2.625" style="1132" customWidth="1"/>
    <col min="7487" max="7680" width="9" style="1132"/>
    <col min="7681" max="7681" width="7.625" style="1132" customWidth="1"/>
    <col min="7682" max="7742" width="2.625" style="1132" customWidth="1"/>
    <col min="7743" max="7936" width="9" style="1132"/>
    <col min="7937" max="7937" width="7.625" style="1132" customWidth="1"/>
    <col min="7938" max="7998" width="2.625" style="1132" customWidth="1"/>
    <col min="7999" max="8192" width="9" style="1132"/>
    <col min="8193" max="8193" width="7.625" style="1132" customWidth="1"/>
    <col min="8194" max="8254" width="2.625" style="1132" customWidth="1"/>
    <col min="8255" max="8448" width="9" style="1132"/>
    <col min="8449" max="8449" width="7.625" style="1132" customWidth="1"/>
    <col min="8450" max="8510" width="2.625" style="1132" customWidth="1"/>
    <col min="8511" max="8704" width="9" style="1132"/>
    <col min="8705" max="8705" width="7.625" style="1132" customWidth="1"/>
    <col min="8706" max="8766" width="2.625" style="1132" customWidth="1"/>
    <col min="8767" max="8960" width="9" style="1132"/>
    <col min="8961" max="8961" width="7.625" style="1132" customWidth="1"/>
    <col min="8962" max="9022" width="2.625" style="1132" customWidth="1"/>
    <col min="9023" max="9216" width="9" style="1132"/>
    <col min="9217" max="9217" width="7.625" style="1132" customWidth="1"/>
    <col min="9218" max="9278" width="2.625" style="1132" customWidth="1"/>
    <col min="9279" max="9472" width="9" style="1132"/>
    <col min="9473" max="9473" width="7.625" style="1132" customWidth="1"/>
    <col min="9474" max="9534" width="2.625" style="1132" customWidth="1"/>
    <col min="9535" max="9728" width="9" style="1132"/>
    <col min="9729" max="9729" width="7.625" style="1132" customWidth="1"/>
    <col min="9730" max="9790" width="2.625" style="1132" customWidth="1"/>
    <col min="9791" max="9984" width="9" style="1132"/>
    <col min="9985" max="9985" width="7.625" style="1132" customWidth="1"/>
    <col min="9986" max="10046" width="2.625" style="1132" customWidth="1"/>
    <col min="10047" max="10240" width="9" style="1132"/>
    <col min="10241" max="10241" width="7.625" style="1132" customWidth="1"/>
    <col min="10242" max="10302" width="2.625" style="1132" customWidth="1"/>
    <col min="10303" max="10496" width="9" style="1132"/>
    <col min="10497" max="10497" width="7.625" style="1132" customWidth="1"/>
    <col min="10498" max="10558" width="2.625" style="1132" customWidth="1"/>
    <col min="10559" max="10752" width="9" style="1132"/>
    <col min="10753" max="10753" width="7.625" style="1132" customWidth="1"/>
    <col min="10754" max="10814" width="2.625" style="1132" customWidth="1"/>
    <col min="10815" max="11008" width="9" style="1132"/>
    <col min="11009" max="11009" width="7.625" style="1132" customWidth="1"/>
    <col min="11010" max="11070" width="2.625" style="1132" customWidth="1"/>
    <col min="11071" max="11264" width="9" style="1132"/>
    <col min="11265" max="11265" width="7.625" style="1132" customWidth="1"/>
    <col min="11266" max="11326" width="2.625" style="1132" customWidth="1"/>
    <col min="11327" max="11520" width="9" style="1132"/>
    <col min="11521" max="11521" width="7.625" style="1132" customWidth="1"/>
    <col min="11522" max="11582" width="2.625" style="1132" customWidth="1"/>
    <col min="11583" max="11776" width="9" style="1132"/>
    <col min="11777" max="11777" width="7.625" style="1132" customWidth="1"/>
    <col min="11778" max="11838" width="2.625" style="1132" customWidth="1"/>
    <col min="11839" max="12032" width="9" style="1132"/>
    <col min="12033" max="12033" width="7.625" style="1132" customWidth="1"/>
    <col min="12034" max="12094" width="2.625" style="1132" customWidth="1"/>
    <col min="12095" max="12288" width="9" style="1132"/>
    <col min="12289" max="12289" width="7.625" style="1132" customWidth="1"/>
    <col min="12290" max="12350" width="2.625" style="1132" customWidth="1"/>
    <col min="12351" max="12544" width="9" style="1132"/>
    <col min="12545" max="12545" width="7.625" style="1132" customWidth="1"/>
    <col min="12546" max="12606" width="2.625" style="1132" customWidth="1"/>
    <col min="12607" max="12800" width="9" style="1132"/>
    <col min="12801" max="12801" width="7.625" style="1132" customWidth="1"/>
    <col min="12802" max="12862" width="2.625" style="1132" customWidth="1"/>
    <col min="12863" max="13056" width="9" style="1132"/>
    <col min="13057" max="13057" width="7.625" style="1132" customWidth="1"/>
    <col min="13058" max="13118" width="2.625" style="1132" customWidth="1"/>
    <col min="13119" max="13312" width="9" style="1132"/>
    <col min="13313" max="13313" width="7.625" style="1132" customWidth="1"/>
    <col min="13314" max="13374" width="2.625" style="1132" customWidth="1"/>
    <col min="13375" max="13568" width="9" style="1132"/>
    <col min="13569" max="13569" width="7.625" style="1132" customWidth="1"/>
    <col min="13570" max="13630" width="2.625" style="1132" customWidth="1"/>
    <col min="13631" max="13824" width="9" style="1132"/>
    <col min="13825" max="13825" width="7.625" style="1132" customWidth="1"/>
    <col min="13826" max="13886" width="2.625" style="1132" customWidth="1"/>
    <col min="13887" max="14080" width="9" style="1132"/>
    <col min="14081" max="14081" width="7.625" style="1132" customWidth="1"/>
    <col min="14082" max="14142" width="2.625" style="1132" customWidth="1"/>
    <col min="14143" max="14336" width="9" style="1132"/>
    <col min="14337" max="14337" width="7.625" style="1132" customWidth="1"/>
    <col min="14338" max="14398" width="2.625" style="1132" customWidth="1"/>
    <col min="14399" max="14592" width="9" style="1132"/>
    <col min="14593" max="14593" width="7.625" style="1132" customWidth="1"/>
    <col min="14594" max="14654" width="2.625" style="1132" customWidth="1"/>
    <col min="14655" max="14848" width="9" style="1132"/>
    <col min="14849" max="14849" width="7.625" style="1132" customWidth="1"/>
    <col min="14850" max="14910" width="2.625" style="1132" customWidth="1"/>
    <col min="14911" max="15104" width="9" style="1132"/>
    <col min="15105" max="15105" width="7.625" style="1132" customWidth="1"/>
    <col min="15106" max="15166" width="2.625" style="1132" customWidth="1"/>
    <col min="15167" max="15360" width="9" style="1132"/>
    <col min="15361" max="15361" width="7.625" style="1132" customWidth="1"/>
    <col min="15362" max="15422" width="2.625" style="1132" customWidth="1"/>
    <col min="15423" max="15616" width="9" style="1132"/>
    <col min="15617" max="15617" width="7.625" style="1132" customWidth="1"/>
    <col min="15618" max="15678" width="2.625" style="1132" customWidth="1"/>
    <col min="15679" max="15872" width="9" style="1132"/>
    <col min="15873" max="15873" width="7.625" style="1132" customWidth="1"/>
    <col min="15874" max="15934" width="2.625" style="1132" customWidth="1"/>
    <col min="15935" max="16128" width="9" style="1132"/>
    <col min="16129" max="16129" width="7.625" style="1132" customWidth="1"/>
    <col min="16130" max="16190" width="2.625" style="1132" customWidth="1"/>
    <col min="16191" max="16384" width="9" style="1132"/>
  </cols>
  <sheetData>
    <row r="1" spans="2:33" s="1130" customFormat="1" ht="15" customHeight="1" x14ac:dyDescent="0.15">
      <c r="B1" s="1129"/>
      <c r="C1" s="1129"/>
      <c r="D1" s="1129"/>
      <c r="E1" s="1129"/>
      <c r="F1" s="1129"/>
      <c r="G1" s="1129"/>
      <c r="H1" s="1129"/>
      <c r="I1" s="1129"/>
      <c r="J1" s="1129"/>
      <c r="K1" s="1129"/>
      <c r="L1" s="1129"/>
      <c r="M1" s="1129"/>
      <c r="N1" s="1129"/>
      <c r="O1" s="1129"/>
      <c r="P1" s="1129"/>
      <c r="Q1" s="1129"/>
      <c r="R1" s="1129"/>
      <c r="S1" s="1129"/>
      <c r="T1" s="1129"/>
      <c r="U1" s="1129"/>
      <c r="V1" s="1129"/>
      <c r="W1" s="1129"/>
      <c r="X1" s="1129"/>
      <c r="Y1" s="1129"/>
      <c r="Z1" s="1129"/>
      <c r="AA1" s="1129"/>
      <c r="AB1" s="1129"/>
      <c r="AC1" s="1129"/>
      <c r="AD1" s="1129"/>
      <c r="AE1" s="1129"/>
      <c r="AF1" s="1129"/>
      <c r="AG1" s="1129"/>
    </row>
    <row r="2" spans="2:33" s="1130" customFormat="1" ht="15" customHeight="1" x14ac:dyDescent="0.15">
      <c r="B2" s="2415" t="s">
        <v>1562</v>
      </c>
      <c r="C2" s="2415"/>
      <c r="D2" s="2415"/>
      <c r="E2" s="2415"/>
      <c r="F2" s="2415"/>
      <c r="G2" s="2415"/>
      <c r="H2" s="2415"/>
      <c r="I2" s="2415"/>
      <c r="J2" s="2415"/>
      <c r="K2" s="2415"/>
      <c r="L2" s="2415"/>
      <c r="M2" s="2415"/>
      <c r="N2" s="2415"/>
      <c r="O2" s="2415"/>
      <c r="P2" s="2415"/>
      <c r="Q2" s="2415"/>
      <c r="R2" s="2415"/>
      <c r="S2" s="2415"/>
      <c r="T2" s="2415"/>
      <c r="U2" s="2415"/>
      <c r="V2" s="2415"/>
      <c r="W2" s="2415"/>
      <c r="X2" s="2415"/>
      <c r="Y2" s="2415"/>
      <c r="Z2" s="2415"/>
      <c r="AA2" s="2415"/>
      <c r="AB2" s="2415"/>
      <c r="AC2" s="2415"/>
      <c r="AD2" s="2415"/>
      <c r="AE2" s="2415"/>
      <c r="AF2" s="2415"/>
      <c r="AG2" s="2415"/>
    </row>
    <row r="3" spans="2:33" s="1130" customFormat="1" ht="15" customHeight="1" x14ac:dyDescent="0.15">
      <c r="B3" s="2415" t="s">
        <v>1563</v>
      </c>
      <c r="C3" s="2415"/>
      <c r="D3" s="2415"/>
      <c r="E3" s="2415"/>
      <c r="F3" s="2415"/>
      <c r="G3" s="2415"/>
      <c r="H3" s="2415"/>
      <c r="I3" s="2415"/>
      <c r="J3" s="2415"/>
      <c r="K3" s="2415"/>
      <c r="L3" s="2415"/>
      <c r="M3" s="2415"/>
      <c r="N3" s="2415"/>
      <c r="O3" s="2415"/>
      <c r="P3" s="2415"/>
      <c r="Q3" s="2415"/>
      <c r="R3" s="2415"/>
      <c r="S3" s="2415"/>
      <c r="T3" s="2415"/>
      <c r="U3" s="2415"/>
      <c r="V3" s="2415"/>
      <c r="W3" s="2415"/>
      <c r="X3" s="2415"/>
      <c r="Y3" s="2415"/>
      <c r="Z3" s="2415"/>
      <c r="AA3" s="2415"/>
      <c r="AB3" s="2415"/>
      <c r="AC3" s="2415"/>
      <c r="AD3" s="2415"/>
      <c r="AE3" s="2415"/>
      <c r="AF3" s="2415"/>
      <c r="AG3" s="2415"/>
    </row>
    <row r="4" spans="2:33" ht="5.0999999999999996" customHeight="1" thickBot="1" x14ac:dyDescent="0.2">
      <c r="B4" s="1131"/>
      <c r="C4" s="1131"/>
      <c r="D4" s="1131"/>
      <c r="E4" s="1131"/>
      <c r="F4" s="1131"/>
      <c r="G4" s="1131"/>
      <c r="H4" s="1131"/>
      <c r="I4" s="1131"/>
      <c r="J4" s="1131"/>
      <c r="K4" s="1131"/>
      <c r="L4" s="1131"/>
      <c r="M4" s="1131"/>
      <c r="N4" s="1131"/>
      <c r="O4" s="1131"/>
      <c r="P4" s="1131"/>
      <c r="Q4" s="1131"/>
      <c r="R4" s="1131"/>
      <c r="S4" s="1131"/>
      <c r="T4" s="1131"/>
      <c r="U4" s="1131"/>
      <c r="V4" s="1131"/>
      <c r="W4" s="1131"/>
      <c r="X4" s="1131"/>
      <c r="Y4" s="1131"/>
      <c r="Z4" s="1131"/>
      <c r="AA4" s="1131"/>
      <c r="AB4" s="1131"/>
      <c r="AC4" s="1131"/>
      <c r="AD4" s="1131"/>
      <c r="AE4" s="1131"/>
      <c r="AF4" s="1131"/>
      <c r="AG4" s="1131"/>
    </row>
    <row r="5" spans="2:33" ht="15" customHeight="1" x14ac:dyDescent="0.15">
      <c r="B5" s="2416" t="s">
        <v>1533</v>
      </c>
      <c r="C5" s="2417"/>
      <c r="D5" s="2417"/>
      <c r="E5" s="2417"/>
      <c r="F5" s="2417"/>
      <c r="G5" s="2417"/>
      <c r="H5" s="2417"/>
      <c r="I5" s="2417"/>
      <c r="J5" s="2417"/>
      <c r="K5" s="2417"/>
      <c r="L5" s="2417"/>
      <c r="M5" s="2417"/>
      <c r="N5" s="2418"/>
      <c r="O5" s="2418"/>
      <c r="P5" s="2418"/>
      <c r="Q5" s="2418"/>
      <c r="R5" s="2418"/>
      <c r="S5" s="2418"/>
      <c r="T5" s="2418"/>
      <c r="U5" s="2418"/>
      <c r="V5" s="2418"/>
      <c r="W5" s="2418"/>
      <c r="X5" s="2418"/>
      <c r="Y5" s="2418"/>
      <c r="Z5" s="2418"/>
      <c r="AA5" s="2418"/>
      <c r="AB5" s="2418"/>
      <c r="AC5" s="2418"/>
      <c r="AD5" s="2418"/>
      <c r="AE5" s="2418"/>
      <c r="AF5" s="2418"/>
      <c r="AG5" s="2419"/>
    </row>
    <row r="6" spans="2:33" ht="15" customHeight="1" x14ac:dyDescent="0.15">
      <c r="B6" s="2420" t="s">
        <v>1564</v>
      </c>
      <c r="C6" s="2410"/>
      <c r="D6" s="2410"/>
      <c r="E6" s="2410"/>
      <c r="F6" s="2410"/>
      <c r="G6" s="2410"/>
      <c r="H6" s="2410"/>
      <c r="I6" s="2410"/>
      <c r="J6" s="2410"/>
      <c r="K6" s="2410"/>
      <c r="L6" s="2410"/>
      <c r="M6" s="2410"/>
      <c r="N6" s="2421"/>
      <c r="O6" s="2421"/>
      <c r="P6" s="2421"/>
      <c r="Q6" s="2421"/>
      <c r="R6" s="2421"/>
      <c r="S6" s="2421"/>
      <c r="T6" s="2421"/>
      <c r="U6" s="2421"/>
      <c r="V6" s="2421"/>
      <c r="W6" s="2421"/>
      <c r="X6" s="2421"/>
      <c r="Y6" s="2421"/>
      <c r="Z6" s="2421"/>
      <c r="AA6" s="2421"/>
      <c r="AB6" s="2421"/>
      <c r="AC6" s="2421"/>
      <c r="AD6" s="2421"/>
      <c r="AE6" s="2421"/>
      <c r="AF6" s="2421"/>
      <c r="AG6" s="2422"/>
    </row>
    <row r="7" spans="2:33" ht="15" customHeight="1" x14ac:dyDescent="0.15">
      <c r="B7" s="2406" t="s">
        <v>1565</v>
      </c>
      <c r="C7" s="2407"/>
      <c r="D7" s="2407"/>
      <c r="E7" s="2407"/>
      <c r="F7" s="2407"/>
      <c r="G7" s="2410" t="s">
        <v>1414</v>
      </c>
      <c r="H7" s="2410"/>
      <c r="I7" s="2410"/>
      <c r="J7" s="2410"/>
      <c r="K7" s="2410"/>
      <c r="L7" s="2410"/>
      <c r="M7" s="2410"/>
      <c r="N7" s="2407"/>
      <c r="O7" s="2407"/>
      <c r="P7" s="2407"/>
      <c r="Q7" s="2407"/>
      <c r="R7" s="2407"/>
      <c r="S7" s="2407"/>
      <c r="T7" s="2407"/>
      <c r="U7" s="2407"/>
      <c r="V7" s="2407"/>
      <c r="W7" s="2407"/>
      <c r="X7" s="2411" t="s">
        <v>1566</v>
      </c>
      <c r="Y7" s="2407"/>
      <c r="Z7" s="2407"/>
      <c r="AA7" s="2407"/>
      <c r="AB7" s="2407"/>
      <c r="AC7" s="2407"/>
      <c r="AD7" s="2407"/>
      <c r="AE7" s="2407"/>
      <c r="AF7" s="2407"/>
      <c r="AG7" s="2412"/>
    </row>
    <row r="8" spans="2:33" ht="15" customHeight="1" thickBot="1" x14ac:dyDescent="0.2">
      <c r="B8" s="2408"/>
      <c r="C8" s="2409"/>
      <c r="D8" s="2409"/>
      <c r="E8" s="2409"/>
      <c r="F8" s="2409"/>
      <c r="G8" s="2414" t="s">
        <v>1567</v>
      </c>
      <c r="H8" s="2414"/>
      <c r="I8" s="2414"/>
      <c r="J8" s="2414"/>
      <c r="K8" s="2414"/>
      <c r="L8" s="2414"/>
      <c r="M8" s="2414"/>
      <c r="N8" s="2409"/>
      <c r="O8" s="2409"/>
      <c r="P8" s="2409"/>
      <c r="Q8" s="2409"/>
      <c r="R8" s="2409"/>
      <c r="S8" s="2409"/>
      <c r="T8" s="2409"/>
      <c r="U8" s="2409"/>
      <c r="V8" s="2409"/>
      <c r="W8" s="2409"/>
      <c r="X8" s="2409"/>
      <c r="Y8" s="2409"/>
      <c r="Z8" s="2409"/>
      <c r="AA8" s="2409"/>
      <c r="AB8" s="2409"/>
      <c r="AC8" s="2409"/>
      <c r="AD8" s="2409"/>
      <c r="AE8" s="2409"/>
      <c r="AF8" s="2409"/>
      <c r="AG8" s="2413"/>
    </row>
    <row r="9" spans="2:33" ht="15" customHeight="1" thickBot="1" x14ac:dyDescent="0.2">
      <c r="B9" s="1133"/>
      <c r="C9" s="1133"/>
      <c r="D9" s="1133"/>
      <c r="E9" s="1133"/>
      <c r="F9" s="1133"/>
      <c r="G9" s="1134"/>
      <c r="H9" s="1134"/>
      <c r="I9" s="1134"/>
      <c r="J9" s="1134"/>
      <c r="K9" s="1134"/>
      <c r="L9" s="1134"/>
      <c r="M9" s="1134"/>
      <c r="N9" s="1133"/>
      <c r="O9" s="1133"/>
      <c r="P9" s="1133"/>
      <c r="Q9" s="1133"/>
      <c r="R9" s="1133"/>
      <c r="S9" s="1133"/>
      <c r="T9" s="1133"/>
      <c r="U9" s="1133"/>
      <c r="V9" s="1133"/>
      <c r="W9" s="1133"/>
      <c r="X9" s="1133"/>
      <c r="Y9" s="1133"/>
      <c r="Z9" s="1133"/>
      <c r="AA9" s="1133"/>
      <c r="AB9" s="1133"/>
      <c r="AC9" s="1133"/>
      <c r="AD9" s="1133"/>
      <c r="AE9" s="1135"/>
      <c r="AF9" s="1135"/>
      <c r="AG9" s="1133"/>
    </row>
    <row r="10" spans="2:33" ht="15" customHeight="1" x14ac:dyDescent="0.15">
      <c r="B10" s="2380" t="s">
        <v>1568</v>
      </c>
      <c r="C10" s="2381"/>
      <c r="D10" s="2381"/>
      <c r="E10" s="2381"/>
      <c r="F10" s="2381"/>
      <c r="G10" s="2381"/>
      <c r="H10" s="2381"/>
      <c r="I10" s="2381"/>
      <c r="J10" s="2381"/>
      <c r="K10" s="2381"/>
      <c r="L10" s="2381"/>
      <c r="M10" s="2381"/>
      <c r="N10" s="2381"/>
      <c r="O10" s="2381"/>
      <c r="P10" s="2381"/>
      <c r="Q10" s="2381"/>
      <c r="R10" s="2381"/>
      <c r="S10" s="2381"/>
      <c r="T10" s="2381"/>
      <c r="U10" s="2381"/>
      <c r="V10" s="2381"/>
      <c r="W10" s="2381"/>
      <c r="X10" s="2381"/>
      <c r="Y10" s="2381"/>
      <c r="Z10" s="2381"/>
      <c r="AA10" s="2381"/>
      <c r="AB10" s="2381"/>
      <c r="AC10" s="2381"/>
      <c r="AD10" s="2381"/>
      <c r="AE10" s="2381"/>
      <c r="AF10" s="2381"/>
      <c r="AG10" s="2382"/>
    </row>
    <row r="11" spans="2:33" ht="12.95" customHeight="1" x14ac:dyDescent="0.15">
      <c r="B11" s="2383" t="s">
        <v>1569</v>
      </c>
      <c r="C11" s="2384"/>
      <c r="D11" s="2384"/>
      <c r="E11" s="2384"/>
      <c r="F11" s="2384"/>
      <c r="G11" s="2384"/>
      <c r="H11" s="2384"/>
      <c r="I11" s="2384"/>
      <c r="J11" s="2384"/>
      <c r="K11" s="2384"/>
      <c r="L11" s="2384"/>
      <c r="M11" s="2384"/>
      <c r="N11" s="2384" t="s">
        <v>1570</v>
      </c>
      <c r="O11" s="2384"/>
      <c r="P11" s="2384"/>
      <c r="Q11" s="2384"/>
      <c r="R11" s="2384"/>
      <c r="S11" s="2384"/>
      <c r="T11" s="2384"/>
      <c r="U11" s="2384"/>
      <c r="V11" s="2384"/>
      <c r="W11" s="2384"/>
      <c r="X11" s="2384"/>
      <c r="Y11" s="2384"/>
      <c r="Z11" s="2384"/>
      <c r="AA11" s="2384"/>
      <c r="AB11" s="2384"/>
      <c r="AC11" s="2384"/>
      <c r="AD11" s="2384"/>
      <c r="AE11" s="2384"/>
      <c r="AF11" s="2384"/>
      <c r="AG11" s="2385"/>
    </row>
    <row r="12" spans="2:33" ht="11.1" customHeight="1" x14ac:dyDescent="0.15">
      <c r="B12" s="2386" t="s">
        <v>1571</v>
      </c>
      <c r="C12" s="2387"/>
      <c r="D12" s="2387"/>
      <c r="E12" s="2387"/>
      <c r="F12" s="2387"/>
      <c r="G12" s="2387" t="s">
        <v>1572</v>
      </c>
      <c r="H12" s="2387"/>
      <c r="I12" s="2387"/>
      <c r="J12" s="2387"/>
      <c r="K12" s="2387"/>
      <c r="L12" s="2387"/>
      <c r="M12" s="2387"/>
      <c r="N12" s="2398" t="s">
        <v>1573</v>
      </c>
      <c r="O12" s="2399"/>
      <c r="P12" s="2399"/>
      <c r="Q12" s="2399"/>
      <c r="R12" s="2400"/>
      <c r="S12" s="2398" t="s">
        <v>1574</v>
      </c>
      <c r="T12" s="2399"/>
      <c r="U12" s="2399"/>
      <c r="V12" s="2399"/>
      <c r="W12" s="2400"/>
      <c r="X12" s="2404" t="s">
        <v>1575</v>
      </c>
      <c r="Y12" s="2404"/>
      <c r="Z12" s="2404"/>
      <c r="AA12" s="2404"/>
      <c r="AB12" s="2404"/>
      <c r="AC12" s="2404" t="s">
        <v>1576</v>
      </c>
      <c r="AD12" s="2404"/>
      <c r="AE12" s="2404"/>
      <c r="AF12" s="2404"/>
      <c r="AG12" s="2405"/>
    </row>
    <row r="13" spans="2:33" ht="11.1" customHeight="1" x14ac:dyDescent="0.15">
      <c r="B13" s="2386"/>
      <c r="C13" s="2387"/>
      <c r="D13" s="2387"/>
      <c r="E13" s="2387"/>
      <c r="F13" s="2387"/>
      <c r="G13" s="2387"/>
      <c r="H13" s="2387"/>
      <c r="I13" s="2387"/>
      <c r="J13" s="2387"/>
      <c r="K13" s="2387"/>
      <c r="L13" s="2387"/>
      <c r="M13" s="2387"/>
      <c r="N13" s="2401"/>
      <c r="O13" s="2402"/>
      <c r="P13" s="2402"/>
      <c r="Q13" s="2402"/>
      <c r="R13" s="2403"/>
      <c r="S13" s="2401"/>
      <c r="T13" s="2402"/>
      <c r="U13" s="2402"/>
      <c r="V13" s="2402"/>
      <c r="W13" s="2403"/>
      <c r="X13" s="2404"/>
      <c r="Y13" s="2404"/>
      <c r="Z13" s="2404"/>
      <c r="AA13" s="2404"/>
      <c r="AB13" s="2404"/>
      <c r="AC13" s="2404"/>
      <c r="AD13" s="2404"/>
      <c r="AE13" s="2404"/>
      <c r="AF13" s="2404"/>
      <c r="AG13" s="2405"/>
    </row>
    <row r="14" spans="2:33" ht="11.1" customHeight="1" x14ac:dyDescent="0.15">
      <c r="B14" s="2386"/>
      <c r="C14" s="2387"/>
      <c r="D14" s="2387"/>
      <c r="E14" s="2387"/>
      <c r="F14" s="2387"/>
      <c r="G14" s="2387"/>
      <c r="H14" s="2387"/>
      <c r="I14" s="2387"/>
      <c r="J14" s="2387"/>
      <c r="K14" s="2387"/>
      <c r="L14" s="2387"/>
      <c r="M14" s="2387"/>
      <c r="N14" s="2372"/>
      <c r="O14" s="2365"/>
      <c r="P14" s="2365"/>
      <c r="Q14" s="2365"/>
      <c r="R14" s="2366"/>
      <c r="S14" s="2372"/>
      <c r="T14" s="2365"/>
      <c r="U14" s="2365"/>
      <c r="V14" s="2365"/>
      <c r="W14" s="2366"/>
      <c r="X14" s="2404"/>
      <c r="Y14" s="2404"/>
      <c r="Z14" s="2404"/>
      <c r="AA14" s="2404"/>
      <c r="AB14" s="2404"/>
      <c r="AC14" s="2404"/>
      <c r="AD14" s="2404"/>
      <c r="AE14" s="2404"/>
      <c r="AF14" s="2404"/>
      <c r="AG14" s="2405"/>
    </row>
    <row r="15" spans="2:33" ht="15.95" customHeight="1" x14ac:dyDescent="0.15">
      <c r="B15" s="2374"/>
      <c r="C15" s="2375"/>
      <c r="D15" s="2375"/>
      <c r="E15" s="2375"/>
      <c r="F15" s="2375"/>
      <c r="G15" s="2375"/>
      <c r="H15" s="2375"/>
      <c r="I15" s="2375"/>
      <c r="J15" s="2375"/>
      <c r="K15" s="2375"/>
      <c r="L15" s="2375"/>
      <c r="M15" s="2375"/>
      <c r="N15" s="2375"/>
      <c r="O15" s="2375"/>
      <c r="P15" s="2375"/>
      <c r="Q15" s="2375"/>
      <c r="R15" s="2375"/>
      <c r="S15" s="2375"/>
      <c r="T15" s="2375"/>
      <c r="U15" s="2375"/>
      <c r="V15" s="2375"/>
      <c r="W15" s="2375"/>
      <c r="X15" s="2375"/>
      <c r="Y15" s="2375"/>
      <c r="Z15" s="2375"/>
      <c r="AA15" s="2375"/>
      <c r="AB15" s="2375"/>
      <c r="AC15" s="2375"/>
      <c r="AD15" s="2375"/>
      <c r="AE15" s="2375"/>
      <c r="AF15" s="2375"/>
      <c r="AG15" s="2397"/>
    </row>
    <row r="16" spans="2:33" ht="15.95" customHeight="1" x14ac:dyDescent="0.15">
      <c r="B16" s="2374"/>
      <c r="C16" s="2375"/>
      <c r="D16" s="2375"/>
      <c r="E16" s="2375"/>
      <c r="F16" s="2375"/>
      <c r="G16" s="2375"/>
      <c r="H16" s="2375"/>
      <c r="I16" s="2375"/>
      <c r="J16" s="2375"/>
      <c r="K16" s="2375"/>
      <c r="L16" s="2375"/>
      <c r="M16" s="2375"/>
      <c r="N16" s="2376"/>
      <c r="O16" s="2377"/>
      <c r="P16" s="2377"/>
      <c r="Q16" s="2377"/>
      <c r="R16" s="2378"/>
      <c r="S16" s="2376"/>
      <c r="T16" s="2377"/>
      <c r="U16" s="2377"/>
      <c r="V16" s="2377"/>
      <c r="W16" s="2378"/>
      <c r="X16" s="2376"/>
      <c r="Y16" s="2377"/>
      <c r="Z16" s="2377"/>
      <c r="AA16" s="2377"/>
      <c r="AB16" s="2378"/>
      <c r="AC16" s="2376"/>
      <c r="AD16" s="2377"/>
      <c r="AE16" s="2377"/>
      <c r="AF16" s="2377"/>
      <c r="AG16" s="2379"/>
    </row>
    <row r="17" spans="2:33" ht="15.95" customHeight="1" x14ac:dyDescent="0.15">
      <c r="B17" s="2374"/>
      <c r="C17" s="2375"/>
      <c r="D17" s="2375"/>
      <c r="E17" s="2375"/>
      <c r="F17" s="2375"/>
      <c r="G17" s="2375"/>
      <c r="H17" s="2375"/>
      <c r="I17" s="2375"/>
      <c r="J17" s="2375"/>
      <c r="K17" s="2375"/>
      <c r="L17" s="2375"/>
      <c r="M17" s="2375"/>
      <c r="N17" s="2376"/>
      <c r="O17" s="2377"/>
      <c r="P17" s="2377"/>
      <c r="Q17" s="2377"/>
      <c r="R17" s="2378"/>
      <c r="S17" s="2376"/>
      <c r="T17" s="2377"/>
      <c r="U17" s="2377"/>
      <c r="V17" s="2377"/>
      <c r="W17" s="2378"/>
      <c r="X17" s="2376"/>
      <c r="Y17" s="2377"/>
      <c r="Z17" s="2377"/>
      <c r="AA17" s="2377"/>
      <c r="AB17" s="2378"/>
      <c r="AC17" s="2376"/>
      <c r="AD17" s="2377"/>
      <c r="AE17" s="2377"/>
      <c r="AF17" s="2377"/>
      <c r="AG17" s="2379"/>
    </row>
    <row r="18" spans="2:33" ht="15.95" customHeight="1" x14ac:dyDescent="0.15">
      <c r="B18" s="2374"/>
      <c r="C18" s="2375"/>
      <c r="D18" s="2375"/>
      <c r="E18" s="2375"/>
      <c r="F18" s="2375"/>
      <c r="G18" s="2375"/>
      <c r="H18" s="2375"/>
      <c r="I18" s="2375"/>
      <c r="J18" s="2375"/>
      <c r="K18" s="2375"/>
      <c r="L18" s="2375"/>
      <c r="M18" s="2375"/>
      <c r="N18" s="2376"/>
      <c r="O18" s="2377"/>
      <c r="P18" s="2377"/>
      <c r="Q18" s="2377"/>
      <c r="R18" s="2378"/>
      <c r="S18" s="2376"/>
      <c r="T18" s="2377"/>
      <c r="U18" s="2377"/>
      <c r="V18" s="2377"/>
      <c r="W18" s="2378"/>
      <c r="X18" s="2376"/>
      <c r="Y18" s="2377"/>
      <c r="Z18" s="2377"/>
      <c r="AA18" s="2377"/>
      <c r="AB18" s="2378"/>
      <c r="AC18" s="2376"/>
      <c r="AD18" s="2377"/>
      <c r="AE18" s="2377"/>
      <c r="AF18" s="2377"/>
      <c r="AG18" s="2379"/>
    </row>
    <row r="19" spans="2:33" ht="15.95" customHeight="1" x14ac:dyDescent="0.15">
      <c r="B19" s="2374"/>
      <c r="C19" s="2375"/>
      <c r="D19" s="2375"/>
      <c r="E19" s="2375"/>
      <c r="F19" s="2375"/>
      <c r="G19" s="2375"/>
      <c r="H19" s="2375"/>
      <c r="I19" s="2375"/>
      <c r="J19" s="2375"/>
      <c r="K19" s="2375"/>
      <c r="L19" s="2375"/>
      <c r="M19" s="2375"/>
      <c r="N19" s="2376"/>
      <c r="O19" s="2377"/>
      <c r="P19" s="2377"/>
      <c r="Q19" s="2377"/>
      <c r="R19" s="2378"/>
      <c r="S19" s="2376"/>
      <c r="T19" s="2377"/>
      <c r="U19" s="2377"/>
      <c r="V19" s="2377"/>
      <c r="W19" s="2378"/>
      <c r="X19" s="2376"/>
      <c r="Y19" s="2377"/>
      <c r="Z19" s="2377"/>
      <c r="AA19" s="2377"/>
      <c r="AB19" s="2378"/>
      <c r="AC19" s="2376"/>
      <c r="AD19" s="2377"/>
      <c r="AE19" s="2377"/>
      <c r="AF19" s="2377"/>
      <c r="AG19" s="2379"/>
    </row>
    <row r="20" spans="2:33" ht="15.95" customHeight="1" x14ac:dyDescent="0.15">
      <c r="B20" s="2374"/>
      <c r="C20" s="2375"/>
      <c r="D20" s="2375"/>
      <c r="E20" s="2375"/>
      <c r="F20" s="2375"/>
      <c r="G20" s="2375"/>
      <c r="H20" s="2375"/>
      <c r="I20" s="2375"/>
      <c r="J20" s="2375"/>
      <c r="K20" s="2375"/>
      <c r="L20" s="2375"/>
      <c r="M20" s="2375"/>
      <c r="N20" s="2376"/>
      <c r="O20" s="2377"/>
      <c r="P20" s="2377"/>
      <c r="Q20" s="2377"/>
      <c r="R20" s="2378"/>
      <c r="S20" s="2376"/>
      <c r="T20" s="2377"/>
      <c r="U20" s="2377"/>
      <c r="V20" s="2377"/>
      <c r="W20" s="2378"/>
      <c r="X20" s="2376"/>
      <c r="Y20" s="2377"/>
      <c r="Z20" s="2377"/>
      <c r="AA20" s="2377"/>
      <c r="AB20" s="2378"/>
      <c r="AC20" s="2376"/>
      <c r="AD20" s="2377"/>
      <c r="AE20" s="2377"/>
      <c r="AF20" s="2377"/>
      <c r="AG20" s="2379"/>
    </row>
    <row r="21" spans="2:33" ht="15.95" customHeight="1" x14ac:dyDescent="0.15">
      <c r="B21" s="2374"/>
      <c r="C21" s="2375"/>
      <c r="D21" s="2375"/>
      <c r="E21" s="2375"/>
      <c r="F21" s="2375"/>
      <c r="G21" s="2375"/>
      <c r="H21" s="2375"/>
      <c r="I21" s="2375"/>
      <c r="J21" s="2375"/>
      <c r="K21" s="2375"/>
      <c r="L21" s="2375"/>
      <c r="M21" s="2375"/>
      <c r="N21" s="2375"/>
      <c r="O21" s="2375"/>
      <c r="P21" s="2375"/>
      <c r="Q21" s="2375"/>
      <c r="R21" s="2375"/>
      <c r="S21" s="2375"/>
      <c r="T21" s="2375"/>
      <c r="U21" s="2375"/>
      <c r="V21" s="2375"/>
      <c r="W21" s="2375"/>
      <c r="X21" s="2375"/>
      <c r="Y21" s="2375"/>
      <c r="Z21" s="2375"/>
      <c r="AA21" s="2375"/>
      <c r="AB21" s="2375"/>
      <c r="AC21" s="2375"/>
      <c r="AD21" s="2375"/>
      <c r="AE21" s="2375"/>
      <c r="AF21" s="2375"/>
      <c r="AG21" s="2397"/>
    </row>
    <row r="22" spans="2:33" ht="15.95" customHeight="1" x14ac:dyDescent="0.15">
      <c r="B22" s="2374"/>
      <c r="C22" s="2375"/>
      <c r="D22" s="2375"/>
      <c r="E22" s="2375"/>
      <c r="F22" s="2375"/>
      <c r="G22" s="2375"/>
      <c r="H22" s="2375"/>
      <c r="I22" s="2375"/>
      <c r="J22" s="2375"/>
      <c r="K22" s="2375"/>
      <c r="L22" s="2375"/>
      <c r="M22" s="2375"/>
      <c r="N22" s="2375"/>
      <c r="O22" s="2375"/>
      <c r="P22" s="2375"/>
      <c r="Q22" s="2375"/>
      <c r="R22" s="2375"/>
      <c r="S22" s="2375"/>
      <c r="T22" s="2375"/>
      <c r="U22" s="2375"/>
      <c r="V22" s="2375"/>
      <c r="W22" s="2375"/>
      <c r="X22" s="2375"/>
      <c r="Y22" s="2375"/>
      <c r="Z22" s="2375"/>
      <c r="AA22" s="2375"/>
      <c r="AB22" s="2375"/>
      <c r="AC22" s="2375"/>
      <c r="AD22" s="2375"/>
      <c r="AE22" s="2375"/>
      <c r="AF22" s="2375"/>
      <c r="AG22" s="2397"/>
    </row>
    <row r="23" spans="2:33" ht="15.95" customHeight="1" thickBot="1" x14ac:dyDescent="0.2">
      <c r="B23" s="2357"/>
      <c r="C23" s="2358"/>
      <c r="D23" s="2358"/>
      <c r="E23" s="2358"/>
      <c r="F23" s="2358"/>
      <c r="G23" s="2358"/>
      <c r="H23" s="2358"/>
      <c r="I23" s="2358"/>
      <c r="J23" s="2358"/>
      <c r="K23" s="2358"/>
      <c r="L23" s="2358"/>
      <c r="M23" s="2358"/>
      <c r="N23" s="2358"/>
      <c r="O23" s="2358"/>
      <c r="P23" s="2358"/>
      <c r="Q23" s="2358"/>
      <c r="R23" s="2358"/>
      <c r="S23" s="2358"/>
      <c r="T23" s="2358"/>
      <c r="U23" s="2358"/>
      <c r="V23" s="2358"/>
      <c r="W23" s="2358"/>
      <c r="X23" s="2358"/>
      <c r="Y23" s="2358"/>
      <c r="Z23" s="2358"/>
      <c r="AA23" s="2358"/>
      <c r="AB23" s="2358"/>
      <c r="AC23" s="2358"/>
      <c r="AD23" s="2358"/>
      <c r="AE23" s="2358"/>
      <c r="AF23" s="2358"/>
      <c r="AG23" s="2396"/>
    </row>
    <row r="24" spans="2:33" ht="5.0999999999999996" customHeight="1" thickBot="1" x14ac:dyDescent="0.2">
      <c r="B24" s="1136"/>
      <c r="C24" s="1136"/>
      <c r="D24" s="1136"/>
      <c r="E24" s="1136"/>
      <c r="F24" s="1136"/>
      <c r="G24" s="1136"/>
      <c r="H24" s="1136"/>
      <c r="I24" s="1136"/>
      <c r="J24" s="1136"/>
      <c r="K24" s="1136"/>
      <c r="L24" s="1136"/>
      <c r="M24" s="1136"/>
      <c r="N24" s="1136"/>
      <c r="O24" s="1136"/>
      <c r="P24" s="1136"/>
      <c r="Q24" s="1136"/>
      <c r="R24" s="1136"/>
      <c r="S24" s="1136"/>
      <c r="T24" s="1136"/>
      <c r="U24" s="1136"/>
      <c r="V24" s="1136"/>
      <c r="W24" s="1136"/>
      <c r="X24" s="1136"/>
      <c r="Y24" s="1136"/>
      <c r="Z24" s="1136"/>
      <c r="AA24" s="1136"/>
      <c r="AB24" s="1136"/>
      <c r="AC24" s="1136"/>
      <c r="AD24" s="1136"/>
      <c r="AE24" s="1136"/>
      <c r="AF24" s="1136"/>
      <c r="AG24" s="1136"/>
    </row>
    <row r="25" spans="2:33" ht="5.0999999999999996" customHeight="1" x14ac:dyDescent="0.15">
      <c r="B25" s="2361" t="s">
        <v>1577</v>
      </c>
      <c r="C25" s="2362"/>
      <c r="D25" s="2362"/>
      <c r="E25" s="2362"/>
      <c r="F25" s="2362"/>
      <c r="G25" s="2362"/>
      <c r="H25" s="2362"/>
      <c r="I25" s="2363"/>
      <c r="J25" s="2367" t="s">
        <v>1578</v>
      </c>
      <c r="K25" s="2367"/>
      <c r="L25" s="2367"/>
      <c r="M25" s="2367"/>
      <c r="N25" s="2367"/>
      <c r="O25" s="2367"/>
      <c r="P25" s="2367"/>
      <c r="Q25" s="2367"/>
      <c r="R25" s="2370"/>
      <c r="S25" s="2370"/>
      <c r="T25" s="2370"/>
      <c r="U25" s="2370"/>
      <c r="V25" s="2370"/>
      <c r="W25" s="2370"/>
      <c r="X25" s="2370"/>
      <c r="Y25" s="2370"/>
      <c r="Z25" s="2370"/>
      <c r="AA25" s="2370"/>
      <c r="AB25" s="2370"/>
      <c r="AC25" s="2370"/>
      <c r="AD25" s="2370"/>
      <c r="AE25" s="2370"/>
      <c r="AF25" s="2370"/>
      <c r="AG25" s="2371"/>
    </row>
    <row r="26" spans="2:33" ht="20.100000000000001" customHeight="1" x14ac:dyDescent="0.15">
      <c r="B26" s="2364"/>
      <c r="C26" s="2365"/>
      <c r="D26" s="2365"/>
      <c r="E26" s="2365"/>
      <c r="F26" s="2365"/>
      <c r="G26" s="2365"/>
      <c r="H26" s="2365"/>
      <c r="I26" s="2366"/>
      <c r="J26" s="2368"/>
      <c r="K26" s="2368"/>
      <c r="L26" s="2368"/>
      <c r="M26" s="2368"/>
      <c r="N26" s="2368"/>
      <c r="O26" s="2368"/>
      <c r="P26" s="2368"/>
      <c r="Q26" s="2369"/>
      <c r="R26" s="2372" t="s">
        <v>1579</v>
      </c>
      <c r="S26" s="2365"/>
      <c r="T26" s="2365"/>
      <c r="U26" s="2365"/>
      <c r="V26" s="2365"/>
      <c r="W26" s="2365"/>
      <c r="X26" s="2365"/>
      <c r="Y26" s="2365"/>
      <c r="Z26" s="2365"/>
      <c r="AA26" s="2365"/>
      <c r="AB26" s="2365"/>
      <c r="AC26" s="2365"/>
      <c r="AD26" s="2365"/>
      <c r="AE26" s="2365"/>
      <c r="AF26" s="2365"/>
      <c r="AG26" s="2373"/>
    </row>
    <row r="27" spans="2:33" ht="15" thickBot="1" x14ac:dyDescent="0.2">
      <c r="B27" s="2347"/>
      <c r="C27" s="2348"/>
      <c r="D27" s="2348"/>
      <c r="E27" s="2348"/>
      <c r="F27" s="2348"/>
      <c r="G27" s="2348"/>
      <c r="H27" s="2348"/>
      <c r="I27" s="2349"/>
      <c r="J27" s="2350"/>
      <c r="K27" s="2350"/>
      <c r="L27" s="2350"/>
      <c r="M27" s="2350"/>
      <c r="N27" s="2350"/>
      <c r="O27" s="2350"/>
      <c r="P27" s="2350"/>
      <c r="Q27" s="2351"/>
      <c r="R27" s="2352"/>
      <c r="S27" s="2350"/>
      <c r="T27" s="2350"/>
      <c r="U27" s="2350"/>
      <c r="V27" s="2350"/>
      <c r="W27" s="2350"/>
      <c r="X27" s="2350"/>
      <c r="Y27" s="2350"/>
      <c r="Z27" s="2350"/>
      <c r="AA27" s="2350"/>
      <c r="AB27" s="2350"/>
      <c r="AC27" s="2350"/>
      <c r="AD27" s="2350"/>
      <c r="AE27" s="2350"/>
      <c r="AF27" s="2350"/>
      <c r="AG27" s="2353"/>
    </row>
    <row r="28" spans="2:33" ht="12" customHeight="1" x14ac:dyDescent="0.15">
      <c r="B28" s="2354" t="s">
        <v>1580</v>
      </c>
      <c r="C28" s="2354"/>
      <c r="D28" s="2354"/>
      <c r="E28" s="2354"/>
      <c r="F28" s="2354"/>
      <c r="G28" s="2354"/>
      <c r="H28" s="2354"/>
      <c r="I28" s="2354"/>
      <c r="J28" s="2354"/>
      <c r="K28" s="2354"/>
      <c r="L28" s="2354"/>
      <c r="M28" s="2354"/>
      <c r="N28" s="2354"/>
      <c r="O28" s="2354"/>
      <c r="P28" s="2354"/>
      <c r="Q28" s="2354"/>
      <c r="R28" s="2354"/>
      <c r="S28" s="2354"/>
      <c r="T28" s="2354"/>
      <c r="U28" s="2354"/>
      <c r="V28" s="2354"/>
      <c r="W28" s="2354"/>
      <c r="X28" s="2354"/>
      <c r="Y28" s="2354"/>
      <c r="Z28" s="2354"/>
      <c r="AA28" s="2354"/>
      <c r="AB28" s="2354"/>
      <c r="AC28" s="2354"/>
      <c r="AD28" s="2354"/>
      <c r="AE28" s="2354"/>
      <c r="AF28" s="2354"/>
      <c r="AG28" s="2354"/>
    </row>
    <row r="29" spans="2:33" ht="9.9499999999999993" customHeight="1" x14ac:dyDescent="0.15">
      <c r="B29" s="2355"/>
      <c r="C29" s="2355"/>
      <c r="D29" s="2355"/>
      <c r="E29" s="2355"/>
      <c r="F29" s="2355"/>
      <c r="G29" s="2355"/>
      <c r="H29" s="2355"/>
      <c r="I29" s="2355"/>
      <c r="J29" s="2355"/>
      <c r="K29" s="2355"/>
      <c r="L29" s="2355"/>
      <c r="M29" s="2355"/>
      <c r="N29" s="2355"/>
      <c r="O29" s="2355"/>
      <c r="P29" s="2355"/>
      <c r="Q29" s="2355"/>
      <c r="R29" s="2355"/>
      <c r="S29" s="2355"/>
      <c r="T29" s="2355"/>
      <c r="U29" s="2355"/>
      <c r="V29" s="2355"/>
      <c r="W29" s="2355"/>
      <c r="X29" s="2355"/>
      <c r="Y29" s="2355"/>
      <c r="Z29" s="2355"/>
      <c r="AA29" s="2355"/>
      <c r="AB29" s="2355"/>
      <c r="AC29" s="2355"/>
      <c r="AD29" s="2355"/>
      <c r="AE29" s="2355"/>
      <c r="AF29" s="2355"/>
      <c r="AG29" s="2355"/>
    </row>
    <row r="30" spans="2:33" ht="9.9499999999999993" customHeight="1" x14ac:dyDescent="0.15">
      <c r="B30" s="2355" t="s">
        <v>1581</v>
      </c>
      <c r="C30" s="2355"/>
      <c r="D30" s="2355"/>
      <c r="E30" s="2355"/>
      <c r="F30" s="2355"/>
      <c r="G30" s="2355"/>
      <c r="H30" s="2355"/>
      <c r="I30" s="2355"/>
      <c r="J30" s="2355"/>
      <c r="K30" s="2355"/>
      <c r="L30" s="2355"/>
      <c r="M30" s="2355"/>
      <c r="N30" s="2355"/>
      <c r="O30" s="2355"/>
      <c r="P30" s="2355"/>
      <c r="Q30" s="2355"/>
      <c r="R30" s="2355"/>
      <c r="S30" s="2355"/>
      <c r="T30" s="2355"/>
      <c r="U30" s="2355"/>
      <c r="V30" s="2355"/>
      <c r="W30" s="2355"/>
      <c r="X30" s="2355"/>
      <c r="Y30" s="2355"/>
      <c r="Z30" s="2355"/>
      <c r="AA30" s="2355"/>
      <c r="AB30" s="2355"/>
      <c r="AC30" s="2355"/>
      <c r="AD30" s="2355"/>
      <c r="AE30" s="2355"/>
      <c r="AF30" s="2355"/>
      <c r="AG30" s="2355"/>
    </row>
    <row r="31" spans="2:33" ht="9.9499999999999993" customHeight="1" x14ac:dyDescent="0.15">
      <c r="B31" s="2355"/>
      <c r="C31" s="2355"/>
      <c r="D31" s="2355"/>
      <c r="E31" s="2355"/>
      <c r="F31" s="2355"/>
      <c r="G31" s="2355"/>
      <c r="H31" s="2355"/>
      <c r="I31" s="2355"/>
      <c r="J31" s="2355"/>
      <c r="K31" s="2355"/>
      <c r="L31" s="2355"/>
      <c r="M31" s="2355"/>
      <c r="N31" s="2355"/>
      <c r="O31" s="2355"/>
      <c r="P31" s="2355"/>
      <c r="Q31" s="2355"/>
      <c r="R31" s="2355"/>
      <c r="S31" s="2355"/>
      <c r="T31" s="2355"/>
      <c r="U31" s="2355"/>
      <c r="V31" s="2355"/>
      <c r="W31" s="2355"/>
      <c r="X31" s="2355"/>
      <c r="Y31" s="2355"/>
      <c r="Z31" s="2355"/>
      <c r="AA31" s="2355"/>
      <c r="AB31" s="2355"/>
      <c r="AC31" s="2355"/>
      <c r="AD31" s="2355"/>
      <c r="AE31" s="2355"/>
      <c r="AF31" s="2355"/>
      <c r="AG31" s="2355"/>
    </row>
    <row r="32" spans="2:33" ht="9" customHeight="1" thickBot="1" x14ac:dyDescent="0.2">
      <c r="B32" s="1137"/>
      <c r="C32" s="1137"/>
      <c r="D32" s="1137"/>
      <c r="E32" s="1137"/>
      <c r="F32" s="1137"/>
      <c r="G32" s="1137"/>
      <c r="H32" s="1137"/>
      <c r="I32" s="1137"/>
      <c r="J32" s="1137"/>
      <c r="K32" s="1137"/>
      <c r="L32" s="1137"/>
      <c r="M32" s="1137"/>
      <c r="N32" s="1137"/>
      <c r="O32" s="1137"/>
      <c r="P32" s="1137"/>
      <c r="Q32" s="1137"/>
      <c r="R32" s="1137"/>
      <c r="S32" s="1137"/>
      <c r="T32" s="1137"/>
      <c r="U32" s="1137"/>
      <c r="V32" s="1137"/>
      <c r="W32" s="1137"/>
      <c r="X32" s="1137"/>
      <c r="Y32" s="1137"/>
      <c r="Z32" s="1137"/>
      <c r="AA32" s="1137"/>
      <c r="AB32" s="1137"/>
      <c r="AC32" s="1137"/>
      <c r="AD32" s="1137"/>
      <c r="AE32" s="1137"/>
      <c r="AF32" s="1137"/>
      <c r="AG32" s="1137"/>
    </row>
    <row r="33" spans="2:33" ht="15" customHeight="1" x14ac:dyDescent="0.15">
      <c r="B33" s="2380" t="s">
        <v>1582</v>
      </c>
      <c r="C33" s="2381"/>
      <c r="D33" s="2381"/>
      <c r="E33" s="2381"/>
      <c r="F33" s="2381"/>
      <c r="G33" s="2381"/>
      <c r="H33" s="2381"/>
      <c r="I33" s="2381"/>
      <c r="J33" s="2381"/>
      <c r="K33" s="2381"/>
      <c r="L33" s="2381"/>
      <c r="M33" s="2381"/>
      <c r="N33" s="2381"/>
      <c r="O33" s="2381"/>
      <c r="P33" s="2381"/>
      <c r="Q33" s="2381"/>
      <c r="R33" s="2381"/>
      <c r="S33" s="2381"/>
      <c r="T33" s="2381"/>
      <c r="U33" s="2381"/>
      <c r="V33" s="2381"/>
      <c r="W33" s="2381"/>
      <c r="X33" s="2381"/>
      <c r="Y33" s="2381"/>
      <c r="Z33" s="2381"/>
      <c r="AA33" s="2381"/>
      <c r="AB33" s="2381"/>
      <c r="AC33" s="2381"/>
      <c r="AD33" s="2381"/>
      <c r="AE33" s="2381"/>
      <c r="AF33" s="2381"/>
      <c r="AG33" s="2382"/>
    </row>
    <row r="34" spans="2:33" ht="12.95" customHeight="1" x14ac:dyDescent="0.15">
      <c r="B34" s="2383" t="s">
        <v>1569</v>
      </c>
      <c r="C34" s="2384"/>
      <c r="D34" s="2384"/>
      <c r="E34" s="2384"/>
      <c r="F34" s="2384"/>
      <c r="G34" s="2384"/>
      <c r="H34" s="2384"/>
      <c r="I34" s="2384"/>
      <c r="J34" s="2384"/>
      <c r="K34" s="2384"/>
      <c r="L34" s="2384"/>
      <c r="M34" s="2384"/>
      <c r="N34" s="2384" t="s">
        <v>1570</v>
      </c>
      <c r="O34" s="2384"/>
      <c r="P34" s="2384"/>
      <c r="Q34" s="2384"/>
      <c r="R34" s="2384"/>
      <c r="S34" s="2384"/>
      <c r="T34" s="2384"/>
      <c r="U34" s="2384"/>
      <c r="V34" s="2384"/>
      <c r="W34" s="2384"/>
      <c r="X34" s="2384"/>
      <c r="Y34" s="2384"/>
      <c r="Z34" s="2384"/>
      <c r="AA34" s="2384"/>
      <c r="AB34" s="2384"/>
      <c r="AC34" s="2384"/>
      <c r="AD34" s="2384"/>
      <c r="AE34" s="2384"/>
      <c r="AF34" s="2384"/>
      <c r="AG34" s="2385"/>
    </row>
    <row r="35" spans="2:33" ht="12" customHeight="1" x14ac:dyDescent="0.15">
      <c r="B35" s="2386" t="s">
        <v>1571</v>
      </c>
      <c r="C35" s="2387"/>
      <c r="D35" s="2387"/>
      <c r="E35" s="2387"/>
      <c r="F35" s="2387"/>
      <c r="G35" s="2387" t="s">
        <v>1572</v>
      </c>
      <c r="H35" s="2387"/>
      <c r="I35" s="2387"/>
      <c r="J35" s="2387"/>
      <c r="K35" s="2387"/>
      <c r="L35" s="2387"/>
      <c r="M35" s="2387"/>
      <c r="N35" s="2388" t="s">
        <v>1573</v>
      </c>
      <c r="O35" s="2389"/>
      <c r="P35" s="2389"/>
      <c r="Q35" s="2389"/>
      <c r="R35" s="2389"/>
      <c r="S35" s="2389"/>
      <c r="T35" s="2389"/>
      <c r="U35" s="2389"/>
      <c r="V35" s="2389"/>
      <c r="W35" s="2390"/>
      <c r="X35" s="2388" t="s">
        <v>1583</v>
      </c>
      <c r="Y35" s="2389"/>
      <c r="Z35" s="2389"/>
      <c r="AA35" s="2389"/>
      <c r="AB35" s="2389"/>
      <c r="AC35" s="2389"/>
      <c r="AD35" s="2389"/>
      <c r="AE35" s="2389"/>
      <c r="AF35" s="2389"/>
      <c r="AG35" s="2394"/>
    </row>
    <row r="36" spans="2:33" ht="12" customHeight="1" x14ac:dyDescent="0.15">
      <c r="B36" s="2386"/>
      <c r="C36" s="2387"/>
      <c r="D36" s="2387"/>
      <c r="E36" s="2387"/>
      <c r="F36" s="2387"/>
      <c r="G36" s="2387"/>
      <c r="H36" s="2387"/>
      <c r="I36" s="2387"/>
      <c r="J36" s="2387"/>
      <c r="K36" s="2387"/>
      <c r="L36" s="2387"/>
      <c r="M36" s="2387"/>
      <c r="N36" s="2391"/>
      <c r="O36" s="2392"/>
      <c r="P36" s="2392"/>
      <c r="Q36" s="2392"/>
      <c r="R36" s="2392"/>
      <c r="S36" s="2392"/>
      <c r="T36" s="2392"/>
      <c r="U36" s="2392"/>
      <c r="V36" s="2392"/>
      <c r="W36" s="2393"/>
      <c r="X36" s="2391"/>
      <c r="Y36" s="2392"/>
      <c r="Z36" s="2392"/>
      <c r="AA36" s="2392"/>
      <c r="AB36" s="2392"/>
      <c r="AC36" s="2392"/>
      <c r="AD36" s="2392"/>
      <c r="AE36" s="2392"/>
      <c r="AF36" s="2392"/>
      <c r="AG36" s="2395"/>
    </row>
    <row r="37" spans="2:33" ht="15.95" customHeight="1" x14ac:dyDescent="0.15">
      <c r="B37" s="2374"/>
      <c r="C37" s="2375"/>
      <c r="D37" s="2375"/>
      <c r="E37" s="2375"/>
      <c r="F37" s="2375"/>
      <c r="G37" s="2375"/>
      <c r="H37" s="2375"/>
      <c r="I37" s="2375"/>
      <c r="J37" s="2375"/>
      <c r="K37" s="2375"/>
      <c r="L37" s="2375"/>
      <c r="M37" s="2375"/>
      <c r="N37" s="2376"/>
      <c r="O37" s="2377"/>
      <c r="P37" s="2377"/>
      <c r="Q37" s="2377"/>
      <c r="R37" s="2377"/>
      <c r="S37" s="2377"/>
      <c r="T37" s="2377"/>
      <c r="U37" s="2377"/>
      <c r="V37" s="2377"/>
      <c r="W37" s="2378"/>
      <c r="X37" s="2376"/>
      <c r="Y37" s="2377"/>
      <c r="Z37" s="2377"/>
      <c r="AA37" s="2377"/>
      <c r="AB37" s="2377"/>
      <c r="AC37" s="2377"/>
      <c r="AD37" s="2377"/>
      <c r="AE37" s="2377"/>
      <c r="AF37" s="2377"/>
      <c r="AG37" s="2379"/>
    </row>
    <row r="38" spans="2:33" ht="15.95" customHeight="1" x14ac:dyDescent="0.15">
      <c r="B38" s="2374"/>
      <c r="C38" s="2375"/>
      <c r="D38" s="2375"/>
      <c r="E38" s="2375"/>
      <c r="F38" s="2375"/>
      <c r="G38" s="2375"/>
      <c r="H38" s="2375"/>
      <c r="I38" s="2375"/>
      <c r="J38" s="2375"/>
      <c r="K38" s="2375"/>
      <c r="L38" s="2375"/>
      <c r="M38" s="2375"/>
      <c r="N38" s="2376"/>
      <c r="O38" s="2377"/>
      <c r="P38" s="2377"/>
      <c r="Q38" s="2377"/>
      <c r="R38" s="2377"/>
      <c r="S38" s="2377"/>
      <c r="T38" s="2377"/>
      <c r="U38" s="2377"/>
      <c r="V38" s="2377"/>
      <c r="W38" s="2378"/>
      <c r="X38" s="2376"/>
      <c r="Y38" s="2377"/>
      <c r="Z38" s="2377"/>
      <c r="AA38" s="2377"/>
      <c r="AB38" s="2377"/>
      <c r="AC38" s="2377"/>
      <c r="AD38" s="2377"/>
      <c r="AE38" s="2377"/>
      <c r="AF38" s="2377"/>
      <c r="AG38" s="2379"/>
    </row>
    <row r="39" spans="2:33" ht="15.95" customHeight="1" x14ac:dyDescent="0.15">
      <c r="B39" s="2374"/>
      <c r="C39" s="2375"/>
      <c r="D39" s="2375"/>
      <c r="E39" s="2375"/>
      <c r="F39" s="2375"/>
      <c r="G39" s="2375"/>
      <c r="H39" s="2375"/>
      <c r="I39" s="2375"/>
      <c r="J39" s="2375"/>
      <c r="K39" s="2375"/>
      <c r="L39" s="2375"/>
      <c r="M39" s="2375"/>
      <c r="N39" s="2376"/>
      <c r="O39" s="2377"/>
      <c r="P39" s="2377"/>
      <c r="Q39" s="2377"/>
      <c r="R39" s="2377"/>
      <c r="S39" s="2377"/>
      <c r="T39" s="2377"/>
      <c r="U39" s="2377"/>
      <c r="V39" s="2377"/>
      <c r="W39" s="2378"/>
      <c r="X39" s="2376"/>
      <c r="Y39" s="2377"/>
      <c r="Z39" s="2377"/>
      <c r="AA39" s="2377"/>
      <c r="AB39" s="2377"/>
      <c r="AC39" s="2377"/>
      <c r="AD39" s="2377"/>
      <c r="AE39" s="2377"/>
      <c r="AF39" s="2377"/>
      <c r="AG39" s="2379"/>
    </row>
    <row r="40" spans="2:33" ht="15.95" customHeight="1" x14ac:dyDescent="0.15">
      <c r="B40" s="2374"/>
      <c r="C40" s="2375"/>
      <c r="D40" s="2375"/>
      <c r="E40" s="2375"/>
      <c r="F40" s="2375"/>
      <c r="G40" s="2375"/>
      <c r="H40" s="2375"/>
      <c r="I40" s="2375"/>
      <c r="J40" s="2375"/>
      <c r="K40" s="2375"/>
      <c r="L40" s="2375"/>
      <c r="M40" s="2375"/>
      <c r="N40" s="2376"/>
      <c r="O40" s="2377"/>
      <c r="P40" s="2377"/>
      <c r="Q40" s="2377"/>
      <c r="R40" s="2377"/>
      <c r="S40" s="2377"/>
      <c r="T40" s="2377"/>
      <c r="U40" s="2377"/>
      <c r="V40" s="2377"/>
      <c r="W40" s="2378"/>
      <c r="X40" s="2376"/>
      <c r="Y40" s="2377"/>
      <c r="Z40" s="2377"/>
      <c r="AA40" s="2377"/>
      <c r="AB40" s="2377"/>
      <c r="AC40" s="2377"/>
      <c r="AD40" s="2377"/>
      <c r="AE40" s="2377"/>
      <c r="AF40" s="2377"/>
      <c r="AG40" s="2379"/>
    </row>
    <row r="41" spans="2:33" ht="15.95" customHeight="1" x14ac:dyDescent="0.15">
      <c r="B41" s="2374"/>
      <c r="C41" s="2375"/>
      <c r="D41" s="2375"/>
      <c r="E41" s="2375"/>
      <c r="F41" s="2375"/>
      <c r="G41" s="2375"/>
      <c r="H41" s="2375"/>
      <c r="I41" s="2375"/>
      <c r="J41" s="2375"/>
      <c r="K41" s="2375"/>
      <c r="L41" s="2375"/>
      <c r="M41" s="2375"/>
      <c r="N41" s="2376"/>
      <c r="O41" s="2377"/>
      <c r="P41" s="2377"/>
      <c r="Q41" s="2377"/>
      <c r="R41" s="2377"/>
      <c r="S41" s="2377"/>
      <c r="T41" s="2377"/>
      <c r="U41" s="2377"/>
      <c r="V41" s="2377"/>
      <c r="W41" s="2378"/>
      <c r="X41" s="2376"/>
      <c r="Y41" s="2377"/>
      <c r="Z41" s="2377"/>
      <c r="AA41" s="2377"/>
      <c r="AB41" s="2377"/>
      <c r="AC41" s="2377"/>
      <c r="AD41" s="2377"/>
      <c r="AE41" s="2377"/>
      <c r="AF41" s="2377"/>
      <c r="AG41" s="2379"/>
    </row>
    <row r="42" spans="2:33" ht="15.95" customHeight="1" x14ac:dyDescent="0.15">
      <c r="B42" s="2374"/>
      <c r="C42" s="2375"/>
      <c r="D42" s="2375"/>
      <c r="E42" s="2375"/>
      <c r="F42" s="2375"/>
      <c r="G42" s="2375"/>
      <c r="H42" s="2375"/>
      <c r="I42" s="2375"/>
      <c r="J42" s="2375"/>
      <c r="K42" s="2375"/>
      <c r="L42" s="2375"/>
      <c r="M42" s="2375"/>
      <c r="N42" s="2376"/>
      <c r="O42" s="2377"/>
      <c r="P42" s="2377"/>
      <c r="Q42" s="2377"/>
      <c r="R42" s="2377"/>
      <c r="S42" s="2377"/>
      <c r="T42" s="2377"/>
      <c r="U42" s="2377"/>
      <c r="V42" s="2377"/>
      <c r="W42" s="2378"/>
      <c r="X42" s="2376"/>
      <c r="Y42" s="2377"/>
      <c r="Z42" s="2377"/>
      <c r="AA42" s="2377"/>
      <c r="AB42" s="2377"/>
      <c r="AC42" s="2377"/>
      <c r="AD42" s="2377"/>
      <c r="AE42" s="2377"/>
      <c r="AF42" s="2377"/>
      <c r="AG42" s="2379"/>
    </row>
    <row r="43" spans="2:33" ht="15.95" customHeight="1" x14ac:dyDescent="0.15">
      <c r="B43" s="2374"/>
      <c r="C43" s="2375"/>
      <c r="D43" s="2375"/>
      <c r="E43" s="2375"/>
      <c r="F43" s="2375"/>
      <c r="G43" s="2375"/>
      <c r="H43" s="2375"/>
      <c r="I43" s="2375"/>
      <c r="J43" s="2375"/>
      <c r="K43" s="2375"/>
      <c r="L43" s="2375"/>
      <c r="M43" s="2375"/>
      <c r="N43" s="2376"/>
      <c r="O43" s="2377"/>
      <c r="P43" s="2377"/>
      <c r="Q43" s="2377"/>
      <c r="R43" s="2377"/>
      <c r="S43" s="2377"/>
      <c r="T43" s="2377"/>
      <c r="U43" s="2377"/>
      <c r="V43" s="2377"/>
      <c r="W43" s="2378"/>
      <c r="X43" s="2376"/>
      <c r="Y43" s="2377"/>
      <c r="Z43" s="2377"/>
      <c r="AA43" s="2377"/>
      <c r="AB43" s="2377"/>
      <c r="AC43" s="2377"/>
      <c r="AD43" s="2377"/>
      <c r="AE43" s="2377"/>
      <c r="AF43" s="2377"/>
      <c r="AG43" s="2379"/>
    </row>
    <row r="44" spans="2:33" ht="15.95" customHeight="1" x14ac:dyDescent="0.15">
      <c r="B44" s="2374"/>
      <c r="C44" s="2375"/>
      <c r="D44" s="2375"/>
      <c r="E44" s="2375"/>
      <c r="F44" s="2375"/>
      <c r="G44" s="2375"/>
      <c r="H44" s="2375"/>
      <c r="I44" s="2375"/>
      <c r="J44" s="2375"/>
      <c r="K44" s="2375"/>
      <c r="L44" s="2375"/>
      <c r="M44" s="2375"/>
      <c r="N44" s="2376"/>
      <c r="O44" s="2377"/>
      <c r="P44" s="2377"/>
      <c r="Q44" s="2377"/>
      <c r="R44" s="2377"/>
      <c r="S44" s="2377"/>
      <c r="T44" s="2377"/>
      <c r="U44" s="2377"/>
      <c r="V44" s="2377"/>
      <c r="W44" s="2378"/>
      <c r="X44" s="2376"/>
      <c r="Y44" s="2377"/>
      <c r="Z44" s="2377"/>
      <c r="AA44" s="2377"/>
      <c r="AB44" s="2377"/>
      <c r="AC44" s="2377"/>
      <c r="AD44" s="2377"/>
      <c r="AE44" s="2377"/>
      <c r="AF44" s="2377"/>
      <c r="AG44" s="2379"/>
    </row>
    <row r="45" spans="2:33" ht="15.95" customHeight="1" thickBot="1" x14ac:dyDescent="0.2">
      <c r="B45" s="2357"/>
      <c r="C45" s="2358"/>
      <c r="D45" s="2358"/>
      <c r="E45" s="2358"/>
      <c r="F45" s="2358"/>
      <c r="G45" s="2358"/>
      <c r="H45" s="2358"/>
      <c r="I45" s="2358"/>
      <c r="J45" s="2358"/>
      <c r="K45" s="2358"/>
      <c r="L45" s="2358"/>
      <c r="M45" s="2358"/>
      <c r="N45" s="2359"/>
      <c r="O45" s="2348"/>
      <c r="P45" s="2348"/>
      <c r="Q45" s="2348"/>
      <c r="R45" s="2348"/>
      <c r="S45" s="2348"/>
      <c r="T45" s="2348"/>
      <c r="U45" s="2348"/>
      <c r="V45" s="2348"/>
      <c r="W45" s="2349"/>
      <c r="X45" s="2359"/>
      <c r="Y45" s="2348"/>
      <c r="Z45" s="2348"/>
      <c r="AA45" s="2348"/>
      <c r="AB45" s="2348"/>
      <c r="AC45" s="2348"/>
      <c r="AD45" s="2348"/>
      <c r="AE45" s="2348"/>
      <c r="AF45" s="2348"/>
      <c r="AG45" s="2360"/>
    </row>
    <row r="46" spans="2:33" ht="5.0999999999999996" customHeight="1" thickBot="1" x14ac:dyDescent="0.2">
      <c r="B46" s="1136"/>
      <c r="C46" s="1136"/>
      <c r="D46" s="1136"/>
      <c r="E46" s="1136"/>
      <c r="F46" s="1136"/>
      <c r="G46" s="1136"/>
      <c r="H46" s="1136"/>
      <c r="I46" s="1136"/>
      <c r="J46" s="1136"/>
      <c r="K46" s="1136"/>
      <c r="L46" s="1136"/>
      <c r="M46" s="1136"/>
      <c r="N46" s="1136"/>
      <c r="O46" s="1136"/>
      <c r="P46" s="1136"/>
      <c r="Q46" s="1136"/>
      <c r="R46" s="1136"/>
      <c r="S46" s="1136"/>
      <c r="T46" s="1136"/>
      <c r="U46" s="1136"/>
      <c r="V46" s="1136"/>
      <c r="W46" s="1136"/>
      <c r="X46" s="1136"/>
      <c r="Y46" s="1136"/>
      <c r="Z46" s="1136"/>
      <c r="AA46" s="1136"/>
      <c r="AB46" s="1136"/>
      <c r="AC46" s="1136"/>
      <c r="AD46" s="1136"/>
      <c r="AE46" s="1136"/>
      <c r="AF46" s="1136"/>
      <c r="AG46" s="1136"/>
    </row>
    <row r="47" spans="2:33" ht="5.0999999999999996" customHeight="1" x14ac:dyDescent="0.15">
      <c r="B47" s="2361" t="s">
        <v>1584</v>
      </c>
      <c r="C47" s="2362"/>
      <c r="D47" s="2362"/>
      <c r="E47" s="2362"/>
      <c r="F47" s="2362"/>
      <c r="G47" s="2362"/>
      <c r="H47" s="2362"/>
      <c r="I47" s="2363"/>
      <c r="J47" s="2367" t="s">
        <v>1578</v>
      </c>
      <c r="K47" s="2367"/>
      <c r="L47" s="2367"/>
      <c r="M47" s="2367"/>
      <c r="N47" s="2367"/>
      <c r="O47" s="2367"/>
      <c r="P47" s="2367"/>
      <c r="Q47" s="2367"/>
      <c r="R47" s="2370"/>
      <c r="S47" s="2370"/>
      <c r="T47" s="2370"/>
      <c r="U47" s="2370"/>
      <c r="V47" s="2370"/>
      <c r="W47" s="2370"/>
      <c r="X47" s="2370"/>
      <c r="Y47" s="2370"/>
      <c r="Z47" s="2370"/>
      <c r="AA47" s="2370"/>
      <c r="AB47" s="2370"/>
      <c r="AC47" s="2370"/>
      <c r="AD47" s="2370"/>
      <c r="AE47" s="2370"/>
      <c r="AF47" s="2370"/>
      <c r="AG47" s="2371"/>
    </row>
    <row r="48" spans="2:33" ht="20.100000000000001" customHeight="1" x14ac:dyDescent="0.15">
      <c r="B48" s="2364"/>
      <c r="C48" s="2365"/>
      <c r="D48" s="2365"/>
      <c r="E48" s="2365"/>
      <c r="F48" s="2365"/>
      <c r="G48" s="2365"/>
      <c r="H48" s="2365"/>
      <c r="I48" s="2366"/>
      <c r="J48" s="2368"/>
      <c r="K48" s="2368"/>
      <c r="L48" s="2368"/>
      <c r="M48" s="2368"/>
      <c r="N48" s="2368"/>
      <c r="O48" s="2368"/>
      <c r="P48" s="2368"/>
      <c r="Q48" s="2369"/>
      <c r="R48" s="2372" t="s">
        <v>1585</v>
      </c>
      <c r="S48" s="2365"/>
      <c r="T48" s="2365"/>
      <c r="U48" s="2365"/>
      <c r="V48" s="2365"/>
      <c r="W48" s="2365"/>
      <c r="X48" s="2365"/>
      <c r="Y48" s="2365"/>
      <c r="Z48" s="2365"/>
      <c r="AA48" s="2365"/>
      <c r="AB48" s="2365"/>
      <c r="AC48" s="2365"/>
      <c r="AD48" s="2365"/>
      <c r="AE48" s="2365"/>
      <c r="AF48" s="2365"/>
      <c r="AG48" s="2373"/>
    </row>
    <row r="49" spans="2:33" ht="15" customHeight="1" thickBot="1" x14ac:dyDescent="0.2">
      <c r="B49" s="2347"/>
      <c r="C49" s="2348"/>
      <c r="D49" s="2348"/>
      <c r="E49" s="2348"/>
      <c r="F49" s="2348"/>
      <c r="G49" s="2348"/>
      <c r="H49" s="2348"/>
      <c r="I49" s="2349"/>
      <c r="J49" s="2350"/>
      <c r="K49" s="2350"/>
      <c r="L49" s="2350"/>
      <c r="M49" s="2350"/>
      <c r="N49" s="2350"/>
      <c r="O49" s="2350"/>
      <c r="P49" s="2350"/>
      <c r="Q49" s="2351"/>
      <c r="R49" s="2352"/>
      <c r="S49" s="2350"/>
      <c r="T49" s="2350"/>
      <c r="U49" s="2350"/>
      <c r="V49" s="2350"/>
      <c r="W49" s="2350"/>
      <c r="X49" s="2350"/>
      <c r="Y49" s="2350"/>
      <c r="Z49" s="2350"/>
      <c r="AA49" s="2350"/>
      <c r="AB49" s="2350"/>
      <c r="AC49" s="2350"/>
      <c r="AD49" s="2350"/>
      <c r="AE49" s="2350"/>
      <c r="AF49" s="2350"/>
      <c r="AG49" s="2353"/>
    </row>
    <row r="50" spans="2:33" ht="8.1" customHeight="1" x14ac:dyDescent="0.15">
      <c r="B50" s="2354" t="s">
        <v>1586</v>
      </c>
      <c r="C50" s="2354"/>
      <c r="D50" s="2354"/>
      <c r="E50" s="2354"/>
      <c r="F50" s="2354"/>
      <c r="G50" s="2354"/>
      <c r="H50" s="2354"/>
      <c r="I50" s="2354"/>
      <c r="J50" s="2354"/>
      <c r="K50" s="2354"/>
      <c r="L50" s="2354"/>
      <c r="M50" s="2354"/>
      <c r="N50" s="2354"/>
      <c r="O50" s="2354"/>
      <c r="P50" s="2354"/>
      <c r="Q50" s="2354"/>
      <c r="R50" s="2354"/>
      <c r="S50" s="2354"/>
      <c r="T50" s="2354"/>
      <c r="U50" s="2354"/>
      <c r="V50" s="2354"/>
      <c r="W50" s="2354"/>
      <c r="X50" s="2354"/>
      <c r="Y50" s="2354"/>
      <c r="Z50" s="2354"/>
      <c r="AA50" s="2354"/>
      <c r="AB50" s="2354"/>
      <c r="AC50" s="2354"/>
      <c r="AD50" s="2354"/>
      <c r="AE50" s="2354"/>
      <c r="AF50" s="2354"/>
      <c r="AG50" s="2354"/>
    </row>
    <row r="51" spans="2:33" ht="8.1" customHeight="1" x14ac:dyDescent="0.15">
      <c r="B51" s="2355"/>
      <c r="C51" s="2355"/>
      <c r="D51" s="2355"/>
      <c r="E51" s="2355"/>
      <c r="F51" s="2355"/>
      <c r="G51" s="2355"/>
      <c r="H51" s="2355"/>
      <c r="I51" s="2355"/>
      <c r="J51" s="2355"/>
      <c r="K51" s="2355"/>
      <c r="L51" s="2355"/>
      <c r="M51" s="2355"/>
      <c r="N51" s="2355"/>
      <c r="O51" s="2355"/>
      <c r="P51" s="2355"/>
      <c r="Q51" s="2355"/>
      <c r="R51" s="2355"/>
      <c r="S51" s="2355"/>
      <c r="T51" s="2355"/>
      <c r="U51" s="2355"/>
      <c r="V51" s="2355"/>
      <c r="W51" s="2355"/>
      <c r="X51" s="2355"/>
      <c r="Y51" s="2355"/>
      <c r="Z51" s="2355"/>
      <c r="AA51" s="2355"/>
      <c r="AB51" s="2355"/>
      <c r="AC51" s="2355"/>
      <c r="AD51" s="2355"/>
      <c r="AE51" s="2355"/>
      <c r="AF51" s="2355"/>
      <c r="AG51" s="2355"/>
    </row>
    <row r="52" spans="2:33" ht="8.1" customHeight="1" x14ac:dyDescent="0.15">
      <c r="B52" s="2355" t="s">
        <v>1587</v>
      </c>
      <c r="C52" s="2355"/>
      <c r="D52" s="2355"/>
      <c r="E52" s="2355"/>
      <c r="F52" s="2355"/>
      <c r="G52" s="2355"/>
      <c r="H52" s="2355"/>
      <c r="I52" s="2355"/>
      <c r="J52" s="2355"/>
      <c r="K52" s="2355"/>
      <c r="L52" s="2355"/>
      <c r="M52" s="2355"/>
      <c r="N52" s="2355"/>
      <c r="O52" s="2355"/>
      <c r="P52" s="2355"/>
      <c r="Q52" s="2355"/>
      <c r="R52" s="2355"/>
      <c r="S52" s="2355"/>
      <c r="T52" s="2355"/>
      <c r="U52" s="2355"/>
      <c r="V52" s="2355"/>
      <c r="W52" s="2355"/>
      <c r="X52" s="2355"/>
      <c r="Y52" s="2355"/>
      <c r="Z52" s="2355"/>
      <c r="AA52" s="2355"/>
      <c r="AB52" s="2355"/>
      <c r="AC52" s="2355"/>
      <c r="AD52" s="2355"/>
      <c r="AE52" s="2355"/>
      <c r="AF52" s="2355"/>
      <c r="AG52" s="2355"/>
    </row>
    <row r="53" spans="2:33" ht="8.1" customHeight="1" x14ac:dyDescent="0.15">
      <c r="B53" s="2355"/>
      <c r="C53" s="2355"/>
      <c r="D53" s="2355"/>
      <c r="E53" s="2355"/>
      <c r="F53" s="2355"/>
      <c r="G53" s="2355"/>
      <c r="H53" s="2355"/>
      <c r="I53" s="2355"/>
      <c r="J53" s="2355"/>
      <c r="K53" s="2355"/>
      <c r="L53" s="2355"/>
      <c r="M53" s="2355"/>
      <c r="N53" s="2355"/>
      <c r="O53" s="2355"/>
      <c r="P53" s="2355"/>
      <c r="Q53" s="2355"/>
      <c r="R53" s="2355"/>
      <c r="S53" s="2355"/>
      <c r="T53" s="2355"/>
      <c r="U53" s="2355"/>
      <c r="V53" s="2355"/>
      <c r="W53" s="2355"/>
      <c r="X53" s="2355"/>
      <c r="Y53" s="2355"/>
      <c r="Z53" s="2355"/>
      <c r="AA53" s="2355"/>
      <c r="AB53" s="2355"/>
      <c r="AC53" s="2355"/>
      <c r="AD53" s="2355"/>
      <c r="AE53" s="2355"/>
      <c r="AF53" s="2355"/>
      <c r="AG53" s="2355"/>
    </row>
    <row r="54" spans="2:33" ht="5.0999999999999996" customHeight="1" x14ac:dyDescent="0.15">
      <c r="B54" s="1135"/>
      <c r="C54" s="1135"/>
      <c r="D54" s="1135"/>
      <c r="E54" s="1135"/>
      <c r="F54" s="1135"/>
      <c r="G54" s="1138"/>
      <c r="H54" s="1138"/>
      <c r="I54" s="1138"/>
      <c r="J54" s="1138"/>
      <c r="K54" s="1138"/>
      <c r="L54" s="1138"/>
      <c r="M54" s="1138"/>
      <c r="N54" s="1135"/>
      <c r="O54" s="1135"/>
      <c r="P54" s="1135"/>
      <c r="Q54" s="1135"/>
      <c r="R54" s="1135"/>
      <c r="S54" s="1135"/>
      <c r="T54" s="1135"/>
      <c r="U54" s="1135"/>
      <c r="V54" s="1135"/>
      <c r="W54" s="1135"/>
      <c r="X54" s="1135"/>
      <c r="Y54" s="1135"/>
      <c r="Z54" s="1135"/>
      <c r="AA54" s="1135"/>
      <c r="AB54" s="1135"/>
      <c r="AC54" s="1135"/>
      <c r="AD54" s="1135"/>
      <c r="AE54" s="1135"/>
      <c r="AF54" s="1135"/>
      <c r="AG54" s="1135"/>
    </row>
    <row r="55" spans="2:33" ht="21" customHeight="1" x14ac:dyDescent="0.15">
      <c r="B55" s="2356" t="s">
        <v>1588</v>
      </c>
      <c r="C55" s="2356"/>
      <c r="D55" s="2356"/>
      <c r="E55" s="2356"/>
      <c r="F55" s="2356"/>
      <c r="G55" s="2356"/>
      <c r="H55" s="2356"/>
      <c r="I55" s="2356"/>
      <c r="J55" s="2356"/>
      <c r="K55" s="2356"/>
      <c r="L55" s="2356"/>
      <c r="M55" s="2356"/>
      <c r="N55" s="2356"/>
      <c r="O55" s="2356"/>
      <c r="P55" s="2356"/>
      <c r="Q55" s="2356"/>
      <c r="R55" s="2356"/>
      <c r="S55" s="2356"/>
      <c r="T55" s="2356"/>
      <c r="U55" s="2356"/>
      <c r="V55" s="2356"/>
      <c r="W55" s="2356"/>
      <c r="X55" s="2356"/>
      <c r="Y55" s="2356"/>
      <c r="Z55" s="2356"/>
      <c r="AA55" s="2356"/>
      <c r="AB55" s="2356"/>
      <c r="AC55" s="2356"/>
      <c r="AD55" s="2356"/>
      <c r="AE55" s="2356"/>
      <c r="AF55" s="2356"/>
      <c r="AG55" s="2356"/>
    </row>
    <row r="56" spans="2:33" ht="21" customHeight="1" x14ac:dyDescent="0.15">
      <c r="B56" s="2356"/>
      <c r="C56" s="2356"/>
      <c r="D56" s="2356"/>
      <c r="E56" s="2356"/>
      <c r="F56" s="2356"/>
      <c r="G56" s="2356"/>
      <c r="H56" s="2356"/>
      <c r="I56" s="2356"/>
      <c r="J56" s="2356"/>
      <c r="K56" s="2356"/>
      <c r="L56" s="2356"/>
      <c r="M56" s="2356"/>
      <c r="N56" s="2356"/>
      <c r="O56" s="2356"/>
      <c r="P56" s="2356"/>
      <c r="Q56" s="2356"/>
      <c r="R56" s="2356"/>
      <c r="S56" s="2356"/>
      <c r="T56" s="2356"/>
      <c r="U56" s="2356"/>
      <c r="V56" s="2356"/>
      <c r="W56" s="2356"/>
      <c r="X56" s="2356"/>
      <c r="Y56" s="2356"/>
      <c r="Z56" s="2356"/>
      <c r="AA56" s="2356"/>
      <c r="AB56" s="2356"/>
      <c r="AC56" s="2356"/>
      <c r="AD56" s="2356"/>
      <c r="AE56" s="2356"/>
      <c r="AF56" s="2356"/>
      <c r="AG56" s="2356"/>
    </row>
    <row r="57" spans="2:33" ht="21" customHeight="1" x14ac:dyDescent="0.15">
      <c r="B57" s="2356"/>
      <c r="C57" s="2356"/>
      <c r="D57" s="2356"/>
      <c r="E57" s="2356"/>
      <c r="F57" s="2356"/>
      <c r="G57" s="2356"/>
      <c r="H57" s="2356"/>
      <c r="I57" s="2356"/>
      <c r="J57" s="2356"/>
      <c r="K57" s="2356"/>
      <c r="L57" s="2356"/>
      <c r="M57" s="2356"/>
      <c r="N57" s="2356"/>
      <c r="O57" s="2356"/>
      <c r="P57" s="2356"/>
      <c r="Q57" s="2356"/>
      <c r="R57" s="2356"/>
      <c r="S57" s="2356"/>
      <c r="T57" s="2356"/>
      <c r="U57" s="2356"/>
      <c r="V57" s="2356"/>
      <c r="W57" s="2356"/>
      <c r="X57" s="2356"/>
      <c r="Y57" s="2356"/>
      <c r="Z57" s="2356"/>
      <c r="AA57" s="2356"/>
      <c r="AB57" s="2356"/>
      <c r="AC57" s="2356"/>
      <c r="AD57" s="2356"/>
      <c r="AE57" s="2356"/>
      <c r="AF57" s="2356"/>
      <c r="AG57" s="2356"/>
    </row>
    <row r="58" spans="2:33" ht="21" customHeight="1" x14ac:dyDescent="0.15">
      <c r="B58" s="2356"/>
      <c r="C58" s="2356"/>
      <c r="D58" s="2356"/>
      <c r="E58" s="2356"/>
      <c r="F58" s="2356"/>
      <c r="G58" s="2356"/>
      <c r="H58" s="2356"/>
      <c r="I58" s="2356"/>
      <c r="J58" s="2356"/>
      <c r="K58" s="2356"/>
      <c r="L58" s="2356"/>
      <c r="M58" s="2356"/>
      <c r="N58" s="2356"/>
      <c r="O58" s="2356"/>
      <c r="P58" s="2356"/>
      <c r="Q58" s="2356"/>
      <c r="R58" s="2356"/>
      <c r="S58" s="2356"/>
      <c r="T58" s="2356"/>
      <c r="U58" s="2356"/>
      <c r="V58" s="2356"/>
      <c r="W58" s="2356"/>
      <c r="X58" s="2356"/>
      <c r="Y58" s="2356"/>
      <c r="Z58" s="2356"/>
      <c r="AA58" s="2356"/>
      <c r="AB58" s="2356"/>
      <c r="AC58" s="2356"/>
      <c r="AD58" s="2356"/>
      <c r="AE58" s="2356"/>
      <c r="AF58" s="2356"/>
      <c r="AG58" s="2356"/>
    </row>
    <row r="59" spans="2:33" ht="21" customHeight="1" x14ac:dyDescent="0.15">
      <c r="B59" s="2356"/>
      <c r="C59" s="2356"/>
      <c r="D59" s="2356"/>
      <c r="E59" s="2356"/>
      <c r="F59" s="2356"/>
      <c r="G59" s="2356"/>
      <c r="H59" s="2356"/>
      <c r="I59" s="2356"/>
      <c r="J59" s="2356"/>
      <c r="K59" s="2356"/>
      <c r="L59" s="2356"/>
      <c r="M59" s="2356"/>
      <c r="N59" s="2356"/>
      <c r="O59" s="2356"/>
      <c r="P59" s="2356"/>
      <c r="Q59" s="2356"/>
      <c r="R59" s="2356"/>
      <c r="S59" s="2356"/>
      <c r="T59" s="2356"/>
      <c r="U59" s="2356"/>
      <c r="V59" s="2356"/>
      <c r="W59" s="2356"/>
      <c r="X59" s="2356"/>
      <c r="Y59" s="2356"/>
      <c r="Z59" s="2356"/>
      <c r="AA59" s="2356"/>
      <c r="AB59" s="2356"/>
      <c r="AC59" s="2356"/>
      <c r="AD59" s="2356"/>
      <c r="AE59" s="2356"/>
      <c r="AF59" s="2356"/>
      <c r="AG59" s="2356"/>
    </row>
    <row r="60" spans="2:33" ht="21" customHeight="1" x14ac:dyDescent="0.15">
      <c r="B60" s="2356"/>
      <c r="C60" s="2356"/>
      <c r="D60" s="2356"/>
      <c r="E60" s="2356"/>
      <c r="F60" s="2356"/>
      <c r="G60" s="2356"/>
      <c r="H60" s="2356"/>
      <c r="I60" s="2356"/>
      <c r="J60" s="2356"/>
      <c r="K60" s="2356"/>
      <c r="L60" s="2356"/>
      <c r="M60" s="2356"/>
      <c r="N60" s="2356"/>
      <c r="O60" s="2356"/>
      <c r="P60" s="2356"/>
      <c r="Q60" s="2356"/>
      <c r="R60" s="2356"/>
      <c r="S60" s="2356"/>
      <c r="T60" s="2356"/>
      <c r="U60" s="2356"/>
      <c r="V60" s="2356"/>
      <c r="W60" s="2356"/>
      <c r="X60" s="2356"/>
      <c r="Y60" s="2356"/>
      <c r="Z60" s="2356"/>
      <c r="AA60" s="2356"/>
      <c r="AB60" s="2356"/>
      <c r="AC60" s="2356"/>
      <c r="AD60" s="2356"/>
      <c r="AE60" s="2356"/>
      <c r="AF60" s="2356"/>
      <c r="AG60" s="2356"/>
    </row>
    <row r="61" spans="2:33" ht="21" customHeight="1" x14ac:dyDescent="0.15">
      <c r="B61" s="2356"/>
      <c r="C61" s="2356"/>
      <c r="D61" s="2356"/>
      <c r="E61" s="2356"/>
      <c r="F61" s="2356"/>
      <c r="G61" s="2356"/>
      <c r="H61" s="2356"/>
      <c r="I61" s="2356"/>
      <c r="J61" s="2356"/>
      <c r="K61" s="2356"/>
      <c r="L61" s="2356"/>
      <c r="M61" s="2356"/>
      <c r="N61" s="2356"/>
      <c r="O61" s="2356"/>
      <c r="P61" s="2356"/>
      <c r="Q61" s="2356"/>
      <c r="R61" s="2356"/>
      <c r="S61" s="2356"/>
      <c r="T61" s="2356"/>
      <c r="U61" s="2356"/>
      <c r="V61" s="2356"/>
      <c r="W61" s="2356"/>
      <c r="X61" s="2356"/>
      <c r="Y61" s="2356"/>
      <c r="Z61" s="2356"/>
      <c r="AA61" s="2356"/>
      <c r="AB61" s="2356"/>
      <c r="AC61" s="2356"/>
      <c r="AD61" s="2356"/>
      <c r="AE61" s="2356"/>
      <c r="AF61" s="2356"/>
      <c r="AG61" s="2356"/>
    </row>
    <row r="62" spans="2:33" ht="21" customHeight="1" x14ac:dyDescent="0.15">
      <c r="B62" s="2356"/>
      <c r="C62" s="2356"/>
      <c r="D62" s="2356"/>
      <c r="E62" s="2356"/>
      <c r="F62" s="2356"/>
      <c r="G62" s="2356"/>
      <c r="H62" s="2356"/>
      <c r="I62" s="2356"/>
      <c r="J62" s="2356"/>
      <c r="K62" s="2356"/>
      <c r="L62" s="2356"/>
      <c r="M62" s="2356"/>
      <c r="N62" s="2356"/>
      <c r="O62" s="2356"/>
      <c r="P62" s="2356"/>
      <c r="Q62" s="2356"/>
      <c r="R62" s="2356"/>
      <c r="S62" s="2356"/>
      <c r="T62" s="2356"/>
      <c r="U62" s="2356"/>
      <c r="V62" s="2356"/>
      <c r="W62" s="2356"/>
      <c r="X62" s="2356"/>
      <c r="Y62" s="2356"/>
      <c r="Z62" s="2356"/>
      <c r="AA62" s="2356"/>
      <c r="AB62" s="2356"/>
      <c r="AC62" s="2356"/>
      <c r="AD62" s="2356"/>
      <c r="AE62" s="2356"/>
      <c r="AF62" s="2356"/>
      <c r="AG62" s="2356"/>
    </row>
    <row r="63" spans="2:33" ht="21" customHeight="1" x14ac:dyDescent="0.15">
      <c r="B63" s="2356"/>
      <c r="C63" s="2356"/>
      <c r="D63" s="2356"/>
      <c r="E63" s="2356"/>
      <c r="F63" s="2356"/>
      <c r="G63" s="2356"/>
      <c r="H63" s="2356"/>
      <c r="I63" s="2356"/>
      <c r="J63" s="2356"/>
      <c r="K63" s="2356"/>
      <c r="L63" s="2356"/>
      <c r="M63" s="2356"/>
      <c r="N63" s="2356"/>
      <c r="O63" s="2356"/>
      <c r="P63" s="2356"/>
      <c r="Q63" s="2356"/>
      <c r="R63" s="2356"/>
      <c r="S63" s="2356"/>
      <c r="T63" s="2356"/>
      <c r="U63" s="2356"/>
      <c r="V63" s="2356"/>
      <c r="W63" s="2356"/>
      <c r="X63" s="2356"/>
      <c r="Y63" s="2356"/>
      <c r="Z63" s="2356"/>
      <c r="AA63" s="2356"/>
      <c r="AB63" s="2356"/>
      <c r="AC63" s="2356"/>
      <c r="AD63" s="2356"/>
      <c r="AE63" s="2356"/>
      <c r="AF63" s="2356"/>
      <c r="AG63" s="2356"/>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1"/>
  <printOptions horizontalCentered="1"/>
  <pageMargins left="0.70866141732283472" right="0.70866141732283472" top="0.74803149606299213" bottom="0.74803149606299213" header="0.31496062992125984" footer="0.31496062992125984"/>
  <pageSetup paperSize="9" scale="89" orientation="portrait" horizontalDpi="4294967293" r:id="rId1"/>
  <headerFooter>
    <oddHeader>&amp;R別紙１８</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G344"/>
  <sheetViews>
    <sheetView zoomScaleNormal="100" workbookViewId="0">
      <selection activeCell="B1" sqref="B1"/>
    </sheetView>
  </sheetViews>
  <sheetFormatPr defaultRowHeight="13.5" x14ac:dyDescent="0.15"/>
  <cols>
    <col min="1" max="1" width="7.625" style="1132" customWidth="1"/>
    <col min="2" max="62" width="2.625" style="1132" customWidth="1"/>
    <col min="63" max="256" width="9" style="1132"/>
    <col min="257" max="257" width="7.625" style="1132" customWidth="1"/>
    <col min="258" max="318" width="2.625" style="1132" customWidth="1"/>
    <col min="319" max="512" width="9" style="1132"/>
    <col min="513" max="513" width="7.625" style="1132" customWidth="1"/>
    <col min="514" max="574" width="2.625" style="1132" customWidth="1"/>
    <col min="575" max="768" width="9" style="1132"/>
    <col min="769" max="769" width="7.625" style="1132" customWidth="1"/>
    <col min="770" max="830" width="2.625" style="1132" customWidth="1"/>
    <col min="831" max="1024" width="9" style="1132"/>
    <col min="1025" max="1025" width="7.625" style="1132" customWidth="1"/>
    <col min="1026" max="1086" width="2.625" style="1132" customWidth="1"/>
    <col min="1087" max="1280" width="9" style="1132"/>
    <col min="1281" max="1281" width="7.625" style="1132" customWidth="1"/>
    <col min="1282" max="1342" width="2.625" style="1132" customWidth="1"/>
    <col min="1343" max="1536" width="9" style="1132"/>
    <col min="1537" max="1537" width="7.625" style="1132" customWidth="1"/>
    <col min="1538" max="1598" width="2.625" style="1132" customWidth="1"/>
    <col min="1599" max="1792" width="9" style="1132"/>
    <col min="1793" max="1793" width="7.625" style="1132" customWidth="1"/>
    <col min="1794" max="1854" width="2.625" style="1132" customWidth="1"/>
    <col min="1855" max="2048" width="9" style="1132"/>
    <col min="2049" max="2049" width="7.625" style="1132" customWidth="1"/>
    <col min="2050" max="2110" width="2.625" style="1132" customWidth="1"/>
    <col min="2111" max="2304" width="9" style="1132"/>
    <col min="2305" max="2305" width="7.625" style="1132" customWidth="1"/>
    <col min="2306" max="2366" width="2.625" style="1132" customWidth="1"/>
    <col min="2367" max="2560" width="9" style="1132"/>
    <col min="2561" max="2561" width="7.625" style="1132" customWidth="1"/>
    <col min="2562" max="2622" width="2.625" style="1132" customWidth="1"/>
    <col min="2623" max="2816" width="9" style="1132"/>
    <col min="2817" max="2817" width="7.625" style="1132" customWidth="1"/>
    <col min="2818" max="2878" width="2.625" style="1132" customWidth="1"/>
    <col min="2879" max="3072" width="9" style="1132"/>
    <col min="3073" max="3073" width="7.625" style="1132" customWidth="1"/>
    <col min="3074" max="3134" width="2.625" style="1132" customWidth="1"/>
    <col min="3135" max="3328" width="9" style="1132"/>
    <col min="3329" max="3329" width="7.625" style="1132" customWidth="1"/>
    <col min="3330" max="3390" width="2.625" style="1132" customWidth="1"/>
    <col min="3391" max="3584" width="9" style="1132"/>
    <col min="3585" max="3585" width="7.625" style="1132" customWidth="1"/>
    <col min="3586" max="3646" width="2.625" style="1132" customWidth="1"/>
    <col min="3647" max="3840" width="9" style="1132"/>
    <col min="3841" max="3841" width="7.625" style="1132" customWidth="1"/>
    <col min="3842" max="3902" width="2.625" style="1132" customWidth="1"/>
    <col min="3903" max="4096" width="9" style="1132"/>
    <col min="4097" max="4097" width="7.625" style="1132" customWidth="1"/>
    <col min="4098" max="4158" width="2.625" style="1132" customWidth="1"/>
    <col min="4159" max="4352" width="9" style="1132"/>
    <col min="4353" max="4353" width="7.625" style="1132" customWidth="1"/>
    <col min="4354" max="4414" width="2.625" style="1132" customWidth="1"/>
    <col min="4415" max="4608" width="9" style="1132"/>
    <col min="4609" max="4609" width="7.625" style="1132" customWidth="1"/>
    <col min="4610" max="4670" width="2.625" style="1132" customWidth="1"/>
    <col min="4671" max="4864" width="9" style="1132"/>
    <col min="4865" max="4865" width="7.625" style="1132" customWidth="1"/>
    <col min="4866" max="4926" width="2.625" style="1132" customWidth="1"/>
    <col min="4927" max="5120" width="9" style="1132"/>
    <col min="5121" max="5121" width="7.625" style="1132" customWidth="1"/>
    <col min="5122" max="5182" width="2.625" style="1132" customWidth="1"/>
    <col min="5183" max="5376" width="9" style="1132"/>
    <col min="5377" max="5377" width="7.625" style="1132" customWidth="1"/>
    <col min="5378" max="5438" width="2.625" style="1132" customWidth="1"/>
    <col min="5439" max="5632" width="9" style="1132"/>
    <col min="5633" max="5633" width="7.625" style="1132" customWidth="1"/>
    <col min="5634" max="5694" width="2.625" style="1132" customWidth="1"/>
    <col min="5695" max="5888" width="9" style="1132"/>
    <col min="5889" max="5889" width="7.625" style="1132" customWidth="1"/>
    <col min="5890" max="5950" width="2.625" style="1132" customWidth="1"/>
    <col min="5951" max="6144" width="9" style="1132"/>
    <col min="6145" max="6145" width="7.625" style="1132" customWidth="1"/>
    <col min="6146" max="6206" width="2.625" style="1132" customWidth="1"/>
    <col min="6207" max="6400" width="9" style="1132"/>
    <col min="6401" max="6401" width="7.625" style="1132" customWidth="1"/>
    <col min="6402" max="6462" width="2.625" style="1132" customWidth="1"/>
    <col min="6463" max="6656" width="9" style="1132"/>
    <col min="6657" max="6657" width="7.625" style="1132" customWidth="1"/>
    <col min="6658" max="6718" width="2.625" style="1132" customWidth="1"/>
    <col min="6719" max="6912" width="9" style="1132"/>
    <col min="6913" max="6913" width="7.625" style="1132" customWidth="1"/>
    <col min="6914" max="6974" width="2.625" style="1132" customWidth="1"/>
    <col min="6975" max="7168" width="9" style="1132"/>
    <col min="7169" max="7169" width="7.625" style="1132" customWidth="1"/>
    <col min="7170" max="7230" width="2.625" style="1132" customWidth="1"/>
    <col min="7231" max="7424" width="9" style="1132"/>
    <col min="7425" max="7425" width="7.625" style="1132" customWidth="1"/>
    <col min="7426" max="7486" width="2.625" style="1132" customWidth="1"/>
    <col min="7487" max="7680" width="9" style="1132"/>
    <col min="7681" max="7681" width="7.625" style="1132" customWidth="1"/>
    <col min="7682" max="7742" width="2.625" style="1132" customWidth="1"/>
    <col min="7743" max="7936" width="9" style="1132"/>
    <col min="7937" max="7937" width="7.625" style="1132" customWidth="1"/>
    <col min="7938" max="7998" width="2.625" style="1132" customWidth="1"/>
    <col min="7999" max="8192" width="9" style="1132"/>
    <col min="8193" max="8193" width="7.625" style="1132" customWidth="1"/>
    <col min="8194" max="8254" width="2.625" style="1132" customWidth="1"/>
    <col min="8255" max="8448" width="9" style="1132"/>
    <col min="8449" max="8449" width="7.625" style="1132" customWidth="1"/>
    <col min="8450" max="8510" width="2.625" style="1132" customWidth="1"/>
    <col min="8511" max="8704" width="9" style="1132"/>
    <col min="8705" max="8705" width="7.625" style="1132" customWidth="1"/>
    <col min="8706" max="8766" width="2.625" style="1132" customWidth="1"/>
    <col min="8767" max="8960" width="9" style="1132"/>
    <col min="8961" max="8961" width="7.625" style="1132" customWidth="1"/>
    <col min="8962" max="9022" width="2.625" style="1132" customWidth="1"/>
    <col min="9023" max="9216" width="9" style="1132"/>
    <col min="9217" max="9217" width="7.625" style="1132" customWidth="1"/>
    <col min="9218" max="9278" width="2.625" style="1132" customWidth="1"/>
    <col min="9279" max="9472" width="9" style="1132"/>
    <col min="9473" max="9473" width="7.625" style="1132" customWidth="1"/>
    <col min="9474" max="9534" width="2.625" style="1132" customWidth="1"/>
    <col min="9535" max="9728" width="9" style="1132"/>
    <col min="9729" max="9729" width="7.625" style="1132" customWidth="1"/>
    <col min="9730" max="9790" width="2.625" style="1132" customWidth="1"/>
    <col min="9791" max="9984" width="9" style="1132"/>
    <col min="9985" max="9985" width="7.625" style="1132" customWidth="1"/>
    <col min="9986" max="10046" width="2.625" style="1132" customWidth="1"/>
    <col min="10047" max="10240" width="9" style="1132"/>
    <col min="10241" max="10241" width="7.625" style="1132" customWidth="1"/>
    <col min="10242" max="10302" width="2.625" style="1132" customWidth="1"/>
    <col min="10303" max="10496" width="9" style="1132"/>
    <col min="10497" max="10497" width="7.625" style="1132" customWidth="1"/>
    <col min="10498" max="10558" width="2.625" style="1132" customWidth="1"/>
    <col min="10559" max="10752" width="9" style="1132"/>
    <col min="10753" max="10753" width="7.625" style="1132" customWidth="1"/>
    <col min="10754" max="10814" width="2.625" style="1132" customWidth="1"/>
    <col min="10815" max="11008" width="9" style="1132"/>
    <col min="11009" max="11009" width="7.625" style="1132" customWidth="1"/>
    <col min="11010" max="11070" width="2.625" style="1132" customWidth="1"/>
    <col min="11071" max="11264" width="9" style="1132"/>
    <col min="11265" max="11265" width="7.625" style="1132" customWidth="1"/>
    <col min="11266" max="11326" width="2.625" style="1132" customWidth="1"/>
    <col min="11327" max="11520" width="9" style="1132"/>
    <col min="11521" max="11521" width="7.625" style="1132" customWidth="1"/>
    <col min="11522" max="11582" width="2.625" style="1132" customWidth="1"/>
    <col min="11583" max="11776" width="9" style="1132"/>
    <col min="11777" max="11777" width="7.625" style="1132" customWidth="1"/>
    <col min="11778" max="11838" width="2.625" style="1132" customWidth="1"/>
    <col min="11839" max="12032" width="9" style="1132"/>
    <col min="12033" max="12033" width="7.625" style="1132" customWidth="1"/>
    <col min="12034" max="12094" width="2.625" style="1132" customWidth="1"/>
    <col min="12095" max="12288" width="9" style="1132"/>
    <col min="12289" max="12289" width="7.625" style="1132" customWidth="1"/>
    <col min="12290" max="12350" width="2.625" style="1132" customWidth="1"/>
    <col min="12351" max="12544" width="9" style="1132"/>
    <col min="12545" max="12545" width="7.625" style="1132" customWidth="1"/>
    <col min="12546" max="12606" width="2.625" style="1132" customWidth="1"/>
    <col min="12607" max="12800" width="9" style="1132"/>
    <col min="12801" max="12801" width="7.625" style="1132" customWidth="1"/>
    <col min="12802" max="12862" width="2.625" style="1132" customWidth="1"/>
    <col min="12863" max="13056" width="9" style="1132"/>
    <col min="13057" max="13057" width="7.625" style="1132" customWidth="1"/>
    <col min="13058" max="13118" width="2.625" style="1132" customWidth="1"/>
    <col min="13119" max="13312" width="9" style="1132"/>
    <col min="13313" max="13313" width="7.625" style="1132" customWidth="1"/>
    <col min="13314" max="13374" width="2.625" style="1132" customWidth="1"/>
    <col min="13375" max="13568" width="9" style="1132"/>
    <col min="13569" max="13569" width="7.625" style="1132" customWidth="1"/>
    <col min="13570" max="13630" width="2.625" style="1132" customWidth="1"/>
    <col min="13631" max="13824" width="9" style="1132"/>
    <col min="13825" max="13825" width="7.625" style="1132" customWidth="1"/>
    <col min="13826" max="13886" width="2.625" style="1132" customWidth="1"/>
    <col min="13887" max="14080" width="9" style="1132"/>
    <col min="14081" max="14081" width="7.625" style="1132" customWidth="1"/>
    <col min="14082" max="14142" width="2.625" style="1132" customWidth="1"/>
    <col min="14143" max="14336" width="9" style="1132"/>
    <col min="14337" max="14337" width="7.625" style="1132" customWidth="1"/>
    <col min="14338" max="14398" width="2.625" style="1132" customWidth="1"/>
    <col min="14399" max="14592" width="9" style="1132"/>
    <col min="14593" max="14593" width="7.625" style="1132" customWidth="1"/>
    <col min="14594" max="14654" width="2.625" style="1132" customWidth="1"/>
    <col min="14655" max="14848" width="9" style="1132"/>
    <col min="14849" max="14849" width="7.625" style="1132" customWidth="1"/>
    <col min="14850" max="14910" width="2.625" style="1132" customWidth="1"/>
    <col min="14911" max="15104" width="9" style="1132"/>
    <col min="15105" max="15105" width="7.625" style="1132" customWidth="1"/>
    <col min="15106" max="15166" width="2.625" style="1132" customWidth="1"/>
    <col min="15167" max="15360" width="9" style="1132"/>
    <col min="15361" max="15361" width="7.625" style="1132" customWidth="1"/>
    <col min="15362" max="15422" width="2.625" style="1132" customWidth="1"/>
    <col min="15423" max="15616" width="9" style="1132"/>
    <col min="15617" max="15617" width="7.625" style="1132" customWidth="1"/>
    <col min="15618" max="15678" width="2.625" style="1132" customWidth="1"/>
    <col min="15679" max="15872" width="9" style="1132"/>
    <col min="15873" max="15873" width="7.625" style="1132" customWidth="1"/>
    <col min="15874" max="15934" width="2.625" style="1132" customWidth="1"/>
    <col min="15935" max="16128" width="9" style="1132"/>
    <col min="16129" max="16129" width="7.625" style="1132" customWidth="1"/>
    <col min="16130" max="16190" width="2.625" style="1132" customWidth="1"/>
    <col min="16191" max="16384" width="9" style="1132"/>
  </cols>
  <sheetData>
    <row r="1" spans="2:33" s="1130" customFormat="1" ht="15" customHeight="1" x14ac:dyDescent="0.15">
      <c r="B1" s="1129"/>
      <c r="C1" s="1129"/>
      <c r="D1" s="1129"/>
      <c r="E1" s="1129"/>
      <c r="F1" s="1129"/>
      <c r="G1" s="1129"/>
      <c r="H1" s="1129"/>
      <c r="I1" s="1129"/>
      <c r="J1" s="1129"/>
      <c r="K1" s="1129"/>
      <c r="L1" s="1129"/>
      <c r="M1" s="1129"/>
      <c r="N1" s="1129"/>
      <c r="O1" s="1129"/>
      <c r="P1" s="1129"/>
      <c r="Q1" s="1129"/>
      <c r="R1" s="1129"/>
      <c r="S1" s="1129"/>
      <c r="T1" s="1129"/>
      <c r="U1" s="1129"/>
      <c r="V1" s="1129"/>
      <c r="W1" s="1129"/>
      <c r="X1" s="1129"/>
      <c r="Y1" s="1129"/>
      <c r="Z1" s="1129"/>
      <c r="AA1" s="1129"/>
      <c r="AB1" s="1129"/>
      <c r="AC1" s="1129"/>
      <c r="AD1" s="1129"/>
      <c r="AE1" s="1129"/>
      <c r="AF1" s="1129"/>
      <c r="AG1" s="1129"/>
    </row>
    <row r="2" spans="2:33" s="1130" customFormat="1" ht="15" customHeight="1" x14ac:dyDescent="0.15">
      <c r="B2" s="2415" t="s">
        <v>1562</v>
      </c>
      <c r="C2" s="2415"/>
      <c r="D2" s="2415"/>
      <c r="E2" s="2415"/>
      <c r="F2" s="2415"/>
      <c r="G2" s="2415"/>
      <c r="H2" s="2415"/>
      <c r="I2" s="2415"/>
      <c r="J2" s="2415"/>
      <c r="K2" s="2415"/>
      <c r="L2" s="2415"/>
      <c r="M2" s="2415"/>
      <c r="N2" s="2415"/>
      <c r="O2" s="2415"/>
      <c r="P2" s="2415"/>
      <c r="Q2" s="2415"/>
      <c r="R2" s="2415"/>
      <c r="S2" s="2415"/>
      <c r="T2" s="2415"/>
      <c r="U2" s="2415"/>
      <c r="V2" s="2415"/>
      <c r="W2" s="2415"/>
      <c r="X2" s="2415"/>
      <c r="Y2" s="2415"/>
      <c r="Z2" s="2415"/>
      <c r="AA2" s="2415"/>
      <c r="AB2" s="2415"/>
      <c r="AC2" s="2415"/>
      <c r="AD2" s="2415"/>
      <c r="AE2" s="2415"/>
      <c r="AF2" s="2415"/>
      <c r="AG2" s="2415"/>
    </row>
    <row r="3" spans="2:33" s="1130" customFormat="1" ht="15" customHeight="1" x14ac:dyDescent="0.15">
      <c r="B3" s="2415" t="s">
        <v>1563</v>
      </c>
      <c r="C3" s="2415"/>
      <c r="D3" s="2415"/>
      <c r="E3" s="2415"/>
      <c r="F3" s="2415"/>
      <c r="G3" s="2415"/>
      <c r="H3" s="2415"/>
      <c r="I3" s="2415"/>
      <c r="J3" s="2415"/>
      <c r="K3" s="2415"/>
      <c r="L3" s="2415"/>
      <c r="M3" s="2415"/>
      <c r="N3" s="2415"/>
      <c r="O3" s="2415"/>
      <c r="P3" s="2415"/>
      <c r="Q3" s="2415"/>
      <c r="R3" s="2415"/>
      <c r="S3" s="2415"/>
      <c r="T3" s="2415"/>
      <c r="U3" s="2415"/>
      <c r="V3" s="2415"/>
      <c r="W3" s="2415"/>
      <c r="X3" s="2415"/>
      <c r="Y3" s="2415"/>
      <c r="Z3" s="2415"/>
      <c r="AA3" s="2415"/>
      <c r="AB3" s="2415"/>
      <c r="AC3" s="2415"/>
      <c r="AD3" s="2415"/>
      <c r="AE3" s="2415"/>
      <c r="AF3" s="2415"/>
      <c r="AG3" s="2415"/>
    </row>
    <row r="4" spans="2:33" ht="5.0999999999999996" customHeight="1" thickBot="1" x14ac:dyDescent="0.2">
      <c r="B4" s="1131"/>
      <c r="C4" s="1131"/>
      <c r="D4" s="1131"/>
      <c r="E4" s="1131"/>
      <c r="F4" s="1131"/>
      <c r="G4" s="1131"/>
      <c r="H4" s="1131"/>
      <c r="I4" s="1131"/>
      <c r="J4" s="1131"/>
      <c r="K4" s="1131"/>
      <c r="L4" s="1131"/>
      <c r="M4" s="1131"/>
      <c r="N4" s="1131"/>
      <c r="O4" s="1131"/>
      <c r="P4" s="1131"/>
      <c r="Q4" s="1131"/>
      <c r="R4" s="1131"/>
      <c r="S4" s="1131"/>
      <c r="T4" s="1131"/>
      <c r="U4" s="1131"/>
      <c r="V4" s="1131"/>
      <c r="W4" s="1131"/>
      <c r="X4" s="1131"/>
      <c r="Y4" s="1131"/>
      <c r="Z4" s="1131"/>
      <c r="AA4" s="1131"/>
      <c r="AB4" s="1131"/>
      <c r="AC4" s="1131"/>
      <c r="AD4" s="1131"/>
      <c r="AE4" s="1131"/>
      <c r="AF4" s="1131"/>
      <c r="AG4" s="1131"/>
    </row>
    <row r="5" spans="2:33" ht="15" customHeight="1" x14ac:dyDescent="0.15">
      <c r="B5" s="2416" t="s">
        <v>1533</v>
      </c>
      <c r="C5" s="2417"/>
      <c r="D5" s="2417"/>
      <c r="E5" s="2417"/>
      <c r="F5" s="2417"/>
      <c r="G5" s="2417"/>
      <c r="H5" s="2417"/>
      <c r="I5" s="2417"/>
      <c r="J5" s="2417"/>
      <c r="K5" s="2417"/>
      <c r="L5" s="2417"/>
      <c r="M5" s="2417"/>
      <c r="N5" s="2418"/>
      <c r="O5" s="2418"/>
      <c r="P5" s="2418"/>
      <c r="Q5" s="2418"/>
      <c r="R5" s="2418"/>
      <c r="S5" s="2418"/>
      <c r="T5" s="2418"/>
      <c r="U5" s="2418"/>
      <c r="V5" s="2418"/>
      <c r="W5" s="2418"/>
      <c r="X5" s="2418"/>
      <c r="Y5" s="2418"/>
      <c r="Z5" s="2418"/>
      <c r="AA5" s="2418"/>
      <c r="AB5" s="2418"/>
      <c r="AC5" s="2418"/>
      <c r="AD5" s="2418"/>
      <c r="AE5" s="2418"/>
      <c r="AF5" s="2418"/>
      <c r="AG5" s="2419"/>
    </row>
    <row r="6" spans="2:33" ht="15" customHeight="1" x14ac:dyDescent="0.15">
      <c r="B6" s="2420" t="s">
        <v>1564</v>
      </c>
      <c r="C6" s="2410"/>
      <c r="D6" s="2410"/>
      <c r="E6" s="2410"/>
      <c r="F6" s="2410"/>
      <c r="G6" s="2410"/>
      <c r="H6" s="2410"/>
      <c r="I6" s="2410"/>
      <c r="J6" s="2410"/>
      <c r="K6" s="2410"/>
      <c r="L6" s="2410"/>
      <c r="M6" s="2410"/>
      <c r="N6" s="2421"/>
      <c r="O6" s="2421"/>
      <c r="P6" s="2421"/>
      <c r="Q6" s="2421"/>
      <c r="R6" s="2421"/>
      <c r="S6" s="2421"/>
      <c r="T6" s="2421"/>
      <c r="U6" s="2421"/>
      <c r="V6" s="2421"/>
      <c r="W6" s="2421"/>
      <c r="X6" s="2421"/>
      <c r="Y6" s="2421"/>
      <c r="Z6" s="2421"/>
      <c r="AA6" s="2421"/>
      <c r="AB6" s="2421"/>
      <c r="AC6" s="2421"/>
      <c r="AD6" s="2421"/>
      <c r="AE6" s="2421"/>
      <c r="AF6" s="2421"/>
      <c r="AG6" s="2422"/>
    </row>
    <row r="7" spans="2:33" ht="15" customHeight="1" x14ac:dyDescent="0.15">
      <c r="B7" s="2406" t="s">
        <v>1565</v>
      </c>
      <c r="C7" s="2407"/>
      <c r="D7" s="2407"/>
      <c r="E7" s="2407"/>
      <c r="F7" s="2407"/>
      <c r="G7" s="2410" t="s">
        <v>1414</v>
      </c>
      <c r="H7" s="2410"/>
      <c r="I7" s="2410"/>
      <c r="J7" s="2410"/>
      <c r="K7" s="2410"/>
      <c r="L7" s="2410"/>
      <c r="M7" s="2410"/>
      <c r="N7" s="2407"/>
      <c r="O7" s="2407"/>
      <c r="P7" s="2407"/>
      <c r="Q7" s="2407"/>
      <c r="R7" s="2407"/>
      <c r="S7" s="2407"/>
      <c r="T7" s="2407"/>
      <c r="U7" s="2407"/>
      <c r="V7" s="2407"/>
      <c r="W7" s="2407"/>
      <c r="X7" s="2411" t="s">
        <v>1566</v>
      </c>
      <c r="Y7" s="2407"/>
      <c r="Z7" s="2407"/>
      <c r="AA7" s="2407"/>
      <c r="AB7" s="2407"/>
      <c r="AC7" s="2407"/>
      <c r="AD7" s="2407"/>
      <c r="AE7" s="2407"/>
      <c r="AF7" s="2407"/>
      <c r="AG7" s="2412"/>
    </row>
    <row r="8" spans="2:33" ht="15" customHeight="1" thickBot="1" x14ac:dyDescent="0.2">
      <c r="B8" s="2408"/>
      <c r="C8" s="2409"/>
      <c r="D8" s="2409"/>
      <c r="E8" s="2409"/>
      <c r="F8" s="2409"/>
      <c r="G8" s="2414" t="s">
        <v>1567</v>
      </c>
      <c r="H8" s="2414"/>
      <c r="I8" s="2414"/>
      <c r="J8" s="2414"/>
      <c r="K8" s="2414"/>
      <c r="L8" s="2414"/>
      <c r="M8" s="2414"/>
      <c r="N8" s="2409"/>
      <c r="O8" s="2409"/>
      <c r="P8" s="2409"/>
      <c r="Q8" s="2409"/>
      <c r="R8" s="2409"/>
      <c r="S8" s="2409"/>
      <c r="T8" s="2409"/>
      <c r="U8" s="2409"/>
      <c r="V8" s="2409"/>
      <c r="W8" s="2409"/>
      <c r="X8" s="2409"/>
      <c r="Y8" s="2409"/>
      <c r="Z8" s="2409"/>
      <c r="AA8" s="2409"/>
      <c r="AB8" s="2409"/>
      <c r="AC8" s="2409"/>
      <c r="AD8" s="2409"/>
      <c r="AE8" s="2409"/>
      <c r="AF8" s="2409"/>
      <c r="AG8" s="2413"/>
    </row>
    <row r="9" spans="2:33" ht="15" customHeight="1" thickBot="1" x14ac:dyDescent="0.2">
      <c r="B9" s="1133"/>
      <c r="C9" s="1133"/>
      <c r="D9" s="1133"/>
      <c r="E9" s="1133"/>
      <c r="F9" s="1133"/>
      <c r="G9" s="1134"/>
      <c r="H9" s="1134"/>
      <c r="I9" s="1134"/>
      <c r="J9" s="1134"/>
      <c r="K9" s="1134"/>
      <c r="L9" s="1134"/>
      <c r="M9" s="1134"/>
      <c r="N9" s="1133"/>
      <c r="O9" s="1133"/>
      <c r="P9" s="1133"/>
      <c r="Q9" s="1133"/>
      <c r="R9" s="1133"/>
      <c r="S9" s="1133"/>
      <c r="T9" s="1133"/>
      <c r="U9" s="1133"/>
      <c r="V9" s="1133"/>
      <c r="W9" s="1133"/>
      <c r="X9" s="1133"/>
      <c r="Y9" s="1133"/>
      <c r="Z9" s="1133"/>
      <c r="AA9" s="1133"/>
      <c r="AB9" s="1133"/>
      <c r="AC9" s="1133"/>
      <c r="AD9" s="1133"/>
      <c r="AE9" s="1135"/>
      <c r="AF9" s="1135"/>
      <c r="AG9" s="1133"/>
    </row>
    <row r="10" spans="2:33" ht="15" customHeight="1" x14ac:dyDescent="0.15">
      <c r="B10" s="2380" t="s">
        <v>1568</v>
      </c>
      <c r="C10" s="2381"/>
      <c r="D10" s="2381"/>
      <c r="E10" s="2381"/>
      <c r="F10" s="2381"/>
      <c r="G10" s="2381"/>
      <c r="H10" s="2381"/>
      <c r="I10" s="2381"/>
      <c r="J10" s="2381"/>
      <c r="K10" s="2381"/>
      <c r="L10" s="2381"/>
      <c r="M10" s="2381"/>
      <c r="N10" s="2381"/>
      <c r="O10" s="2381"/>
      <c r="P10" s="2381"/>
      <c r="Q10" s="2381"/>
      <c r="R10" s="2381"/>
      <c r="S10" s="2381"/>
      <c r="T10" s="2381"/>
      <c r="U10" s="2381"/>
      <c r="V10" s="2381"/>
      <c r="W10" s="2381"/>
      <c r="X10" s="2381"/>
      <c r="Y10" s="2381"/>
      <c r="Z10" s="2381"/>
      <c r="AA10" s="2381"/>
      <c r="AB10" s="2381"/>
      <c r="AC10" s="2381"/>
      <c r="AD10" s="2381"/>
      <c r="AE10" s="2381"/>
      <c r="AF10" s="2381"/>
      <c r="AG10" s="2382"/>
    </row>
    <row r="11" spans="2:33" ht="12.95" customHeight="1" x14ac:dyDescent="0.15">
      <c r="B11" s="2383" t="s">
        <v>1569</v>
      </c>
      <c r="C11" s="2384"/>
      <c r="D11" s="2384"/>
      <c r="E11" s="2384"/>
      <c r="F11" s="2384"/>
      <c r="G11" s="2384"/>
      <c r="H11" s="2384"/>
      <c r="I11" s="2384"/>
      <c r="J11" s="2384"/>
      <c r="K11" s="2384"/>
      <c r="L11" s="2384"/>
      <c r="M11" s="2384"/>
      <c r="N11" s="2384" t="s">
        <v>1570</v>
      </c>
      <c r="O11" s="2384"/>
      <c r="P11" s="2384"/>
      <c r="Q11" s="2384"/>
      <c r="R11" s="2384"/>
      <c r="S11" s="2384"/>
      <c r="T11" s="2384"/>
      <c r="U11" s="2384"/>
      <c r="V11" s="2384"/>
      <c r="W11" s="2384"/>
      <c r="X11" s="2384"/>
      <c r="Y11" s="2384"/>
      <c r="Z11" s="2384"/>
      <c r="AA11" s="2384"/>
      <c r="AB11" s="2384"/>
      <c r="AC11" s="2384"/>
      <c r="AD11" s="2384"/>
      <c r="AE11" s="2384"/>
      <c r="AF11" s="2384"/>
      <c r="AG11" s="2385"/>
    </row>
    <row r="12" spans="2:33" ht="11.1" customHeight="1" x14ac:dyDescent="0.15">
      <c r="B12" s="2386" t="s">
        <v>1571</v>
      </c>
      <c r="C12" s="2387"/>
      <c r="D12" s="2387"/>
      <c r="E12" s="2387"/>
      <c r="F12" s="2387"/>
      <c r="G12" s="2387" t="s">
        <v>1572</v>
      </c>
      <c r="H12" s="2387"/>
      <c r="I12" s="2387"/>
      <c r="J12" s="2387"/>
      <c r="K12" s="2387"/>
      <c r="L12" s="2387"/>
      <c r="M12" s="2387"/>
      <c r="N12" s="2398" t="s">
        <v>1573</v>
      </c>
      <c r="O12" s="2399"/>
      <c r="P12" s="2399"/>
      <c r="Q12" s="2399"/>
      <c r="R12" s="2400"/>
      <c r="S12" s="2398" t="s">
        <v>1574</v>
      </c>
      <c r="T12" s="2399"/>
      <c r="U12" s="2399"/>
      <c r="V12" s="2399"/>
      <c r="W12" s="2400"/>
      <c r="X12" s="2404" t="s">
        <v>1575</v>
      </c>
      <c r="Y12" s="2404"/>
      <c r="Z12" s="2404"/>
      <c r="AA12" s="2404"/>
      <c r="AB12" s="2404"/>
      <c r="AC12" s="2404" t="s">
        <v>1576</v>
      </c>
      <c r="AD12" s="2404"/>
      <c r="AE12" s="2404"/>
      <c r="AF12" s="2404"/>
      <c r="AG12" s="2405"/>
    </row>
    <row r="13" spans="2:33" ht="11.1" customHeight="1" x14ac:dyDescent="0.15">
      <c r="B13" s="2386"/>
      <c r="C13" s="2387"/>
      <c r="D13" s="2387"/>
      <c r="E13" s="2387"/>
      <c r="F13" s="2387"/>
      <c r="G13" s="2387"/>
      <c r="H13" s="2387"/>
      <c r="I13" s="2387"/>
      <c r="J13" s="2387"/>
      <c r="K13" s="2387"/>
      <c r="L13" s="2387"/>
      <c r="M13" s="2387"/>
      <c r="N13" s="2401"/>
      <c r="O13" s="2402"/>
      <c r="P13" s="2402"/>
      <c r="Q13" s="2402"/>
      <c r="R13" s="2403"/>
      <c r="S13" s="2401"/>
      <c r="T13" s="2402"/>
      <c r="U13" s="2402"/>
      <c r="V13" s="2402"/>
      <c r="W13" s="2403"/>
      <c r="X13" s="2404"/>
      <c r="Y13" s="2404"/>
      <c r="Z13" s="2404"/>
      <c r="AA13" s="2404"/>
      <c r="AB13" s="2404"/>
      <c r="AC13" s="2404"/>
      <c r="AD13" s="2404"/>
      <c r="AE13" s="2404"/>
      <c r="AF13" s="2404"/>
      <c r="AG13" s="2405"/>
    </row>
    <row r="14" spans="2:33" ht="11.1" customHeight="1" x14ac:dyDescent="0.15">
      <c r="B14" s="2386"/>
      <c r="C14" s="2387"/>
      <c r="D14" s="2387"/>
      <c r="E14" s="2387"/>
      <c r="F14" s="2387"/>
      <c r="G14" s="2387"/>
      <c r="H14" s="2387"/>
      <c r="I14" s="2387"/>
      <c r="J14" s="2387"/>
      <c r="K14" s="2387"/>
      <c r="L14" s="2387"/>
      <c r="M14" s="2387"/>
      <c r="N14" s="2372"/>
      <c r="O14" s="2365"/>
      <c r="P14" s="2365"/>
      <c r="Q14" s="2365"/>
      <c r="R14" s="2366"/>
      <c r="S14" s="2372"/>
      <c r="T14" s="2365"/>
      <c r="U14" s="2365"/>
      <c r="V14" s="2365"/>
      <c r="W14" s="2366"/>
      <c r="X14" s="2404"/>
      <c r="Y14" s="2404"/>
      <c r="Z14" s="2404"/>
      <c r="AA14" s="2404"/>
      <c r="AB14" s="2404"/>
      <c r="AC14" s="2404"/>
      <c r="AD14" s="2404"/>
      <c r="AE14" s="2404"/>
      <c r="AF14" s="2404"/>
      <c r="AG14" s="2405"/>
    </row>
    <row r="15" spans="2:33" ht="15.95" customHeight="1" x14ac:dyDescent="0.15">
      <c r="B15" s="2434" t="s">
        <v>1589</v>
      </c>
      <c r="C15" s="2435"/>
      <c r="D15" s="2435"/>
      <c r="E15" s="2435"/>
      <c r="F15" s="2435"/>
      <c r="G15" s="2435" t="s">
        <v>1590</v>
      </c>
      <c r="H15" s="2435"/>
      <c r="I15" s="2435"/>
      <c r="J15" s="2435"/>
      <c r="K15" s="2435"/>
      <c r="L15" s="2435"/>
      <c r="M15" s="2435"/>
      <c r="N15" s="2435" t="s">
        <v>1591</v>
      </c>
      <c r="O15" s="2435"/>
      <c r="P15" s="2435"/>
      <c r="Q15" s="2435"/>
      <c r="R15" s="2435"/>
      <c r="S15" s="2435" t="s">
        <v>1592</v>
      </c>
      <c r="T15" s="2435"/>
      <c r="U15" s="2435"/>
      <c r="V15" s="2435"/>
      <c r="W15" s="2435"/>
      <c r="X15" s="2435" t="s">
        <v>1591</v>
      </c>
      <c r="Y15" s="2435"/>
      <c r="Z15" s="2435"/>
      <c r="AA15" s="2435"/>
      <c r="AB15" s="2435"/>
      <c r="AC15" s="2435" t="s">
        <v>1591</v>
      </c>
      <c r="AD15" s="2435"/>
      <c r="AE15" s="2435"/>
      <c r="AF15" s="2435"/>
      <c r="AG15" s="2441"/>
    </row>
    <row r="16" spans="2:33" ht="15.95" customHeight="1" x14ac:dyDescent="0.15">
      <c r="B16" s="2434" t="s">
        <v>1593</v>
      </c>
      <c r="C16" s="2435"/>
      <c r="D16" s="2435"/>
      <c r="E16" s="2435"/>
      <c r="F16" s="2435"/>
      <c r="G16" s="2435" t="s">
        <v>1590</v>
      </c>
      <c r="H16" s="2435"/>
      <c r="I16" s="2435"/>
      <c r="J16" s="2435"/>
      <c r="K16" s="2435"/>
      <c r="L16" s="2435"/>
      <c r="M16" s="2435"/>
      <c r="N16" s="2436" t="s">
        <v>1594</v>
      </c>
      <c r="O16" s="2437"/>
      <c r="P16" s="2437"/>
      <c r="Q16" s="2437"/>
      <c r="R16" s="2438"/>
      <c r="S16" s="2436"/>
      <c r="T16" s="2437"/>
      <c r="U16" s="2437"/>
      <c r="V16" s="2437"/>
      <c r="W16" s="2438"/>
      <c r="X16" s="2436"/>
      <c r="Y16" s="2437"/>
      <c r="Z16" s="2437"/>
      <c r="AA16" s="2437"/>
      <c r="AB16" s="2438"/>
      <c r="AC16" s="2436" t="s">
        <v>1591</v>
      </c>
      <c r="AD16" s="2437"/>
      <c r="AE16" s="2437"/>
      <c r="AF16" s="2437"/>
      <c r="AG16" s="2439"/>
    </row>
    <row r="17" spans="2:33" ht="15.95" customHeight="1" x14ac:dyDescent="0.15">
      <c r="B17" s="2434" t="s">
        <v>1593</v>
      </c>
      <c r="C17" s="2435"/>
      <c r="D17" s="2435"/>
      <c r="E17" s="2435"/>
      <c r="F17" s="2435"/>
      <c r="G17" s="2435" t="s">
        <v>1590</v>
      </c>
      <c r="H17" s="2435"/>
      <c r="I17" s="2435"/>
      <c r="J17" s="2435"/>
      <c r="K17" s="2435"/>
      <c r="L17" s="2435"/>
      <c r="M17" s="2435"/>
      <c r="N17" s="2436" t="s">
        <v>1591</v>
      </c>
      <c r="O17" s="2437"/>
      <c r="P17" s="2437"/>
      <c r="Q17" s="2437"/>
      <c r="R17" s="2438"/>
      <c r="S17" s="2436"/>
      <c r="T17" s="2437"/>
      <c r="U17" s="2437"/>
      <c r="V17" s="2437"/>
      <c r="W17" s="2438"/>
      <c r="X17" s="2436"/>
      <c r="Y17" s="2437"/>
      <c r="Z17" s="2437"/>
      <c r="AA17" s="2437"/>
      <c r="AB17" s="2438"/>
      <c r="AC17" s="2436" t="s">
        <v>1595</v>
      </c>
      <c r="AD17" s="2437"/>
      <c r="AE17" s="2437"/>
      <c r="AF17" s="2437"/>
      <c r="AG17" s="2439"/>
    </row>
    <row r="18" spans="2:33" ht="15.95" customHeight="1" x14ac:dyDescent="0.15">
      <c r="B18" s="2434" t="s">
        <v>1593</v>
      </c>
      <c r="C18" s="2435"/>
      <c r="D18" s="2435"/>
      <c r="E18" s="2435"/>
      <c r="F18" s="2435"/>
      <c r="G18" s="2435" t="s">
        <v>1590</v>
      </c>
      <c r="H18" s="2435"/>
      <c r="I18" s="2435"/>
      <c r="J18" s="2435"/>
      <c r="K18" s="2435"/>
      <c r="L18" s="2435"/>
      <c r="M18" s="2435"/>
      <c r="N18" s="2436"/>
      <c r="O18" s="2437"/>
      <c r="P18" s="2437"/>
      <c r="Q18" s="2437"/>
      <c r="R18" s="2438"/>
      <c r="S18" s="2436"/>
      <c r="T18" s="2437"/>
      <c r="U18" s="2437"/>
      <c r="V18" s="2437"/>
      <c r="W18" s="2438"/>
      <c r="X18" s="2436"/>
      <c r="Y18" s="2437"/>
      <c r="Z18" s="2437"/>
      <c r="AA18" s="2437"/>
      <c r="AB18" s="2438"/>
      <c r="AC18" s="2436"/>
      <c r="AD18" s="2437"/>
      <c r="AE18" s="2437"/>
      <c r="AF18" s="2437"/>
      <c r="AG18" s="2439"/>
    </row>
    <row r="19" spans="2:33" ht="15.95" customHeight="1" x14ac:dyDescent="0.15">
      <c r="B19" s="2434" t="s">
        <v>1593</v>
      </c>
      <c r="C19" s="2435"/>
      <c r="D19" s="2435"/>
      <c r="E19" s="2435"/>
      <c r="F19" s="2435"/>
      <c r="G19" s="2435" t="s">
        <v>1590</v>
      </c>
      <c r="H19" s="2435"/>
      <c r="I19" s="2435"/>
      <c r="J19" s="2435"/>
      <c r="K19" s="2435"/>
      <c r="L19" s="2435"/>
      <c r="M19" s="2435"/>
      <c r="N19" s="2436"/>
      <c r="O19" s="2437"/>
      <c r="P19" s="2437"/>
      <c r="Q19" s="2437"/>
      <c r="R19" s="2438"/>
      <c r="S19" s="2436"/>
      <c r="T19" s="2437"/>
      <c r="U19" s="2437"/>
      <c r="V19" s="2437"/>
      <c r="W19" s="2438"/>
      <c r="X19" s="2436"/>
      <c r="Y19" s="2437"/>
      <c r="Z19" s="2437"/>
      <c r="AA19" s="2437"/>
      <c r="AB19" s="2438"/>
      <c r="AC19" s="2436"/>
      <c r="AD19" s="2437"/>
      <c r="AE19" s="2437"/>
      <c r="AF19" s="2437"/>
      <c r="AG19" s="2439"/>
    </row>
    <row r="20" spans="2:33" ht="15.95" customHeight="1" x14ac:dyDescent="0.15">
      <c r="B20" s="2434" t="s">
        <v>1593</v>
      </c>
      <c r="C20" s="2435"/>
      <c r="D20" s="2435"/>
      <c r="E20" s="2435"/>
      <c r="F20" s="2435"/>
      <c r="G20" s="2435" t="s">
        <v>1590</v>
      </c>
      <c r="H20" s="2435"/>
      <c r="I20" s="2435"/>
      <c r="J20" s="2435"/>
      <c r="K20" s="2435"/>
      <c r="L20" s="2435"/>
      <c r="M20" s="2435"/>
      <c r="N20" s="2436"/>
      <c r="O20" s="2437"/>
      <c r="P20" s="2437"/>
      <c r="Q20" s="2437"/>
      <c r="R20" s="2438"/>
      <c r="S20" s="2436"/>
      <c r="T20" s="2437"/>
      <c r="U20" s="2437"/>
      <c r="V20" s="2437"/>
      <c r="W20" s="2438"/>
      <c r="X20" s="2436"/>
      <c r="Y20" s="2437"/>
      <c r="Z20" s="2437"/>
      <c r="AA20" s="2437"/>
      <c r="AB20" s="2438"/>
      <c r="AC20" s="2436"/>
      <c r="AD20" s="2437"/>
      <c r="AE20" s="2437"/>
      <c r="AF20" s="2437"/>
      <c r="AG20" s="2439"/>
    </row>
    <row r="21" spans="2:33" ht="15.95" customHeight="1" x14ac:dyDescent="0.15">
      <c r="B21" s="2434" t="s">
        <v>1593</v>
      </c>
      <c r="C21" s="2435"/>
      <c r="D21" s="2435"/>
      <c r="E21" s="2435"/>
      <c r="F21" s="2435"/>
      <c r="G21" s="2435" t="s">
        <v>1590</v>
      </c>
      <c r="H21" s="2435"/>
      <c r="I21" s="2435"/>
      <c r="J21" s="2435"/>
      <c r="K21" s="2435"/>
      <c r="L21" s="2435"/>
      <c r="M21" s="2435"/>
      <c r="N21" s="2435"/>
      <c r="O21" s="2435"/>
      <c r="P21" s="2435"/>
      <c r="Q21" s="2435"/>
      <c r="R21" s="2435"/>
      <c r="S21" s="2435"/>
      <c r="T21" s="2435"/>
      <c r="U21" s="2435"/>
      <c r="V21" s="2435"/>
      <c r="W21" s="2435"/>
      <c r="X21" s="2435"/>
      <c r="Y21" s="2435"/>
      <c r="Z21" s="2435"/>
      <c r="AA21" s="2435"/>
      <c r="AB21" s="2435"/>
      <c r="AC21" s="2435"/>
      <c r="AD21" s="2435"/>
      <c r="AE21" s="2435"/>
      <c r="AF21" s="2435"/>
      <c r="AG21" s="2441"/>
    </row>
    <row r="22" spans="2:33" ht="15.95" customHeight="1" x14ac:dyDescent="0.15">
      <c r="B22" s="2434" t="s">
        <v>1593</v>
      </c>
      <c r="C22" s="2435"/>
      <c r="D22" s="2435"/>
      <c r="E22" s="2435"/>
      <c r="F22" s="2435"/>
      <c r="G22" s="2435" t="s">
        <v>1590</v>
      </c>
      <c r="H22" s="2435"/>
      <c r="I22" s="2435"/>
      <c r="J22" s="2435"/>
      <c r="K22" s="2435"/>
      <c r="L22" s="2435"/>
      <c r="M22" s="2435"/>
      <c r="N22" s="2435"/>
      <c r="O22" s="2435"/>
      <c r="P22" s="2435"/>
      <c r="Q22" s="2435"/>
      <c r="R22" s="2435"/>
      <c r="S22" s="2435"/>
      <c r="T22" s="2435"/>
      <c r="U22" s="2435"/>
      <c r="V22" s="2435"/>
      <c r="W22" s="2435"/>
      <c r="X22" s="2435"/>
      <c r="Y22" s="2435"/>
      <c r="Z22" s="2435"/>
      <c r="AA22" s="2435"/>
      <c r="AB22" s="2435"/>
      <c r="AC22" s="2435"/>
      <c r="AD22" s="2435"/>
      <c r="AE22" s="2435"/>
      <c r="AF22" s="2435"/>
      <c r="AG22" s="2441"/>
    </row>
    <row r="23" spans="2:33" ht="15.95" customHeight="1" thickBot="1" x14ac:dyDescent="0.2">
      <c r="B23" s="2430" t="s">
        <v>1593</v>
      </c>
      <c r="C23" s="2431"/>
      <c r="D23" s="2431"/>
      <c r="E23" s="2431"/>
      <c r="F23" s="2431"/>
      <c r="G23" s="2431" t="s">
        <v>1590</v>
      </c>
      <c r="H23" s="2431"/>
      <c r="I23" s="2431"/>
      <c r="J23" s="2431"/>
      <c r="K23" s="2431"/>
      <c r="L23" s="2431"/>
      <c r="M23" s="2431"/>
      <c r="N23" s="2431"/>
      <c r="O23" s="2431"/>
      <c r="P23" s="2431"/>
      <c r="Q23" s="2431"/>
      <c r="R23" s="2431"/>
      <c r="S23" s="2431"/>
      <c r="T23" s="2431"/>
      <c r="U23" s="2431"/>
      <c r="V23" s="2431"/>
      <c r="W23" s="2431"/>
      <c r="X23" s="2431"/>
      <c r="Y23" s="2431"/>
      <c r="Z23" s="2431"/>
      <c r="AA23" s="2431"/>
      <c r="AB23" s="2431"/>
      <c r="AC23" s="2431"/>
      <c r="AD23" s="2431"/>
      <c r="AE23" s="2431"/>
      <c r="AF23" s="2431"/>
      <c r="AG23" s="2440"/>
    </row>
    <row r="24" spans="2:33" ht="5.0999999999999996" customHeight="1" thickBot="1" x14ac:dyDescent="0.2">
      <c r="B24" s="1136"/>
      <c r="C24" s="1136"/>
      <c r="D24" s="1136"/>
      <c r="E24" s="1136"/>
      <c r="F24" s="1136"/>
      <c r="G24" s="1136"/>
      <c r="H24" s="1136"/>
      <c r="I24" s="1136"/>
      <c r="J24" s="1136"/>
      <c r="K24" s="1136"/>
      <c r="L24" s="1136"/>
      <c r="M24" s="1136"/>
      <c r="N24" s="1136"/>
      <c r="O24" s="1136"/>
      <c r="P24" s="1136"/>
      <c r="Q24" s="1136"/>
      <c r="R24" s="1136"/>
      <c r="S24" s="1136"/>
      <c r="T24" s="1136"/>
      <c r="U24" s="1136"/>
      <c r="V24" s="1136"/>
      <c r="W24" s="1136"/>
      <c r="X24" s="1136"/>
      <c r="Y24" s="1136"/>
      <c r="Z24" s="1136"/>
      <c r="AA24" s="1136"/>
      <c r="AB24" s="1136"/>
      <c r="AC24" s="1136"/>
      <c r="AD24" s="1136"/>
      <c r="AE24" s="1136"/>
      <c r="AF24" s="1136"/>
      <c r="AG24" s="1136"/>
    </row>
    <row r="25" spans="2:33" ht="5.0999999999999996" customHeight="1" x14ac:dyDescent="0.15">
      <c r="B25" s="2361" t="s">
        <v>1577</v>
      </c>
      <c r="C25" s="2362"/>
      <c r="D25" s="2362"/>
      <c r="E25" s="2362"/>
      <c r="F25" s="2362"/>
      <c r="G25" s="2362"/>
      <c r="H25" s="2362"/>
      <c r="I25" s="2363"/>
      <c r="J25" s="2367" t="s">
        <v>1578</v>
      </c>
      <c r="K25" s="2367"/>
      <c r="L25" s="2367"/>
      <c r="M25" s="2367"/>
      <c r="N25" s="2367"/>
      <c r="O25" s="2367"/>
      <c r="P25" s="2367"/>
      <c r="Q25" s="2367"/>
      <c r="R25" s="2370"/>
      <c r="S25" s="2370"/>
      <c r="T25" s="2370"/>
      <c r="U25" s="2370"/>
      <c r="V25" s="2370"/>
      <c r="W25" s="2370"/>
      <c r="X25" s="2370"/>
      <c r="Y25" s="2370"/>
      <c r="Z25" s="2370"/>
      <c r="AA25" s="2370"/>
      <c r="AB25" s="2370"/>
      <c r="AC25" s="2370"/>
      <c r="AD25" s="2370"/>
      <c r="AE25" s="2370"/>
      <c r="AF25" s="2370"/>
      <c r="AG25" s="2371"/>
    </row>
    <row r="26" spans="2:33" ht="20.100000000000001" customHeight="1" x14ac:dyDescent="0.15">
      <c r="B26" s="2364"/>
      <c r="C26" s="2365"/>
      <c r="D26" s="2365"/>
      <c r="E26" s="2365"/>
      <c r="F26" s="2365"/>
      <c r="G26" s="2365"/>
      <c r="H26" s="2365"/>
      <c r="I26" s="2366"/>
      <c r="J26" s="2368"/>
      <c r="K26" s="2368"/>
      <c r="L26" s="2368"/>
      <c r="M26" s="2368"/>
      <c r="N26" s="2368"/>
      <c r="O26" s="2368"/>
      <c r="P26" s="2368"/>
      <c r="Q26" s="2369"/>
      <c r="R26" s="2372" t="s">
        <v>1579</v>
      </c>
      <c r="S26" s="2365"/>
      <c r="T26" s="2365"/>
      <c r="U26" s="2365"/>
      <c r="V26" s="2365"/>
      <c r="W26" s="2365"/>
      <c r="X26" s="2365"/>
      <c r="Y26" s="2365"/>
      <c r="Z26" s="2365"/>
      <c r="AA26" s="2365"/>
      <c r="AB26" s="2365"/>
      <c r="AC26" s="2365"/>
      <c r="AD26" s="2365"/>
      <c r="AE26" s="2365"/>
      <c r="AF26" s="2365"/>
      <c r="AG26" s="2373"/>
    </row>
    <row r="27" spans="2:33" ht="15" thickBot="1" x14ac:dyDescent="0.2">
      <c r="B27" s="2423">
        <v>1</v>
      </c>
      <c r="C27" s="2424"/>
      <c r="D27" s="2424"/>
      <c r="E27" s="2424"/>
      <c r="F27" s="2424"/>
      <c r="G27" s="2424"/>
      <c r="H27" s="2424"/>
      <c r="I27" s="2425"/>
      <c r="J27" s="2426">
        <v>8</v>
      </c>
      <c r="K27" s="2426"/>
      <c r="L27" s="2426"/>
      <c r="M27" s="2426"/>
      <c r="N27" s="2426"/>
      <c r="O27" s="2426"/>
      <c r="P27" s="2426"/>
      <c r="Q27" s="2427"/>
      <c r="R27" s="2428" t="s">
        <v>1596</v>
      </c>
      <c r="S27" s="2426"/>
      <c r="T27" s="2426"/>
      <c r="U27" s="2426"/>
      <c r="V27" s="2426"/>
      <c r="W27" s="2426"/>
      <c r="X27" s="2426"/>
      <c r="Y27" s="2426"/>
      <c r="Z27" s="2426"/>
      <c r="AA27" s="2426"/>
      <c r="AB27" s="2426"/>
      <c r="AC27" s="2426"/>
      <c r="AD27" s="2426"/>
      <c r="AE27" s="2426"/>
      <c r="AF27" s="2426"/>
      <c r="AG27" s="2429"/>
    </row>
    <row r="28" spans="2:33" ht="12" customHeight="1" x14ac:dyDescent="0.15">
      <c r="B28" s="2354" t="s">
        <v>1580</v>
      </c>
      <c r="C28" s="2354"/>
      <c r="D28" s="2354"/>
      <c r="E28" s="2354"/>
      <c r="F28" s="2354"/>
      <c r="G28" s="2354"/>
      <c r="H28" s="2354"/>
      <c r="I28" s="2354"/>
      <c r="J28" s="2354"/>
      <c r="K28" s="2354"/>
      <c r="L28" s="2354"/>
      <c r="M28" s="2354"/>
      <c r="N28" s="2354"/>
      <c r="O28" s="2354"/>
      <c r="P28" s="2354"/>
      <c r="Q28" s="2354"/>
      <c r="R28" s="2354"/>
      <c r="S28" s="2354"/>
      <c r="T28" s="2354"/>
      <c r="U28" s="2354"/>
      <c r="V28" s="2354"/>
      <c r="W28" s="2354"/>
      <c r="X28" s="2354"/>
      <c r="Y28" s="2354"/>
      <c r="Z28" s="2354"/>
      <c r="AA28" s="2354"/>
      <c r="AB28" s="2354"/>
      <c r="AC28" s="2354"/>
      <c r="AD28" s="2354"/>
      <c r="AE28" s="2354"/>
      <c r="AF28" s="2354"/>
      <c r="AG28" s="2354"/>
    </row>
    <row r="29" spans="2:33" ht="9.9499999999999993" customHeight="1" x14ac:dyDescent="0.15">
      <c r="B29" s="2355"/>
      <c r="C29" s="2355"/>
      <c r="D29" s="2355"/>
      <c r="E29" s="2355"/>
      <c r="F29" s="2355"/>
      <c r="G29" s="2355"/>
      <c r="H29" s="2355"/>
      <c r="I29" s="2355"/>
      <c r="J29" s="2355"/>
      <c r="K29" s="2355"/>
      <c r="L29" s="2355"/>
      <c r="M29" s="2355"/>
      <c r="N29" s="2355"/>
      <c r="O29" s="2355"/>
      <c r="P29" s="2355"/>
      <c r="Q29" s="2355"/>
      <c r="R29" s="2355"/>
      <c r="S29" s="2355"/>
      <c r="T29" s="2355"/>
      <c r="U29" s="2355"/>
      <c r="V29" s="2355"/>
      <c r="W29" s="2355"/>
      <c r="X29" s="2355"/>
      <c r="Y29" s="2355"/>
      <c r="Z29" s="2355"/>
      <c r="AA29" s="2355"/>
      <c r="AB29" s="2355"/>
      <c r="AC29" s="2355"/>
      <c r="AD29" s="2355"/>
      <c r="AE29" s="2355"/>
      <c r="AF29" s="2355"/>
      <c r="AG29" s="2355"/>
    </row>
    <row r="30" spans="2:33" ht="9.9499999999999993" customHeight="1" x14ac:dyDescent="0.15">
      <c r="B30" s="2355" t="s">
        <v>1581</v>
      </c>
      <c r="C30" s="2355"/>
      <c r="D30" s="2355"/>
      <c r="E30" s="2355"/>
      <c r="F30" s="2355"/>
      <c r="G30" s="2355"/>
      <c r="H30" s="2355"/>
      <c r="I30" s="2355"/>
      <c r="J30" s="2355"/>
      <c r="K30" s="2355"/>
      <c r="L30" s="2355"/>
      <c r="M30" s="2355"/>
      <c r="N30" s="2355"/>
      <c r="O30" s="2355"/>
      <c r="P30" s="2355"/>
      <c r="Q30" s="2355"/>
      <c r="R30" s="2355"/>
      <c r="S30" s="2355"/>
      <c r="T30" s="2355"/>
      <c r="U30" s="2355"/>
      <c r="V30" s="2355"/>
      <c r="W30" s="2355"/>
      <c r="X30" s="2355"/>
      <c r="Y30" s="2355"/>
      <c r="Z30" s="2355"/>
      <c r="AA30" s="2355"/>
      <c r="AB30" s="2355"/>
      <c r="AC30" s="2355"/>
      <c r="AD30" s="2355"/>
      <c r="AE30" s="2355"/>
      <c r="AF30" s="2355"/>
      <c r="AG30" s="2355"/>
    </row>
    <row r="31" spans="2:33" ht="9.9499999999999993" customHeight="1" x14ac:dyDescent="0.15">
      <c r="B31" s="2355"/>
      <c r="C31" s="2355"/>
      <c r="D31" s="2355"/>
      <c r="E31" s="2355"/>
      <c r="F31" s="2355"/>
      <c r="G31" s="2355"/>
      <c r="H31" s="2355"/>
      <c r="I31" s="2355"/>
      <c r="J31" s="2355"/>
      <c r="K31" s="2355"/>
      <c r="L31" s="2355"/>
      <c r="M31" s="2355"/>
      <c r="N31" s="2355"/>
      <c r="O31" s="2355"/>
      <c r="P31" s="2355"/>
      <c r="Q31" s="2355"/>
      <c r="R31" s="2355"/>
      <c r="S31" s="2355"/>
      <c r="T31" s="2355"/>
      <c r="U31" s="2355"/>
      <c r="V31" s="2355"/>
      <c r="W31" s="2355"/>
      <c r="X31" s="2355"/>
      <c r="Y31" s="2355"/>
      <c r="Z31" s="2355"/>
      <c r="AA31" s="2355"/>
      <c r="AB31" s="2355"/>
      <c r="AC31" s="2355"/>
      <c r="AD31" s="2355"/>
      <c r="AE31" s="2355"/>
      <c r="AF31" s="2355"/>
      <c r="AG31" s="2355"/>
    </row>
    <row r="32" spans="2:33" ht="9" customHeight="1" thickBot="1" x14ac:dyDescent="0.2">
      <c r="B32" s="1137"/>
      <c r="C32" s="1137"/>
      <c r="D32" s="1137"/>
      <c r="E32" s="1137"/>
      <c r="F32" s="1137"/>
      <c r="G32" s="1137"/>
      <c r="H32" s="1137"/>
      <c r="I32" s="1137"/>
      <c r="J32" s="1137"/>
      <c r="K32" s="1137"/>
      <c r="L32" s="1137"/>
      <c r="M32" s="1137"/>
      <c r="N32" s="1137"/>
      <c r="O32" s="1137"/>
      <c r="P32" s="1137"/>
      <c r="Q32" s="1137"/>
      <c r="R32" s="1137"/>
      <c r="S32" s="1137"/>
      <c r="T32" s="1137"/>
      <c r="U32" s="1137"/>
      <c r="V32" s="1137"/>
      <c r="W32" s="1137"/>
      <c r="X32" s="1137"/>
      <c r="Y32" s="1137"/>
      <c r="Z32" s="1137"/>
      <c r="AA32" s="1137"/>
      <c r="AB32" s="1137"/>
      <c r="AC32" s="1137"/>
      <c r="AD32" s="1137"/>
      <c r="AE32" s="1137"/>
      <c r="AF32" s="1137"/>
      <c r="AG32" s="1137"/>
    </row>
    <row r="33" spans="2:33" ht="15" customHeight="1" x14ac:dyDescent="0.15">
      <c r="B33" s="2380" t="s">
        <v>1582</v>
      </c>
      <c r="C33" s="2381"/>
      <c r="D33" s="2381"/>
      <c r="E33" s="2381"/>
      <c r="F33" s="2381"/>
      <c r="G33" s="2381"/>
      <c r="H33" s="2381"/>
      <c r="I33" s="2381"/>
      <c r="J33" s="2381"/>
      <c r="K33" s="2381"/>
      <c r="L33" s="2381"/>
      <c r="M33" s="2381"/>
      <c r="N33" s="2381"/>
      <c r="O33" s="2381"/>
      <c r="P33" s="2381"/>
      <c r="Q33" s="2381"/>
      <c r="R33" s="2381"/>
      <c r="S33" s="2381"/>
      <c r="T33" s="2381"/>
      <c r="U33" s="2381"/>
      <c r="V33" s="2381"/>
      <c r="W33" s="2381"/>
      <c r="X33" s="2381"/>
      <c r="Y33" s="2381"/>
      <c r="Z33" s="2381"/>
      <c r="AA33" s="2381"/>
      <c r="AB33" s="2381"/>
      <c r="AC33" s="2381"/>
      <c r="AD33" s="2381"/>
      <c r="AE33" s="2381"/>
      <c r="AF33" s="2381"/>
      <c r="AG33" s="2382"/>
    </row>
    <row r="34" spans="2:33" ht="12.95" customHeight="1" x14ac:dyDescent="0.15">
      <c r="B34" s="2383" t="s">
        <v>1569</v>
      </c>
      <c r="C34" s="2384"/>
      <c r="D34" s="2384"/>
      <c r="E34" s="2384"/>
      <c r="F34" s="2384"/>
      <c r="G34" s="2384"/>
      <c r="H34" s="2384"/>
      <c r="I34" s="2384"/>
      <c r="J34" s="2384"/>
      <c r="K34" s="2384"/>
      <c r="L34" s="2384"/>
      <c r="M34" s="2384"/>
      <c r="N34" s="2384" t="s">
        <v>1570</v>
      </c>
      <c r="O34" s="2384"/>
      <c r="P34" s="2384"/>
      <c r="Q34" s="2384"/>
      <c r="R34" s="2384"/>
      <c r="S34" s="2384"/>
      <c r="T34" s="2384"/>
      <c r="U34" s="2384"/>
      <c r="V34" s="2384"/>
      <c r="W34" s="2384"/>
      <c r="X34" s="2384"/>
      <c r="Y34" s="2384"/>
      <c r="Z34" s="2384"/>
      <c r="AA34" s="2384"/>
      <c r="AB34" s="2384"/>
      <c r="AC34" s="2384"/>
      <c r="AD34" s="2384"/>
      <c r="AE34" s="2384"/>
      <c r="AF34" s="2384"/>
      <c r="AG34" s="2385"/>
    </row>
    <row r="35" spans="2:33" ht="12" customHeight="1" x14ac:dyDescent="0.15">
      <c r="B35" s="2386" t="s">
        <v>1571</v>
      </c>
      <c r="C35" s="2387"/>
      <c r="D35" s="2387"/>
      <c r="E35" s="2387"/>
      <c r="F35" s="2387"/>
      <c r="G35" s="2387" t="s">
        <v>1572</v>
      </c>
      <c r="H35" s="2387"/>
      <c r="I35" s="2387"/>
      <c r="J35" s="2387"/>
      <c r="K35" s="2387"/>
      <c r="L35" s="2387"/>
      <c r="M35" s="2387"/>
      <c r="N35" s="2388" t="s">
        <v>1573</v>
      </c>
      <c r="O35" s="2389"/>
      <c r="P35" s="2389"/>
      <c r="Q35" s="2389"/>
      <c r="R35" s="2389"/>
      <c r="S35" s="2389"/>
      <c r="T35" s="2389"/>
      <c r="U35" s="2389"/>
      <c r="V35" s="2389"/>
      <c r="W35" s="2390"/>
      <c r="X35" s="2388" t="s">
        <v>1583</v>
      </c>
      <c r="Y35" s="2389"/>
      <c r="Z35" s="2389"/>
      <c r="AA35" s="2389"/>
      <c r="AB35" s="2389"/>
      <c r="AC35" s="2389"/>
      <c r="AD35" s="2389"/>
      <c r="AE35" s="2389"/>
      <c r="AF35" s="2389"/>
      <c r="AG35" s="2394"/>
    </row>
    <row r="36" spans="2:33" ht="12" customHeight="1" x14ac:dyDescent="0.15">
      <c r="B36" s="2386"/>
      <c r="C36" s="2387"/>
      <c r="D36" s="2387"/>
      <c r="E36" s="2387"/>
      <c r="F36" s="2387"/>
      <c r="G36" s="2387"/>
      <c r="H36" s="2387"/>
      <c r="I36" s="2387"/>
      <c r="J36" s="2387"/>
      <c r="K36" s="2387"/>
      <c r="L36" s="2387"/>
      <c r="M36" s="2387"/>
      <c r="N36" s="2391"/>
      <c r="O36" s="2392"/>
      <c r="P36" s="2392"/>
      <c r="Q36" s="2392"/>
      <c r="R36" s="2392"/>
      <c r="S36" s="2392"/>
      <c r="T36" s="2392"/>
      <c r="U36" s="2392"/>
      <c r="V36" s="2392"/>
      <c r="W36" s="2393"/>
      <c r="X36" s="2391"/>
      <c r="Y36" s="2392"/>
      <c r="Z36" s="2392"/>
      <c r="AA36" s="2392"/>
      <c r="AB36" s="2392"/>
      <c r="AC36" s="2392"/>
      <c r="AD36" s="2392"/>
      <c r="AE36" s="2392"/>
      <c r="AF36" s="2392"/>
      <c r="AG36" s="2395"/>
    </row>
    <row r="37" spans="2:33" ht="15.95" customHeight="1" x14ac:dyDescent="0.15">
      <c r="B37" s="2434" t="s">
        <v>1589</v>
      </c>
      <c r="C37" s="2435"/>
      <c r="D37" s="2435"/>
      <c r="E37" s="2435"/>
      <c r="F37" s="2435"/>
      <c r="G37" s="2435" t="s">
        <v>1590</v>
      </c>
      <c r="H37" s="2435"/>
      <c r="I37" s="2435"/>
      <c r="J37" s="2435"/>
      <c r="K37" s="2435"/>
      <c r="L37" s="2435"/>
      <c r="M37" s="2435"/>
      <c r="N37" s="2436" t="s">
        <v>1591</v>
      </c>
      <c r="O37" s="2437"/>
      <c r="P37" s="2437"/>
      <c r="Q37" s="2437"/>
      <c r="R37" s="2437"/>
      <c r="S37" s="2437" t="s">
        <v>1597</v>
      </c>
      <c r="T37" s="2437"/>
      <c r="U37" s="2437"/>
      <c r="V37" s="2437"/>
      <c r="W37" s="2438"/>
      <c r="X37" s="2436" t="s">
        <v>1591</v>
      </c>
      <c r="Y37" s="2437"/>
      <c r="Z37" s="2437"/>
      <c r="AA37" s="2437"/>
      <c r="AB37" s="2437"/>
      <c r="AC37" s="2437" t="s">
        <v>1591</v>
      </c>
      <c r="AD37" s="2437"/>
      <c r="AE37" s="2437"/>
      <c r="AF37" s="2437"/>
      <c r="AG37" s="2439"/>
    </row>
    <row r="38" spans="2:33" ht="15.95" customHeight="1" x14ac:dyDescent="0.15">
      <c r="B38" s="2434" t="s">
        <v>1593</v>
      </c>
      <c r="C38" s="2435"/>
      <c r="D38" s="2435"/>
      <c r="E38" s="2435"/>
      <c r="F38" s="2435"/>
      <c r="G38" s="2435" t="s">
        <v>1590</v>
      </c>
      <c r="H38" s="2435"/>
      <c r="I38" s="2435"/>
      <c r="J38" s="2435"/>
      <c r="K38" s="2435"/>
      <c r="L38" s="2435"/>
      <c r="M38" s="2435"/>
      <c r="N38" s="2436" t="s">
        <v>1598</v>
      </c>
      <c r="O38" s="2437"/>
      <c r="P38" s="2437"/>
      <c r="Q38" s="2437"/>
      <c r="R38" s="2437"/>
      <c r="S38" s="2437"/>
      <c r="T38" s="2437"/>
      <c r="U38" s="2437"/>
      <c r="V38" s="2437"/>
      <c r="W38" s="2438"/>
      <c r="X38" s="2436"/>
      <c r="Y38" s="2437"/>
      <c r="Z38" s="2437"/>
      <c r="AA38" s="2437"/>
      <c r="AB38" s="2437"/>
      <c r="AC38" s="2437" t="s">
        <v>1591</v>
      </c>
      <c r="AD38" s="2437"/>
      <c r="AE38" s="2437"/>
      <c r="AF38" s="2437"/>
      <c r="AG38" s="2439"/>
    </row>
    <row r="39" spans="2:33" ht="15.95" customHeight="1" x14ac:dyDescent="0.15">
      <c r="B39" s="2434" t="s">
        <v>1593</v>
      </c>
      <c r="C39" s="2435"/>
      <c r="D39" s="2435"/>
      <c r="E39" s="2435"/>
      <c r="F39" s="2435"/>
      <c r="G39" s="2435" t="s">
        <v>1590</v>
      </c>
      <c r="H39" s="2435"/>
      <c r="I39" s="2435"/>
      <c r="J39" s="2435"/>
      <c r="K39" s="2435"/>
      <c r="L39" s="2435"/>
      <c r="M39" s="2435"/>
      <c r="N39" s="2436" t="s">
        <v>1591</v>
      </c>
      <c r="O39" s="2437"/>
      <c r="P39" s="2437"/>
      <c r="Q39" s="2437"/>
      <c r="R39" s="2437"/>
      <c r="S39" s="2437"/>
      <c r="T39" s="2437"/>
      <c r="U39" s="2437"/>
      <c r="V39" s="2437"/>
      <c r="W39" s="2438"/>
      <c r="X39" s="2436" t="s">
        <v>1599</v>
      </c>
      <c r="Y39" s="2437"/>
      <c r="Z39" s="2437"/>
      <c r="AA39" s="2437"/>
      <c r="AB39" s="2437"/>
      <c r="AC39" s="2437" t="s">
        <v>1595</v>
      </c>
      <c r="AD39" s="2437"/>
      <c r="AE39" s="2437"/>
      <c r="AF39" s="2437"/>
      <c r="AG39" s="2439"/>
    </row>
    <row r="40" spans="2:33" ht="15.95" customHeight="1" x14ac:dyDescent="0.15">
      <c r="B40" s="2434" t="s">
        <v>1593</v>
      </c>
      <c r="C40" s="2435"/>
      <c r="D40" s="2435"/>
      <c r="E40" s="2435"/>
      <c r="F40" s="2435"/>
      <c r="G40" s="2435" t="s">
        <v>1590</v>
      </c>
      <c r="H40" s="2435"/>
      <c r="I40" s="2435"/>
      <c r="J40" s="2435"/>
      <c r="K40" s="2435"/>
      <c r="L40" s="2435"/>
      <c r="M40" s="2435"/>
      <c r="N40" s="2436" t="s">
        <v>1599</v>
      </c>
      <c r="O40" s="2437"/>
      <c r="P40" s="2437"/>
      <c r="Q40" s="2437"/>
      <c r="R40" s="2437"/>
      <c r="S40" s="2437"/>
      <c r="T40" s="2437"/>
      <c r="U40" s="2437"/>
      <c r="V40" s="2437"/>
      <c r="W40" s="2438"/>
      <c r="X40" s="2436"/>
      <c r="Y40" s="2437"/>
      <c r="Z40" s="2437"/>
      <c r="AA40" s="2437"/>
      <c r="AB40" s="2437"/>
      <c r="AC40" s="2437"/>
      <c r="AD40" s="2437"/>
      <c r="AE40" s="2437"/>
      <c r="AF40" s="2437"/>
      <c r="AG40" s="2439"/>
    </row>
    <row r="41" spans="2:33" ht="15.95" customHeight="1" x14ac:dyDescent="0.15">
      <c r="B41" s="2434" t="s">
        <v>1593</v>
      </c>
      <c r="C41" s="2435"/>
      <c r="D41" s="2435"/>
      <c r="E41" s="2435"/>
      <c r="F41" s="2435"/>
      <c r="G41" s="2435" t="s">
        <v>1590</v>
      </c>
      <c r="H41" s="2435"/>
      <c r="I41" s="2435"/>
      <c r="J41" s="2435"/>
      <c r="K41" s="2435"/>
      <c r="L41" s="2435"/>
      <c r="M41" s="2435"/>
      <c r="N41" s="2436"/>
      <c r="O41" s="2437"/>
      <c r="P41" s="2437"/>
      <c r="Q41" s="2437"/>
      <c r="R41" s="2437"/>
      <c r="S41" s="2437"/>
      <c r="T41" s="2437"/>
      <c r="U41" s="2437"/>
      <c r="V41" s="2437"/>
      <c r="W41" s="2438"/>
      <c r="X41" s="2436"/>
      <c r="Y41" s="2437"/>
      <c r="Z41" s="2437"/>
      <c r="AA41" s="2437"/>
      <c r="AB41" s="2437"/>
      <c r="AC41" s="2437"/>
      <c r="AD41" s="2437"/>
      <c r="AE41" s="2437"/>
      <c r="AF41" s="2437"/>
      <c r="AG41" s="2439"/>
    </row>
    <row r="42" spans="2:33" ht="15.95" customHeight="1" x14ac:dyDescent="0.15">
      <c r="B42" s="2434" t="s">
        <v>1593</v>
      </c>
      <c r="C42" s="2435"/>
      <c r="D42" s="2435"/>
      <c r="E42" s="2435"/>
      <c r="F42" s="2435"/>
      <c r="G42" s="2435" t="s">
        <v>1590</v>
      </c>
      <c r="H42" s="2435"/>
      <c r="I42" s="2435"/>
      <c r="J42" s="2435"/>
      <c r="K42" s="2435"/>
      <c r="L42" s="2435"/>
      <c r="M42" s="2435"/>
      <c r="N42" s="2436"/>
      <c r="O42" s="2437"/>
      <c r="P42" s="2437"/>
      <c r="Q42" s="2437"/>
      <c r="R42" s="2437"/>
      <c r="S42" s="2437"/>
      <c r="T42" s="2437"/>
      <c r="U42" s="2437"/>
      <c r="V42" s="2437"/>
      <c r="W42" s="2438"/>
      <c r="X42" s="2436"/>
      <c r="Y42" s="2437"/>
      <c r="Z42" s="2437"/>
      <c r="AA42" s="2437"/>
      <c r="AB42" s="2437"/>
      <c r="AC42" s="2437"/>
      <c r="AD42" s="2437"/>
      <c r="AE42" s="2437"/>
      <c r="AF42" s="2437"/>
      <c r="AG42" s="2439"/>
    </row>
    <row r="43" spans="2:33" ht="15.95" customHeight="1" x14ac:dyDescent="0.15">
      <c r="B43" s="2434"/>
      <c r="C43" s="2435"/>
      <c r="D43" s="2435"/>
      <c r="E43" s="2435"/>
      <c r="F43" s="2435"/>
      <c r="G43" s="2435"/>
      <c r="H43" s="2435"/>
      <c r="I43" s="2435"/>
      <c r="J43" s="2435"/>
      <c r="K43" s="2435"/>
      <c r="L43" s="2435"/>
      <c r="M43" s="2435"/>
      <c r="N43" s="2436"/>
      <c r="O43" s="2437"/>
      <c r="P43" s="2437"/>
      <c r="Q43" s="2437"/>
      <c r="R43" s="2437"/>
      <c r="S43" s="2437"/>
      <c r="T43" s="2437"/>
      <c r="U43" s="2437"/>
      <c r="V43" s="2437"/>
      <c r="W43" s="2438"/>
      <c r="X43" s="2436"/>
      <c r="Y43" s="2437"/>
      <c r="Z43" s="2437"/>
      <c r="AA43" s="2437"/>
      <c r="AB43" s="2437"/>
      <c r="AC43" s="2437"/>
      <c r="AD43" s="2437"/>
      <c r="AE43" s="2437"/>
      <c r="AF43" s="2437"/>
      <c r="AG43" s="2439"/>
    </row>
    <row r="44" spans="2:33" ht="15.95" customHeight="1" x14ac:dyDescent="0.15">
      <c r="B44" s="2434"/>
      <c r="C44" s="2435"/>
      <c r="D44" s="2435"/>
      <c r="E44" s="2435"/>
      <c r="F44" s="2435"/>
      <c r="G44" s="2435"/>
      <c r="H44" s="2435"/>
      <c r="I44" s="2435"/>
      <c r="J44" s="2435"/>
      <c r="K44" s="2435"/>
      <c r="L44" s="2435"/>
      <c r="M44" s="2435"/>
      <c r="N44" s="2436"/>
      <c r="O44" s="2437"/>
      <c r="P44" s="2437"/>
      <c r="Q44" s="2437"/>
      <c r="R44" s="2437"/>
      <c r="S44" s="2437"/>
      <c r="T44" s="2437"/>
      <c r="U44" s="2437"/>
      <c r="V44" s="2437"/>
      <c r="W44" s="2438"/>
      <c r="X44" s="2436"/>
      <c r="Y44" s="2437"/>
      <c r="Z44" s="2437"/>
      <c r="AA44" s="2437"/>
      <c r="AB44" s="2437"/>
      <c r="AC44" s="2437"/>
      <c r="AD44" s="2437"/>
      <c r="AE44" s="2437"/>
      <c r="AF44" s="2437"/>
      <c r="AG44" s="2439"/>
    </row>
    <row r="45" spans="2:33" ht="15.95" customHeight="1" thickBot="1" x14ac:dyDescent="0.2">
      <c r="B45" s="2430"/>
      <c r="C45" s="2431"/>
      <c r="D45" s="2431"/>
      <c r="E45" s="2431"/>
      <c r="F45" s="2431"/>
      <c r="G45" s="2431"/>
      <c r="H45" s="2431"/>
      <c r="I45" s="2431"/>
      <c r="J45" s="2431"/>
      <c r="K45" s="2431"/>
      <c r="L45" s="2431"/>
      <c r="M45" s="2431"/>
      <c r="N45" s="2432"/>
      <c r="O45" s="2424"/>
      <c r="P45" s="2424"/>
      <c r="Q45" s="2424"/>
      <c r="R45" s="2424"/>
      <c r="S45" s="2424"/>
      <c r="T45" s="2424"/>
      <c r="U45" s="2424"/>
      <c r="V45" s="2424"/>
      <c r="W45" s="2425"/>
      <c r="X45" s="2432"/>
      <c r="Y45" s="2424"/>
      <c r="Z45" s="2424"/>
      <c r="AA45" s="2424"/>
      <c r="AB45" s="2424"/>
      <c r="AC45" s="2424"/>
      <c r="AD45" s="2424"/>
      <c r="AE45" s="2424"/>
      <c r="AF45" s="2424"/>
      <c r="AG45" s="2433"/>
    </row>
    <row r="46" spans="2:33" ht="5.0999999999999996" customHeight="1" thickBot="1" x14ac:dyDescent="0.2">
      <c r="B46" s="1136"/>
      <c r="C46" s="1136"/>
      <c r="D46" s="1136"/>
      <c r="E46" s="1136"/>
      <c r="F46" s="1136"/>
      <c r="G46" s="1136"/>
      <c r="H46" s="1136"/>
      <c r="I46" s="1136"/>
      <c r="J46" s="1136"/>
      <c r="K46" s="1136"/>
      <c r="L46" s="1136"/>
      <c r="M46" s="1136"/>
      <c r="N46" s="1136"/>
      <c r="O46" s="1136"/>
      <c r="P46" s="1136"/>
      <c r="Q46" s="1136"/>
      <c r="R46" s="1136"/>
      <c r="S46" s="1136"/>
      <c r="T46" s="1136"/>
      <c r="U46" s="1136"/>
      <c r="V46" s="1136"/>
      <c r="W46" s="1136"/>
      <c r="X46" s="1136"/>
      <c r="Y46" s="1136"/>
      <c r="Z46" s="1136"/>
      <c r="AA46" s="1136"/>
      <c r="AB46" s="1136"/>
      <c r="AC46" s="1136"/>
      <c r="AD46" s="1136"/>
      <c r="AE46" s="1136"/>
      <c r="AF46" s="1136"/>
      <c r="AG46" s="1136"/>
    </row>
    <row r="47" spans="2:33" ht="5.0999999999999996" customHeight="1" x14ac:dyDescent="0.15">
      <c r="B47" s="2361" t="s">
        <v>1584</v>
      </c>
      <c r="C47" s="2362"/>
      <c r="D47" s="2362"/>
      <c r="E47" s="2362"/>
      <c r="F47" s="2362"/>
      <c r="G47" s="2362"/>
      <c r="H47" s="2362"/>
      <c r="I47" s="2363"/>
      <c r="J47" s="2367" t="s">
        <v>1578</v>
      </c>
      <c r="K47" s="2367"/>
      <c r="L47" s="2367"/>
      <c r="M47" s="2367"/>
      <c r="N47" s="2367"/>
      <c r="O47" s="2367"/>
      <c r="P47" s="2367"/>
      <c r="Q47" s="2367"/>
      <c r="R47" s="2370"/>
      <c r="S47" s="2370"/>
      <c r="T47" s="2370"/>
      <c r="U47" s="2370"/>
      <c r="V47" s="2370"/>
      <c r="W47" s="2370"/>
      <c r="X47" s="2370"/>
      <c r="Y47" s="2370"/>
      <c r="Z47" s="2370"/>
      <c r="AA47" s="2370"/>
      <c r="AB47" s="2370"/>
      <c r="AC47" s="2370"/>
      <c r="AD47" s="2370"/>
      <c r="AE47" s="2370"/>
      <c r="AF47" s="2370"/>
      <c r="AG47" s="2371"/>
    </row>
    <row r="48" spans="2:33" ht="20.100000000000001" customHeight="1" x14ac:dyDescent="0.15">
      <c r="B48" s="2364"/>
      <c r="C48" s="2365"/>
      <c r="D48" s="2365"/>
      <c r="E48" s="2365"/>
      <c r="F48" s="2365"/>
      <c r="G48" s="2365"/>
      <c r="H48" s="2365"/>
      <c r="I48" s="2366"/>
      <c r="J48" s="2368"/>
      <c r="K48" s="2368"/>
      <c r="L48" s="2368"/>
      <c r="M48" s="2368"/>
      <c r="N48" s="2368"/>
      <c r="O48" s="2368"/>
      <c r="P48" s="2368"/>
      <c r="Q48" s="2369"/>
      <c r="R48" s="2372" t="s">
        <v>1585</v>
      </c>
      <c r="S48" s="2365"/>
      <c r="T48" s="2365"/>
      <c r="U48" s="2365"/>
      <c r="V48" s="2365"/>
      <c r="W48" s="2365"/>
      <c r="X48" s="2365"/>
      <c r="Y48" s="2365"/>
      <c r="Z48" s="2365"/>
      <c r="AA48" s="2365"/>
      <c r="AB48" s="2365"/>
      <c r="AC48" s="2365"/>
      <c r="AD48" s="2365"/>
      <c r="AE48" s="2365"/>
      <c r="AF48" s="2365"/>
      <c r="AG48" s="2373"/>
    </row>
    <row r="49" spans="2:33" ht="15" customHeight="1" thickBot="1" x14ac:dyDescent="0.2">
      <c r="B49" s="2423">
        <v>1</v>
      </c>
      <c r="C49" s="2424"/>
      <c r="D49" s="2424"/>
      <c r="E49" s="2424"/>
      <c r="F49" s="2424"/>
      <c r="G49" s="2424"/>
      <c r="H49" s="2424"/>
      <c r="I49" s="2425"/>
      <c r="J49" s="2426">
        <v>5</v>
      </c>
      <c r="K49" s="2426"/>
      <c r="L49" s="2426"/>
      <c r="M49" s="2426"/>
      <c r="N49" s="2426"/>
      <c r="O49" s="2426"/>
      <c r="P49" s="2426"/>
      <c r="Q49" s="2427"/>
      <c r="R49" s="2428" t="s">
        <v>1600</v>
      </c>
      <c r="S49" s="2426"/>
      <c r="T49" s="2426"/>
      <c r="U49" s="2426"/>
      <c r="V49" s="2426"/>
      <c r="W49" s="2426"/>
      <c r="X49" s="2426"/>
      <c r="Y49" s="2426"/>
      <c r="Z49" s="2426"/>
      <c r="AA49" s="2426"/>
      <c r="AB49" s="2426"/>
      <c r="AC49" s="2426"/>
      <c r="AD49" s="2426"/>
      <c r="AE49" s="2426"/>
      <c r="AF49" s="2426"/>
      <c r="AG49" s="2429"/>
    </row>
    <row r="50" spans="2:33" ht="8.1" customHeight="1" x14ac:dyDescent="0.15">
      <c r="B50" s="2354" t="s">
        <v>1586</v>
      </c>
      <c r="C50" s="2354"/>
      <c r="D50" s="2354"/>
      <c r="E50" s="2354"/>
      <c r="F50" s="2354"/>
      <c r="G50" s="2354"/>
      <c r="H50" s="2354"/>
      <c r="I50" s="2354"/>
      <c r="J50" s="2354"/>
      <c r="K50" s="2354"/>
      <c r="L50" s="2354"/>
      <c r="M50" s="2354"/>
      <c r="N50" s="2354"/>
      <c r="O50" s="2354"/>
      <c r="P50" s="2354"/>
      <c r="Q50" s="2354"/>
      <c r="R50" s="2354"/>
      <c r="S50" s="2354"/>
      <c r="T50" s="2354"/>
      <c r="U50" s="2354"/>
      <c r="V50" s="2354"/>
      <c r="W50" s="2354"/>
      <c r="X50" s="2354"/>
      <c r="Y50" s="2354"/>
      <c r="Z50" s="2354"/>
      <c r="AA50" s="2354"/>
      <c r="AB50" s="2354"/>
      <c r="AC50" s="2354"/>
      <c r="AD50" s="2354"/>
      <c r="AE50" s="2354"/>
      <c r="AF50" s="2354"/>
      <c r="AG50" s="2354"/>
    </row>
    <row r="51" spans="2:33" ht="8.1" customHeight="1" x14ac:dyDescent="0.15">
      <c r="B51" s="2355"/>
      <c r="C51" s="2355"/>
      <c r="D51" s="2355"/>
      <c r="E51" s="2355"/>
      <c r="F51" s="2355"/>
      <c r="G51" s="2355"/>
      <c r="H51" s="2355"/>
      <c r="I51" s="2355"/>
      <c r="J51" s="2355"/>
      <c r="K51" s="2355"/>
      <c r="L51" s="2355"/>
      <c r="M51" s="2355"/>
      <c r="N51" s="2355"/>
      <c r="O51" s="2355"/>
      <c r="P51" s="2355"/>
      <c r="Q51" s="2355"/>
      <c r="R51" s="2355"/>
      <c r="S51" s="2355"/>
      <c r="T51" s="2355"/>
      <c r="U51" s="2355"/>
      <c r="V51" s="2355"/>
      <c r="W51" s="2355"/>
      <c r="X51" s="2355"/>
      <c r="Y51" s="2355"/>
      <c r="Z51" s="2355"/>
      <c r="AA51" s="2355"/>
      <c r="AB51" s="2355"/>
      <c r="AC51" s="2355"/>
      <c r="AD51" s="2355"/>
      <c r="AE51" s="2355"/>
      <c r="AF51" s="2355"/>
      <c r="AG51" s="2355"/>
    </row>
    <row r="52" spans="2:33" ht="8.1" customHeight="1" x14ac:dyDescent="0.15">
      <c r="B52" s="2355" t="s">
        <v>1587</v>
      </c>
      <c r="C52" s="2355"/>
      <c r="D52" s="2355"/>
      <c r="E52" s="2355"/>
      <c r="F52" s="2355"/>
      <c r="G52" s="2355"/>
      <c r="H52" s="2355"/>
      <c r="I52" s="2355"/>
      <c r="J52" s="2355"/>
      <c r="K52" s="2355"/>
      <c r="L52" s="2355"/>
      <c r="M52" s="2355"/>
      <c r="N52" s="2355"/>
      <c r="O52" s="2355"/>
      <c r="P52" s="2355"/>
      <c r="Q52" s="2355"/>
      <c r="R52" s="2355"/>
      <c r="S52" s="2355"/>
      <c r="T52" s="2355"/>
      <c r="U52" s="2355"/>
      <c r="V52" s="2355"/>
      <c r="W52" s="2355"/>
      <c r="X52" s="2355"/>
      <c r="Y52" s="2355"/>
      <c r="Z52" s="2355"/>
      <c r="AA52" s="2355"/>
      <c r="AB52" s="2355"/>
      <c r="AC52" s="2355"/>
      <c r="AD52" s="2355"/>
      <c r="AE52" s="2355"/>
      <c r="AF52" s="2355"/>
      <c r="AG52" s="2355"/>
    </row>
    <row r="53" spans="2:33" ht="8.1" customHeight="1" x14ac:dyDescent="0.15">
      <c r="B53" s="2355"/>
      <c r="C53" s="2355"/>
      <c r="D53" s="2355"/>
      <c r="E53" s="2355"/>
      <c r="F53" s="2355"/>
      <c r="G53" s="2355"/>
      <c r="H53" s="2355"/>
      <c r="I53" s="2355"/>
      <c r="J53" s="2355"/>
      <c r="K53" s="2355"/>
      <c r="L53" s="2355"/>
      <c r="M53" s="2355"/>
      <c r="N53" s="2355"/>
      <c r="O53" s="2355"/>
      <c r="P53" s="2355"/>
      <c r="Q53" s="2355"/>
      <c r="R53" s="2355"/>
      <c r="S53" s="2355"/>
      <c r="T53" s="2355"/>
      <c r="U53" s="2355"/>
      <c r="V53" s="2355"/>
      <c r="W53" s="2355"/>
      <c r="X53" s="2355"/>
      <c r="Y53" s="2355"/>
      <c r="Z53" s="2355"/>
      <c r="AA53" s="2355"/>
      <c r="AB53" s="2355"/>
      <c r="AC53" s="2355"/>
      <c r="AD53" s="2355"/>
      <c r="AE53" s="2355"/>
      <c r="AF53" s="2355"/>
      <c r="AG53" s="2355"/>
    </row>
    <row r="54" spans="2:33" ht="5.0999999999999996" customHeight="1" x14ac:dyDescent="0.15">
      <c r="B54" s="1135"/>
      <c r="C54" s="1135"/>
      <c r="D54" s="1135"/>
      <c r="E54" s="1135"/>
      <c r="F54" s="1135"/>
      <c r="G54" s="1138"/>
      <c r="H54" s="1138"/>
      <c r="I54" s="1138"/>
      <c r="J54" s="1138"/>
      <c r="K54" s="1138"/>
      <c r="L54" s="1138"/>
      <c r="M54" s="1138"/>
      <c r="N54" s="1135"/>
      <c r="O54" s="1135"/>
      <c r="P54" s="1135"/>
      <c r="Q54" s="1135"/>
      <c r="R54" s="1135"/>
      <c r="S54" s="1135"/>
      <c r="T54" s="1135"/>
      <c r="U54" s="1135"/>
      <c r="V54" s="1135"/>
      <c r="W54" s="1135"/>
      <c r="X54" s="1135"/>
      <c r="Y54" s="1135"/>
      <c r="Z54" s="1135"/>
      <c r="AA54" s="1135"/>
      <c r="AB54" s="1135"/>
      <c r="AC54" s="1135"/>
      <c r="AD54" s="1135"/>
      <c r="AE54" s="1135"/>
      <c r="AF54" s="1135"/>
      <c r="AG54" s="1135"/>
    </row>
    <row r="55" spans="2:33" ht="21" customHeight="1" x14ac:dyDescent="0.15">
      <c r="B55" s="2356" t="s">
        <v>1588</v>
      </c>
      <c r="C55" s="2356"/>
      <c r="D55" s="2356"/>
      <c r="E55" s="2356"/>
      <c r="F55" s="2356"/>
      <c r="G55" s="2356"/>
      <c r="H55" s="2356"/>
      <c r="I55" s="2356"/>
      <c r="J55" s="2356"/>
      <c r="K55" s="2356"/>
      <c r="L55" s="2356"/>
      <c r="M55" s="2356"/>
      <c r="N55" s="2356"/>
      <c r="O55" s="2356"/>
      <c r="P55" s="2356"/>
      <c r="Q55" s="2356"/>
      <c r="R55" s="2356"/>
      <c r="S55" s="2356"/>
      <c r="T55" s="2356"/>
      <c r="U55" s="2356"/>
      <c r="V55" s="2356"/>
      <c r="W55" s="2356"/>
      <c r="X55" s="2356"/>
      <c r="Y55" s="2356"/>
      <c r="Z55" s="2356"/>
      <c r="AA55" s="2356"/>
      <c r="AB55" s="2356"/>
      <c r="AC55" s="2356"/>
      <c r="AD55" s="2356"/>
      <c r="AE55" s="2356"/>
      <c r="AF55" s="2356"/>
      <c r="AG55" s="2356"/>
    </row>
    <row r="56" spans="2:33" ht="21" customHeight="1" x14ac:dyDescent="0.15">
      <c r="B56" s="2356"/>
      <c r="C56" s="2356"/>
      <c r="D56" s="2356"/>
      <c r="E56" s="2356"/>
      <c r="F56" s="2356"/>
      <c r="G56" s="2356"/>
      <c r="H56" s="2356"/>
      <c r="I56" s="2356"/>
      <c r="J56" s="2356"/>
      <c r="K56" s="2356"/>
      <c r="L56" s="2356"/>
      <c r="M56" s="2356"/>
      <c r="N56" s="2356"/>
      <c r="O56" s="2356"/>
      <c r="P56" s="2356"/>
      <c r="Q56" s="2356"/>
      <c r="R56" s="2356"/>
      <c r="S56" s="2356"/>
      <c r="T56" s="2356"/>
      <c r="U56" s="2356"/>
      <c r="V56" s="2356"/>
      <c r="W56" s="2356"/>
      <c r="X56" s="2356"/>
      <c r="Y56" s="2356"/>
      <c r="Z56" s="2356"/>
      <c r="AA56" s="2356"/>
      <c r="AB56" s="2356"/>
      <c r="AC56" s="2356"/>
      <c r="AD56" s="2356"/>
      <c r="AE56" s="2356"/>
      <c r="AF56" s="2356"/>
      <c r="AG56" s="2356"/>
    </row>
    <row r="57" spans="2:33" ht="21" customHeight="1" x14ac:dyDescent="0.15">
      <c r="B57" s="2356"/>
      <c r="C57" s="2356"/>
      <c r="D57" s="2356"/>
      <c r="E57" s="2356"/>
      <c r="F57" s="2356"/>
      <c r="G57" s="2356"/>
      <c r="H57" s="2356"/>
      <c r="I57" s="2356"/>
      <c r="J57" s="2356"/>
      <c r="K57" s="2356"/>
      <c r="L57" s="2356"/>
      <c r="M57" s="2356"/>
      <c r="N57" s="2356"/>
      <c r="O57" s="2356"/>
      <c r="P57" s="2356"/>
      <c r="Q57" s="2356"/>
      <c r="R57" s="2356"/>
      <c r="S57" s="2356"/>
      <c r="T57" s="2356"/>
      <c r="U57" s="2356"/>
      <c r="V57" s="2356"/>
      <c r="W57" s="2356"/>
      <c r="X57" s="2356"/>
      <c r="Y57" s="2356"/>
      <c r="Z57" s="2356"/>
      <c r="AA57" s="2356"/>
      <c r="AB57" s="2356"/>
      <c r="AC57" s="2356"/>
      <c r="AD57" s="2356"/>
      <c r="AE57" s="2356"/>
      <c r="AF57" s="2356"/>
      <c r="AG57" s="2356"/>
    </row>
    <row r="58" spans="2:33" ht="21" customHeight="1" x14ac:dyDescent="0.15">
      <c r="B58" s="2356"/>
      <c r="C58" s="2356"/>
      <c r="D58" s="2356"/>
      <c r="E58" s="2356"/>
      <c r="F58" s="2356"/>
      <c r="G58" s="2356"/>
      <c r="H58" s="2356"/>
      <c r="I58" s="2356"/>
      <c r="J58" s="2356"/>
      <c r="K58" s="2356"/>
      <c r="L58" s="2356"/>
      <c r="M58" s="2356"/>
      <c r="N58" s="2356"/>
      <c r="O58" s="2356"/>
      <c r="P58" s="2356"/>
      <c r="Q58" s="2356"/>
      <c r="R58" s="2356"/>
      <c r="S58" s="2356"/>
      <c r="T58" s="2356"/>
      <c r="U58" s="2356"/>
      <c r="V58" s="2356"/>
      <c r="W58" s="2356"/>
      <c r="X58" s="2356"/>
      <c r="Y58" s="2356"/>
      <c r="Z58" s="2356"/>
      <c r="AA58" s="2356"/>
      <c r="AB58" s="2356"/>
      <c r="AC58" s="2356"/>
      <c r="AD58" s="2356"/>
      <c r="AE58" s="2356"/>
      <c r="AF58" s="2356"/>
      <c r="AG58" s="2356"/>
    </row>
    <row r="59" spans="2:33" ht="21" customHeight="1" x14ac:dyDescent="0.15">
      <c r="B59" s="2356"/>
      <c r="C59" s="2356"/>
      <c r="D59" s="2356"/>
      <c r="E59" s="2356"/>
      <c r="F59" s="2356"/>
      <c r="G59" s="2356"/>
      <c r="H59" s="2356"/>
      <c r="I59" s="2356"/>
      <c r="J59" s="2356"/>
      <c r="K59" s="2356"/>
      <c r="L59" s="2356"/>
      <c r="M59" s="2356"/>
      <c r="N59" s="2356"/>
      <c r="O59" s="2356"/>
      <c r="P59" s="2356"/>
      <c r="Q59" s="2356"/>
      <c r="R59" s="2356"/>
      <c r="S59" s="2356"/>
      <c r="T59" s="2356"/>
      <c r="U59" s="2356"/>
      <c r="V59" s="2356"/>
      <c r="W59" s="2356"/>
      <c r="X59" s="2356"/>
      <c r="Y59" s="2356"/>
      <c r="Z59" s="2356"/>
      <c r="AA59" s="2356"/>
      <c r="AB59" s="2356"/>
      <c r="AC59" s="2356"/>
      <c r="AD59" s="2356"/>
      <c r="AE59" s="2356"/>
      <c r="AF59" s="2356"/>
      <c r="AG59" s="2356"/>
    </row>
    <row r="60" spans="2:33" ht="21" customHeight="1" x14ac:dyDescent="0.15">
      <c r="B60" s="2356"/>
      <c r="C60" s="2356"/>
      <c r="D60" s="2356"/>
      <c r="E60" s="2356"/>
      <c r="F60" s="2356"/>
      <c r="G60" s="2356"/>
      <c r="H60" s="2356"/>
      <c r="I60" s="2356"/>
      <c r="J60" s="2356"/>
      <c r="K60" s="2356"/>
      <c r="L60" s="2356"/>
      <c r="M60" s="2356"/>
      <c r="N60" s="2356"/>
      <c r="O60" s="2356"/>
      <c r="P60" s="2356"/>
      <c r="Q60" s="2356"/>
      <c r="R60" s="2356"/>
      <c r="S60" s="2356"/>
      <c r="T60" s="2356"/>
      <c r="U60" s="2356"/>
      <c r="V60" s="2356"/>
      <c r="W60" s="2356"/>
      <c r="X60" s="2356"/>
      <c r="Y60" s="2356"/>
      <c r="Z60" s="2356"/>
      <c r="AA60" s="2356"/>
      <c r="AB60" s="2356"/>
      <c r="AC60" s="2356"/>
      <c r="AD60" s="2356"/>
      <c r="AE60" s="2356"/>
      <c r="AF60" s="2356"/>
      <c r="AG60" s="2356"/>
    </row>
    <row r="61" spans="2:33" ht="21" customHeight="1" x14ac:dyDescent="0.15">
      <c r="B61" s="2356"/>
      <c r="C61" s="2356"/>
      <c r="D61" s="2356"/>
      <c r="E61" s="2356"/>
      <c r="F61" s="2356"/>
      <c r="G61" s="2356"/>
      <c r="H61" s="2356"/>
      <c r="I61" s="2356"/>
      <c r="J61" s="2356"/>
      <c r="K61" s="2356"/>
      <c r="L61" s="2356"/>
      <c r="M61" s="2356"/>
      <c r="N61" s="2356"/>
      <c r="O61" s="2356"/>
      <c r="P61" s="2356"/>
      <c r="Q61" s="2356"/>
      <c r="R61" s="2356"/>
      <c r="S61" s="2356"/>
      <c r="T61" s="2356"/>
      <c r="U61" s="2356"/>
      <c r="V61" s="2356"/>
      <c r="W61" s="2356"/>
      <c r="X61" s="2356"/>
      <c r="Y61" s="2356"/>
      <c r="Z61" s="2356"/>
      <c r="AA61" s="2356"/>
      <c r="AB61" s="2356"/>
      <c r="AC61" s="2356"/>
      <c r="AD61" s="2356"/>
      <c r="AE61" s="2356"/>
      <c r="AF61" s="2356"/>
      <c r="AG61" s="2356"/>
    </row>
    <row r="62" spans="2:33" ht="21" customHeight="1" x14ac:dyDescent="0.15">
      <c r="B62" s="2356"/>
      <c r="C62" s="2356"/>
      <c r="D62" s="2356"/>
      <c r="E62" s="2356"/>
      <c r="F62" s="2356"/>
      <c r="G62" s="2356"/>
      <c r="H62" s="2356"/>
      <c r="I62" s="2356"/>
      <c r="J62" s="2356"/>
      <c r="K62" s="2356"/>
      <c r="L62" s="2356"/>
      <c r="M62" s="2356"/>
      <c r="N62" s="2356"/>
      <c r="O62" s="2356"/>
      <c r="P62" s="2356"/>
      <c r="Q62" s="2356"/>
      <c r="R62" s="2356"/>
      <c r="S62" s="2356"/>
      <c r="T62" s="2356"/>
      <c r="U62" s="2356"/>
      <c r="V62" s="2356"/>
      <c r="W62" s="2356"/>
      <c r="X62" s="2356"/>
      <c r="Y62" s="2356"/>
      <c r="Z62" s="2356"/>
      <c r="AA62" s="2356"/>
      <c r="AB62" s="2356"/>
      <c r="AC62" s="2356"/>
      <c r="AD62" s="2356"/>
      <c r="AE62" s="2356"/>
      <c r="AF62" s="2356"/>
      <c r="AG62" s="2356"/>
    </row>
    <row r="63" spans="2:33" ht="21" customHeight="1" x14ac:dyDescent="0.15">
      <c r="B63" s="2356"/>
      <c r="C63" s="2356"/>
      <c r="D63" s="2356"/>
      <c r="E63" s="2356"/>
      <c r="F63" s="2356"/>
      <c r="G63" s="2356"/>
      <c r="H63" s="2356"/>
      <c r="I63" s="2356"/>
      <c r="J63" s="2356"/>
      <c r="K63" s="2356"/>
      <c r="L63" s="2356"/>
      <c r="M63" s="2356"/>
      <c r="N63" s="2356"/>
      <c r="O63" s="2356"/>
      <c r="P63" s="2356"/>
      <c r="Q63" s="2356"/>
      <c r="R63" s="2356"/>
      <c r="S63" s="2356"/>
      <c r="T63" s="2356"/>
      <c r="U63" s="2356"/>
      <c r="V63" s="2356"/>
      <c r="W63" s="2356"/>
      <c r="X63" s="2356"/>
      <c r="Y63" s="2356"/>
      <c r="Z63" s="2356"/>
      <c r="AA63" s="2356"/>
      <c r="AB63" s="2356"/>
      <c r="AC63" s="2356"/>
      <c r="AD63" s="2356"/>
      <c r="AE63" s="2356"/>
      <c r="AF63" s="2356"/>
      <c r="AG63" s="2356"/>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1"/>
  <printOptions horizontalCentered="1"/>
  <pageMargins left="0.70866141732283472" right="0.70866141732283472" top="0.74803149606299213" bottom="0.74803149606299213" header="0.31496062992125984" footer="0.31496062992125984"/>
  <pageSetup paperSize="9" scale="89" orientation="portrait" r:id="rId1"/>
  <headerFooter>
    <oddHeader>&amp;R別紙１８</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O81"/>
  <sheetViews>
    <sheetView showGridLines="0" view="pageBreakPreview" topLeftCell="A46" zoomScaleNormal="75" zoomScaleSheetLayoutView="100" workbookViewId="0">
      <selection activeCell="Z56" sqref="Z56"/>
    </sheetView>
  </sheetViews>
  <sheetFormatPr defaultRowHeight="21" customHeight="1" x14ac:dyDescent="0.15"/>
  <cols>
    <col min="1" max="1" width="2.75" style="200" customWidth="1"/>
    <col min="2" max="36" width="3.5" style="200" customWidth="1"/>
    <col min="37" max="37" width="3.375" style="200" customWidth="1"/>
    <col min="38" max="38" width="4.125" style="200" customWidth="1"/>
    <col min="39" max="39" width="2.5" style="200" customWidth="1"/>
    <col min="40" max="40" width="1.625" style="200" customWidth="1"/>
    <col min="41" max="41" width="11.625" style="202" customWidth="1"/>
    <col min="42" max="42" width="4.875" style="200" customWidth="1"/>
    <col min="43" max="16384" width="9" style="200"/>
  </cols>
  <sheetData>
    <row r="1" spans="1:41" ht="24.75" customHeight="1" x14ac:dyDescent="0.15">
      <c r="A1" s="199"/>
      <c r="AG1" s="2444"/>
      <c r="AH1" s="2444"/>
      <c r="AI1" s="2444"/>
      <c r="AJ1" s="2444"/>
      <c r="AK1" s="2444"/>
      <c r="AL1" s="2444"/>
      <c r="AM1" s="2444"/>
      <c r="AN1" s="201"/>
    </row>
    <row r="2" spans="1:41" ht="17.25" customHeight="1" x14ac:dyDescent="0.15">
      <c r="AG2" s="2444"/>
      <c r="AH2" s="2444"/>
      <c r="AI2" s="2444"/>
      <c r="AJ2" s="2444"/>
      <c r="AK2" s="2444"/>
      <c r="AL2" s="2444"/>
      <c r="AM2" s="2444"/>
      <c r="AN2" s="201"/>
    </row>
    <row r="3" spans="1:41" x14ac:dyDescent="0.15">
      <c r="B3" s="2445" t="s">
        <v>322</v>
      </c>
      <c r="C3" s="2445"/>
      <c r="D3" s="2445"/>
      <c r="E3" s="2445"/>
      <c r="F3" s="2445"/>
      <c r="G3" s="2445"/>
      <c r="H3" s="2445"/>
      <c r="I3" s="2445"/>
      <c r="J3" s="2445"/>
      <c r="K3" s="2445"/>
      <c r="L3" s="2445"/>
      <c r="M3" s="2445"/>
      <c r="N3" s="2445"/>
      <c r="O3" s="2445"/>
      <c r="P3" s="2445"/>
      <c r="Q3" s="2445"/>
      <c r="R3" s="2445"/>
      <c r="S3" s="2445"/>
      <c r="T3" s="2445"/>
      <c r="U3" s="2445"/>
      <c r="V3" s="2445"/>
      <c r="W3" s="2445"/>
      <c r="X3" s="2445"/>
      <c r="Y3" s="2445"/>
      <c r="Z3" s="2445"/>
      <c r="AA3" s="2445"/>
      <c r="AB3" s="2445"/>
      <c r="AC3" s="2445"/>
      <c r="AD3" s="2445"/>
      <c r="AE3" s="2445"/>
      <c r="AF3" s="2445"/>
      <c r="AG3" s="2445"/>
      <c r="AH3" s="2445"/>
      <c r="AI3" s="2445"/>
      <c r="AJ3" s="2445"/>
    </row>
    <row r="4" spans="1:41" s="206" customFormat="1" ht="29.25" customHeight="1" thickBot="1" x14ac:dyDescent="0.25">
      <c r="A4" s="203" t="s">
        <v>323</v>
      </c>
      <c r="B4" s="203"/>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5"/>
      <c r="AF4" s="204"/>
      <c r="AG4" s="204"/>
      <c r="AH4" s="204"/>
      <c r="AI4" s="204"/>
      <c r="AJ4" s="204"/>
      <c r="AO4" s="207" t="e">
        <f>IF(AND((AO9&lt;&gt;""),(AO13&lt;&gt;"")),"加算算定可能","")</f>
        <v>#DIV/0!</v>
      </c>
    </row>
    <row r="5" spans="1:41" ht="33.75" customHeight="1" x14ac:dyDescent="0.15">
      <c r="B5" s="2446" t="s">
        <v>1168</v>
      </c>
      <c r="C5" s="2447"/>
      <c r="D5" s="2447"/>
      <c r="E5" s="2447"/>
      <c r="F5" s="2447"/>
      <c r="G5" s="2447"/>
      <c r="H5" s="2447"/>
      <c r="I5" s="2447"/>
      <c r="J5" s="2447"/>
      <c r="K5" s="2447"/>
      <c r="L5" s="2447"/>
      <c r="M5" s="2447"/>
      <c r="N5" s="2447"/>
      <c r="O5" s="2447"/>
      <c r="P5" s="2447"/>
      <c r="Q5" s="208" t="s">
        <v>324</v>
      </c>
      <c r="R5" s="2448"/>
      <c r="S5" s="2449"/>
      <c r="T5" s="2449"/>
      <c r="U5" s="2450"/>
      <c r="W5" s="2451" t="s">
        <v>1170</v>
      </c>
      <c r="X5" s="2452"/>
      <c r="Y5" s="2452"/>
      <c r="Z5" s="2452"/>
      <c r="AA5" s="2452"/>
      <c r="AB5" s="2452"/>
      <c r="AC5" s="2452"/>
      <c r="AD5" s="2452"/>
      <c r="AE5" s="2452"/>
      <c r="AF5" s="209" t="s">
        <v>326</v>
      </c>
      <c r="AG5" s="2453" t="e">
        <f>ROUND(R5/R8,1)</f>
        <v>#DIV/0!</v>
      </c>
      <c r="AH5" s="2454"/>
      <c r="AI5" s="2454"/>
      <c r="AJ5" s="2455"/>
    </row>
    <row r="6" spans="1:41" ht="39" customHeight="1" thickBot="1" x14ac:dyDescent="0.2">
      <c r="B6" s="2456"/>
      <c r="C6" s="2458" t="s">
        <v>327</v>
      </c>
      <c r="D6" s="2458"/>
      <c r="E6" s="2458"/>
      <c r="F6" s="2458"/>
      <c r="G6" s="2458"/>
      <c r="H6" s="2458"/>
      <c r="I6" s="2458"/>
      <c r="J6" s="2458"/>
      <c r="K6" s="2458"/>
      <c r="L6" s="2458"/>
      <c r="M6" s="2458"/>
      <c r="N6" s="2458"/>
      <c r="O6" s="2458"/>
      <c r="P6" s="2458"/>
      <c r="Q6" s="2460" t="s">
        <v>328</v>
      </c>
      <c r="R6" s="2462"/>
      <c r="S6" s="2463"/>
      <c r="T6" s="2463"/>
      <c r="U6" s="2464"/>
      <c r="V6" s="210"/>
      <c r="W6" s="211"/>
      <c r="X6" s="2468" t="s">
        <v>329</v>
      </c>
      <c r="Y6" s="2469"/>
      <c r="Z6" s="2469"/>
      <c r="AA6" s="2469"/>
      <c r="AB6" s="2469"/>
      <c r="AC6" s="2469"/>
      <c r="AD6" s="2469"/>
      <c r="AE6" s="2469"/>
      <c r="AF6" s="212" t="s">
        <v>330</v>
      </c>
      <c r="AG6" s="2470" t="e">
        <f>ROUND(AG5*30/100,1)</f>
        <v>#DIV/0!</v>
      </c>
      <c r="AH6" s="2471"/>
      <c r="AI6" s="2471"/>
      <c r="AJ6" s="2472"/>
    </row>
    <row r="7" spans="1:41" ht="36.75" customHeight="1" thickBot="1" x14ac:dyDescent="0.2">
      <c r="B7" s="2457"/>
      <c r="C7" s="2459"/>
      <c r="D7" s="2459"/>
      <c r="E7" s="2459"/>
      <c r="F7" s="2459"/>
      <c r="G7" s="2459"/>
      <c r="H7" s="2459"/>
      <c r="I7" s="2459"/>
      <c r="J7" s="2459"/>
      <c r="K7" s="2459"/>
      <c r="L7" s="2459"/>
      <c r="M7" s="2459"/>
      <c r="N7" s="2459"/>
      <c r="O7" s="2459"/>
      <c r="P7" s="2459"/>
      <c r="Q7" s="2461"/>
      <c r="R7" s="2465"/>
      <c r="S7" s="2466"/>
      <c r="T7" s="2466"/>
      <c r="U7" s="2467"/>
      <c r="V7" s="210"/>
      <c r="W7" s="2473" t="s">
        <v>1171</v>
      </c>
      <c r="X7" s="2474"/>
      <c r="Y7" s="2474"/>
      <c r="Z7" s="2474"/>
      <c r="AA7" s="2474"/>
      <c r="AB7" s="2474"/>
      <c r="AC7" s="2474"/>
      <c r="AD7" s="2474"/>
      <c r="AE7" s="2474"/>
      <c r="AF7" s="2475"/>
      <c r="AG7" s="2476" t="e">
        <f>ROUND(R6/R8,1)</f>
        <v>#DIV/0!</v>
      </c>
      <c r="AH7" s="2477"/>
      <c r="AI7" s="2477"/>
      <c r="AJ7" s="2478"/>
      <c r="AK7" s="213"/>
      <c r="AL7" s="214"/>
    </row>
    <row r="8" spans="1:41" ht="40.5" customHeight="1" thickBot="1" x14ac:dyDescent="0.2">
      <c r="B8" s="2479" t="s">
        <v>1169</v>
      </c>
      <c r="C8" s="2474"/>
      <c r="D8" s="2474"/>
      <c r="E8" s="2474"/>
      <c r="F8" s="2474"/>
      <c r="G8" s="2474"/>
      <c r="H8" s="2474"/>
      <c r="I8" s="2474"/>
      <c r="J8" s="2474"/>
      <c r="K8" s="2474"/>
      <c r="L8" s="2474"/>
      <c r="M8" s="2474"/>
      <c r="N8" s="2474"/>
      <c r="O8" s="2474"/>
      <c r="P8" s="2474"/>
      <c r="Q8" s="215" t="s">
        <v>331</v>
      </c>
      <c r="R8" s="2480"/>
      <c r="S8" s="2481"/>
      <c r="T8" s="2481"/>
      <c r="U8" s="2482"/>
      <c r="V8" s="210"/>
      <c r="W8" s="2483" t="s">
        <v>332</v>
      </c>
      <c r="X8" s="2483"/>
      <c r="Y8" s="2483"/>
      <c r="Z8" s="2483"/>
      <c r="AA8" s="2483"/>
      <c r="AB8" s="2483"/>
      <c r="AC8" s="2483"/>
      <c r="AD8" s="2483"/>
      <c r="AE8" s="2483"/>
      <c r="AF8" s="2483"/>
      <c r="AG8" s="2483"/>
      <c r="AH8" s="2483"/>
      <c r="AI8" s="2483"/>
      <c r="AJ8" s="2483"/>
      <c r="AK8" s="2484"/>
      <c r="AL8" s="2484"/>
      <c r="AM8" s="216"/>
      <c r="AN8" s="216"/>
      <c r="AO8" s="217"/>
    </row>
    <row r="9" spans="1:41" ht="17.25" x14ac:dyDescent="0.15">
      <c r="B9" s="218"/>
      <c r="C9" s="218"/>
      <c r="D9" s="218"/>
      <c r="E9" s="218"/>
      <c r="F9" s="218"/>
      <c r="G9" s="218"/>
      <c r="H9" s="218"/>
      <c r="I9" s="218"/>
      <c r="J9" s="218"/>
      <c r="K9" s="218"/>
      <c r="L9" s="218"/>
      <c r="M9" s="218"/>
      <c r="N9" s="218"/>
      <c r="O9" s="218"/>
      <c r="P9" s="218"/>
      <c r="Q9" s="218"/>
      <c r="R9" s="219"/>
      <c r="S9" s="219"/>
      <c r="T9" s="219"/>
      <c r="U9" s="219"/>
      <c r="V9" s="220"/>
      <c r="W9" s="221"/>
      <c r="X9" s="221"/>
      <c r="Y9" s="221"/>
      <c r="Z9" s="221"/>
      <c r="AA9" s="221"/>
      <c r="AB9" s="221"/>
      <c r="AC9" s="221"/>
      <c r="AD9" s="221"/>
      <c r="AE9" s="221"/>
      <c r="AF9" s="221"/>
      <c r="AG9" s="221"/>
      <c r="AH9" s="221"/>
      <c r="AI9" s="221"/>
      <c r="AJ9" s="221"/>
      <c r="AO9" s="222" t="e">
        <f>IF(OR(AND(AG5&lt;51,AG8&gt;=15),(AND(AG5&gt;=51,AG8&gt;=AG6))),"算定条件その１クリア","")</f>
        <v>#DIV/0!</v>
      </c>
    </row>
    <row r="10" spans="1:41" ht="24" customHeight="1" thickBot="1" x14ac:dyDescent="0.2">
      <c r="A10" s="223" t="s">
        <v>333</v>
      </c>
      <c r="B10" s="224"/>
      <c r="C10" s="225"/>
      <c r="D10" s="225"/>
      <c r="E10" s="225"/>
      <c r="F10" s="225"/>
      <c r="G10" s="225"/>
      <c r="H10" s="225"/>
      <c r="I10" s="225"/>
      <c r="J10" s="225"/>
      <c r="K10" s="225"/>
      <c r="L10" s="225"/>
      <c r="M10" s="225"/>
      <c r="N10" s="225"/>
      <c r="O10" s="225"/>
      <c r="P10" s="225"/>
      <c r="Q10" s="225"/>
      <c r="R10" s="225"/>
      <c r="S10" s="225"/>
      <c r="T10" s="225"/>
      <c r="U10" s="225"/>
      <c r="V10" s="226"/>
      <c r="W10" s="226"/>
      <c r="X10" s="227"/>
      <c r="Y10" s="227"/>
      <c r="Z10" s="227"/>
      <c r="AA10" s="227"/>
      <c r="AB10" s="227"/>
      <c r="AC10" s="227"/>
      <c r="AD10" s="227"/>
      <c r="AE10" s="227"/>
      <c r="AF10" s="227"/>
      <c r="AG10" s="227"/>
      <c r="AH10" s="227"/>
      <c r="AI10" s="227"/>
      <c r="AJ10" s="227"/>
      <c r="AK10" s="227"/>
      <c r="AL10" s="228"/>
      <c r="AM10" s="227"/>
      <c r="AN10" s="227"/>
    </row>
    <row r="11" spans="1:41" s="229" customFormat="1" ht="48.75" customHeight="1" x14ac:dyDescent="0.15">
      <c r="B11" s="2485" t="s">
        <v>334</v>
      </c>
      <c r="C11" s="2486"/>
      <c r="D11" s="2486"/>
      <c r="E11" s="2486"/>
      <c r="F11" s="2486"/>
      <c r="G11" s="2486"/>
      <c r="H11" s="2486"/>
      <c r="I11" s="2486"/>
      <c r="J11" s="2486"/>
      <c r="K11" s="2486"/>
      <c r="L11" s="2486"/>
      <c r="M11" s="2486"/>
      <c r="N11" s="2486"/>
      <c r="O11" s="2486"/>
      <c r="P11" s="2486"/>
      <c r="Q11" s="230" t="s">
        <v>335</v>
      </c>
      <c r="R11" s="2487"/>
      <c r="S11" s="2488"/>
      <c r="T11" s="2488"/>
      <c r="U11" s="2489"/>
      <c r="V11" s="231"/>
      <c r="W11" s="2490" t="s">
        <v>336</v>
      </c>
      <c r="X11" s="2491"/>
      <c r="Y11" s="2491"/>
      <c r="Z11" s="2491"/>
      <c r="AA11" s="2491"/>
      <c r="AB11" s="2491"/>
      <c r="AC11" s="2491"/>
      <c r="AD11" s="2491"/>
      <c r="AE11" s="2491"/>
      <c r="AF11" s="232" t="s">
        <v>337</v>
      </c>
      <c r="AG11" s="2492"/>
      <c r="AH11" s="2493"/>
      <c r="AI11" s="2493"/>
      <c r="AJ11" s="2494"/>
      <c r="AO11" s="233"/>
    </row>
    <row r="12" spans="1:41" s="229" customFormat="1" ht="48.75" customHeight="1" thickBot="1" x14ac:dyDescent="0.2">
      <c r="B12" s="234"/>
      <c r="C12" s="2495" t="s">
        <v>338</v>
      </c>
      <c r="D12" s="2496"/>
      <c r="E12" s="2496"/>
      <c r="F12" s="2496"/>
      <c r="G12" s="2496"/>
      <c r="H12" s="2496"/>
      <c r="I12" s="2496"/>
      <c r="J12" s="2496"/>
      <c r="K12" s="2496"/>
      <c r="L12" s="2496"/>
      <c r="M12" s="2496"/>
      <c r="N12" s="2496"/>
      <c r="O12" s="2496"/>
      <c r="P12" s="2496"/>
      <c r="Q12" s="235" t="s">
        <v>339</v>
      </c>
      <c r="R12" s="2497"/>
      <c r="S12" s="2498"/>
      <c r="T12" s="2498"/>
      <c r="U12" s="2499"/>
      <c r="V12" s="231"/>
      <c r="W12" s="2500" t="s">
        <v>340</v>
      </c>
      <c r="X12" s="2501"/>
      <c r="Y12" s="2501"/>
      <c r="Z12" s="2501"/>
      <c r="AA12" s="2501"/>
      <c r="AB12" s="2501"/>
      <c r="AC12" s="2501"/>
      <c r="AD12" s="2501"/>
      <c r="AE12" s="2501"/>
      <c r="AF12" s="236" t="s">
        <v>341</v>
      </c>
      <c r="AG12" s="2502" t="e">
        <f>ROUND(AG7/50,1)</f>
        <v>#DIV/0!</v>
      </c>
      <c r="AH12" s="2503"/>
      <c r="AI12" s="2503"/>
      <c r="AJ12" s="2504"/>
      <c r="AO12" s="237"/>
    </row>
    <row r="13" spans="1:41" s="229" customFormat="1" ht="17.25" x14ac:dyDescent="0.15">
      <c r="B13" s="238"/>
      <c r="C13" s="239"/>
      <c r="D13" s="239"/>
      <c r="E13" s="239"/>
      <c r="F13" s="239"/>
      <c r="G13" s="239"/>
      <c r="H13" s="239"/>
      <c r="I13" s="239"/>
      <c r="J13" s="239"/>
      <c r="K13" s="239"/>
      <c r="L13" s="239"/>
      <c r="M13" s="239"/>
      <c r="N13" s="239"/>
      <c r="O13" s="239"/>
      <c r="P13" s="239"/>
      <c r="Q13" s="239"/>
      <c r="R13" s="240"/>
      <c r="S13" s="240"/>
      <c r="T13" s="240"/>
      <c r="U13" s="240"/>
      <c r="V13" s="231"/>
      <c r="W13" s="2442"/>
      <c r="X13" s="2442"/>
      <c r="Y13" s="2442"/>
      <c r="Z13" s="2442"/>
      <c r="AA13" s="2442"/>
      <c r="AB13" s="2442"/>
      <c r="AC13" s="2442"/>
      <c r="AD13" s="2442"/>
      <c r="AE13" s="2442"/>
      <c r="AF13" s="2442"/>
      <c r="AG13" s="2442"/>
      <c r="AH13" s="2442"/>
      <c r="AI13" s="2442"/>
      <c r="AJ13" s="2442"/>
      <c r="AK13" s="2443"/>
      <c r="AL13" s="2443"/>
      <c r="AO13" s="241"/>
    </row>
    <row r="14" spans="1:41" s="229" customFormat="1" ht="13.5" customHeight="1" thickBot="1" x14ac:dyDescent="0.2">
      <c r="B14" s="242"/>
      <c r="C14" s="242"/>
      <c r="D14" s="242"/>
      <c r="E14" s="242"/>
      <c r="F14" s="242"/>
      <c r="G14" s="242"/>
      <c r="H14" s="242"/>
      <c r="I14" s="242"/>
      <c r="J14" s="242"/>
      <c r="K14" s="242"/>
      <c r="L14" s="242"/>
      <c r="M14" s="242"/>
      <c r="N14" s="242"/>
      <c r="O14" s="242"/>
      <c r="P14" s="242"/>
      <c r="Q14" s="242"/>
      <c r="R14" s="243"/>
      <c r="S14" s="243"/>
      <c r="T14" s="231"/>
      <c r="U14" s="231"/>
      <c r="V14" s="231"/>
      <c r="W14" s="244"/>
      <c r="X14" s="244"/>
      <c r="Y14" s="244"/>
      <c r="Z14" s="244"/>
      <c r="AA14" s="244"/>
      <c r="AB14" s="244"/>
      <c r="AC14" s="244"/>
      <c r="AD14" s="244"/>
      <c r="AE14" s="244"/>
      <c r="AF14" s="244"/>
      <c r="AG14" s="244"/>
      <c r="AH14" s="244"/>
      <c r="AI14" s="244"/>
      <c r="AJ14" s="244"/>
      <c r="AO14" s="233"/>
    </row>
    <row r="15" spans="1:41" s="229" customFormat="1" ht="18" customHeight="1" x14ac:dyDescent="0.15">
      <c r="B15" s="2512" t="s">
        <v>342</v>
      </c>
      <c r="C15" s="2513"/>
      <c r="D15" s="2513"/>
      <c r="E15" s="2513"/>
      <c r="F15" s="2513"/>
      <c r="G15" s="2513"/>
      <c r="H15" s="2513"/>
      <c r="I15" s="2513"/>
      <c r="J15" s="2513"/>
      <c r="K15" s="2513"/>
      <c r="L15" s="2513"/>
      <c r="M15" s="2513"/>
      <c r="N15" s="2513"/>
      <c r="O15" s="2513"/>
      <c r="P15" s="2513"/>
      <c r="Q15" s="2513"/>
      <c r="R15" s="2513"/>
      <c r="S15" s="2513"/>
      <c r="T15" s="2513"/>
      <c r="U15" s="2513"/>
      <c r="V15" s="2513"/>
      <c r="W15" s="2513"/>
      <c r="X15" s="2513"/>
      <c r="Y15" s="2513"/>
      <c r="Z15" s="2513"/>
      <c r="AA15" s="2513"/>
      <c r="AB15" s="2513"/>
      <c r="AC15" s="2513"/>
      <c r="AD15" s="2513"/>
      <c r="AE15" s="2513"/>
      <c r="AF15" s="2513"/>
      <c r="AG15" s="2513"/>
      <c r="AH15" s="2513"/>
      <c r="AI15" s="2513"/>
      <c r="AJ15" s="2514"/>
      <c r="AK15" s="243"/>
      <c r="AL15" s="243"/>
      <c r="AM15" s="245"/>
      <c r="AN15" s="245"/>
      <c r="AO15" s="233"/>
    </row>
    <row r="16" spans="1:41" s="229" customFormat="1" ht="15.75" customHeight="1" x14ac:dyDescent="0.15">
      <c r="B16" s="2515" t="s">
        <v>343</v>
      </c>
      <c r="C16" s="2516"/>
      <c r="D16" s="2516"/>
      <c r="E16" s="2516"/>
      <c r="F16" s="2516"/>
      <c r="G16" s="2516"/>
      <c r="H16" s="2516"/>
      <c r="I16" s="2516"/>
      <c r="J16" s="2517"/>
      <c r="K16" s="2521" t="s">
        <v>344</v>
      </c>
      <c r="L16" s="2516"/>
      <c r="M16" s="2516"/>
      <c r="N16" s="2516"/>
      <c r="O16" s="2516"/>
      <c r="P16" s="2516"/>
      <c r="Q16" s="2516"/>
      <c r="R16" s="2516"/>
      <c r="S16" s="2517"/>
      <c r="T16" s="2521" t="s">
        <v>345</v>
      </c>
      <c r="U16" s="2516"/>
      <c r="V16" s="2516"/>
      <c r="W16" s="2516"/>
      <c r="X16" s="2516"/>
      <c r="Y16" s="2516"/>
      <c r="Z16" s="2516"/>
      <c r="AA16" s="2516"/>
      <c r="AB16" s="2517"/>
      <c r="AC16" s="2523" t="s">
        <v>346</v>
      </c>
      <c r="AD16" s="2524"/>
      <c r="AE16" s="2524"/>
      <c r="AF16" s="2524"/>
      <c r="AG16" s="2524"/>
      <c r="AH16" s="2524"/>
      <c r="AI16" s="2524"/>
      <c r="AJ16" s="2525"/>
      <c r="AK16" s="243"/>
      <c r="AL16" s="243"/>
      <c r="AM16" s="245"/>
      <c r="AN16" s="245"/>
      <c r="AO16" s="233"/>
    </row>
    <row r="17" spans="1:41" s="229" customFormat="1" ht="28.5" customHeight="1" x14ac:dyDescent="0.15">
      <c r="B17" s="2518"/>
      <c r="C17" s="2519"/>
      <c r="D17" s="2519"/>
      <c r="E17" s="2519"/>
      <c r="F17" s="2519"/>
      <c r="G17" s="2519"/>
      <c r="H17" s="2519"/>
      <c r="I17" s="2519"/>
      <c r="J17" s="2520"/>
      <c r="K17" s="2522"/>
      <c r="L17" s="2519"/>
      <c r="M17" s="2519"/>
      <c r="N17" s="2519"/>
      <c r="O17" s="2519"/>
      <c r="P17" s="2519"/>
      <c r="Q17" s="2519"/>
      <c r="R17" s="2519"/>
      <c r="S17" s="2520"/>
      <c r="T17" s="2522"/>
      <c r="U17" s="2519"/>
      <c r="V17" s="2519"/>
      <c r="W17" s="2519"/>
      <c r="X17" s="2519"/>
      <c r="Y17" s="2519"/>
      <c r="Z17" s="2519"/>
      <c r="AA17" s="2519"/>
      <c r="AB17" s="2520"/>
      <c r="AC17" s="2526"/>
      <c r="AD17" s="2527"/>
      <c r="AE17" s="2527"/>
      <c r="AF17" s="2527"/>
      <c r="AG17" s="2527"/>
      <c r="AH17" s="2527"/>
      <c r="AI17" s="2527"/>
      <c r="AJ17" s="2528"/>
      <c r="AK17" s="243"/>
      <c r="AL17" s="243"/>
      <c r="AM17" s="245"/>
      <c r="AN17" s="245"/>
      <c r="AO17" s="233"/>
    </row>
    <row r="18" spans="1:41" s="229" customFormat="1" ht="26.25" customHeight="1" thickBot="1" x14ac:dyDescent="0.2">
      <c r="B18" s="2529" t="e">
        <f>ROUNDUP(AG5/4,1)</f>
        <v>#DIV/0!</v>
      </c>
      <c r="C18" s="2530"/>
      <c r="D18" s="2530"/>
      <c r="E18" s="2530"/>
      <c r="F18" s="2530"/>
      <c r="G18" s="2530"/>
      <c r="H18" s="2530"/>
      <c r="I18" s="2530"/>
      <c r="J18" s="2530"/>
      <c r="K18" s="2530" t="e">
        <f>ROUNDUP(AG5/5,1)</f>
        <v>#DIV/0!</v>
      </c>
      <c r="L18" s="2530"/>
      <c r="M18" s="2530"/>
      <c r="N18" s="2530"/>
      <c r="O18" s="2530"/>
      <c r="P18" s="2530"/>
      <c r="Q18" s="2530"/>
      <c r="R18" s="2530"/>
      <c r="S18" s="2530"/>
      <c r="T18" s="2531" t="e">
        <f>ROUNDUP(AG5/6,1)</f>
        <v>#DIV/0!</v>
      </c>
      <c r="U18" s="2532"/>
      <c r="V18" s="2532"/>
      <c r="W18" s="2532"/>
      <c r="X18" s="2532"/>
      <c r="Y18" s="2532"/>
      <c r="Z18" s="2532"/>
      <c r="AA18" s="2532"/>
      <c r="AB18" s="2533"/>
      <c r="AC18" s="2534" t="e">
        <f>ROUNDUP(AG5/10,1)</f>
        <v>#DIV/0!</v>
      </c>
      <c r="AD18" s="2534"/>
      <c r="AE18" s="2534"/>
      <c r="AF18" s="2534"/>
      <c r="AG18" s="2534"/>
      <c r="AH18" s="2534"/>
      <c r="AI18" s="2534"/>
      <c r="AJ18" s="2535"/>
      <c r="AK18" s="243"/>
      <c r="AL18" s="243"/>
      <c r="AM18" s="245"/>
      <c r="AN18" s="245"/>
      <c r="AO18" s="233"/>
    </row>
    <row r="19" spans="1:41" s="229" customFormat="1" ht="11.25" customHeight="1" x14ac:dyDescent="0.15">
      <c r="B19" s="246"/>
      <c r="C19" s="246"/>
      <c r="D19" s="246"/>
      <c r="E19" s="246"/>
      <c r="F19" s="246"/>
      <c r="G19" s="246"/>
      <c r="H19" s="246"/>
      <c r="I19" s="246"/>
      <c r="J19" s="246"/>
      <c r="K19" s="246"/>
      <c r="L19" s="246"/>
      <c r="M19" s="246"/>
      <c r="N19" s="246"/>
      <c r="O19" s="246"/>
      <c r="P19" s="246"/>
      <c r="Q19" s="246"/>
      <c r="R19" s="246"/>
      <c r="S19" s="246"/>
      <c r="T19" s="246"/>
      <c r="U19" s="247"/>
      <c r="V19" s="247"/>
      <c r="W19" s="247"/>
      <c r="X19" s="247"/>
      <c r="Y19" s="247"/>
      <c r="Z19" s="247"/>
      <c r="AA19" s="247"/>
      <c r="AB19" s="247"/>
      <c r="AC19" s="247"/>
      <c r="AD19" s="247"/>
      <c r="AE19" s="247"/>
      <c r="AF19" s="247"/>
      <c r="AG19" s="247"/>
      <c r="AH19" s="247"/>
      <c r="AI19" s="247"/>
      <c r="AJ19" s="247"/>
      <c r="AK19" s="243"/>
      <c r="AL19" s="243"/>
      <c r="AM19" s="245"/>
      <c r="AN19" s="245"/>
      <c r="AO19" s="233"/>
    </row>
    <row r="20" spans="1:41" s="229" customFormat="1" ht="18" customHeight="1" thickBot="1" x14ac:dyDescent="0.2">
      <c r="A20" s="223" t="s">
        <v>347</v>
      </c>
      <c r="B20" s="248"/>
      <c r="C20" s="248"/>
      <c r="D20" s="248"/>
      <c r="E20" s="248"/>
      <c r="F20" s="248"/>
      <c r="G20" s="248"/>
      <c r="H20" s="248"/>
      <c r="I20" s="248"/>
      <c r="J20" s="248"/>
      <c r="K20" s="248"/>
      <c r="L20" s="248"/>
      <c r="M20" s="248"/>
      <c r="N20" s="248"/>
      <c r="O20" s="248"/>
      <c r="P20" s="248"/>
      <c r="Q20" s="248"/>
      <c r="R20" s="248"/>
      <c r="S20" s="249"/>
      <c r="T20" s="249"/>
      <c r="U20" s="249"/>
      <c r="V20" s="249"/>
      <c r="W20" s="249"/>
      <c r="X20" s="249"/>
      <c r="Y20" s="249"/>
      <c r="Z20" s="249"/>
      <c r="AA20" s="249"/>
      <c r="AB20" s="249"/>
      <c r="AC20" s="249"/>
      <c r="AD20" s="249"/>
      <c r="AE20" s="249"/>
      <c r="AF20" s="249"/>
      <c r="AG20" s="249"/>
      <c r="AH20" s="250"/>
      <c r="AI20" s="250"/>
      <c r="AJ20" s="250"/>
      <c r="AO20" s="233"/>
    </row>
    <row r="21" spans="1:41" ht="27.75" customHeight="1" thickBot="1" x14ac:dyDescent="0.2">
      <c r="B21" s="2536" t="s">
        <v>213</v>
      </c>
      <c r="C21" s="2537"/>
      <c r="D21" s="2537"/>
      <c r="E21" s="2537"/>
      <c r="F21" s="2537"/>
      <c r="G21" s="2537"/>
      <c r="H21" s="2537"/>
      <c r="I21" s="2537"/>
      <c r="J21" s="2537"/>
      <c r="K21" s="2537"/>
      <c r="L21" s="2537"/>
      <c r="M21" s="2537"/>
      <c r="N21" s="2537"/>
      <c r="O21" s="2537"/>
      <c r="P21" s="2537"/>
      <c r="Q21" s="2537"/>
      <c r="R21" s="2538"/>
      <c r="S21" s="2539" t="s">
        <v>348</v>
      </c>
      <c r="T21" s="2537"/>
      <c r="U21" s="2537"/>
      <c r="V21" s="2537"/>
      <c r="W21" s="2537"/>
      <c r="X21" s="2537"/>
      <c r="Y21" s="2537"/>
      <c r="Z21" s="2537"/>
      <c r="AA21" s="2537"/>
      <c r="AB21" s="2537"/>
      <c r="AC21" s="2537"/>
      <c r="AD21" s="2538"/>
      <c r="AE21" s="2540" t="s">
        <v>349</v>
      </c>
      <c r="AF21" s="2540"/>
      <c r="AG21" s="2540"/>
      <c r="AH21" s="2540"/>
      <c r="AI21" s="2540"/>
      <c r="AJ21" s="2541"/>
    </row>
    <row r="22" spans="1:41" ht="21" customHeight="1" x14ac:dyDescent="0.15">
      <c r="B22" s="251">
        <v>1</v>
      </c>
      <c r="C22" s="2542"/>
      <c r="D22" s="2542"/>
      <c r="E22" s="2542"/>
      <c r="F22" s="2542"/>
      <c r="G22" s="2542"/>
      <c r="H22" s="2542"/>
      <c r="I22" s="2542"/>
      <c r="J22" s="2542"/>
      <c r="K22" s="2542"/>
      <c r="L22" s="2542"/>
      <c r="M22" s="2542"/>
      <c r="N22" s="2542"/>
      <c r="O22" s="2542"/>
      <c r="P22" s="2542"/>
      <c r="Q22" s="2542"/>
      <c r="R22" s="2542"/>
      <c r="S22" s="2543"/>
      <c r="T22" s="2544"/>
      <c r="U22" s="2544"/>
      <c r="V22" s="2544"/>
      <c r="W22" s="2544"/>
      <c r="X22" s="2544"/>
      <c r="Y22" s="2544"/>
      <c r="Z22" s="2544"/>
      <c r="AA22" s="2544"/>
      <c r="AB22" s="2544"/>
      <c r="AC22" s="2544"/>
      <c r="AD22" s="2545"/>
      <c r="AE22" s="2546"/>
      <c r="AF22" s="2546"/>
      <c r="AG22" s="2546"/>
      <c r="AH22" s="2546"/>
      <c r="AI22" s="2546"/>
      <c r="AJ22" s="2547"/>
    </row>
    <row r="23" spans="1:41" ht="21" customHeight="1" x14ac:dyDescent="0.15">
      <c r="B23" s="252">
        <v>2</v>
      </c>
      <c r="C23" s="2505"/>
      <c r="D23" s="2506"/>
      <c r="E23" s="2506"/>
      <c r="F23" s="2506"/>
      <c r="G23" s="2506"/>
      <c r="H23" s="2506"/>
      <c r="I23" s="2506"/>
      <c r="J23" s="2506"/>
      <c r="K23" s="2506"/>
      <c r="L23" s="2506"/>
      <c r="M23" s="2506"/>
      <c r="N23" s="2506"/>
      <c r="O23" s="2506"/>
      <c r="P23" s="2506"/>
      <c r="Q23" s="2506"/>
      <c r="R23" s="2507"/>
      <c r="S23" s="2508"/>
      <c r="T23" s="2509"/>
      <c r="U23" s="2509"/>
      <c r="V23" s="2509"/>
      <c r="W23" s="2509"/>
      <c r="X23" s="2509"/>
      <c r="Y23" s="2509"/>
      <c r="Z23" s="2509"/>
      <c r="AA23" s="2509"/>
      <c r="AB23" s="2509"/>
      <c r="AC23" s="2509"/>
      <c r="AD23" s="2510"/>
      <c r="AE23" s="2508"/>
      <c r="AF23" s="2509"/>
      <c r="AG23" s="2509"/>
      <c r="AH23" s="2509"/>
      <c r="AI23" s="2509"/>
      <c r="AJ23" s="2511"/>
    </row>
    <row r="24" spans="1:41" ht="21" customHeight="1" x14ac:dyDescent="0.15">
      <c r="B24" s="252">
        <v>3</v>
      </c>
      <c r="C24" s="2505"/>
      <c r="D24" s="2506"/>
      <c r="E24" s="2506"/>
      <c r="F24" s="2506"/>
      <c r="G24" s="2506"/>
      <c r="H24" s="2506"/>
      <c r="I24" s="2506"/>
      <c r="J24" s="2506"/>
      <c r="K24" s="2506"/>
      <c r="L24" s="2506"/>
      <c r="M24" s="2506"/>
      <c r="N24" s="2506"/>
      <c r="O24" s="2506"/>
      <c r="P24" s="2506"/>
      <c r="Q24" s="2506"/>
      <c r="R24" s="2507"/>
      <c r="S24" s="2508"/>
      <c r="T24" s="2509"/>
      <c r="U24" s="2509"/>
      <c r="V24" s="2509"/>
      <c r="W24" s="2509"/>
      <c r="X24" s="2509"/>
      <c r="Y24" s="2509"/>
      <c r="Z24" s="2509"/>
      <c r="AA24" s="2509"/>
      <c r="AB24" s="2509"/>
      <c r="AC24" s="2509"/>
      <c r="AD24" s="2510"/>
      <c r="AE24" s="2508"/>
      <c r="AF24" s="2509"/>
      <c r="AG24" s="2509"/>
      <c r="AH24" s="2509"/>
      <c r="AI24" s="2509"/>
      <c r="AJ24" s="2511"/>
    </row>
    <row r="25" spans="1:41" ht="21" customHeight="1" x14ac:dyDescent="0.15">
      <c r="B25" s="252">
        <v>4</v>
      </c>
      <c r="C25" s="2505"/>
      <c r="D25" s="2506"/>
      <c r="E25" s="2506"/>
      <c r="F25" s="2506"/>
      <c r="G25" s="2506"/>
      <c r="H25" s="2506"/>
      <c r="I25" s="2506"/>
      <c r="J25" s="2506"/>
      <c r="K25" s="2506"/>
      <c r="L25" s="2506"/>
      <c r="M25" s="2506"/>
      <c r="N25" s="2506"/>
      <c r="O25" s="2506"/>
      <c r="P25" s="2506"/>
      <c r="Q25" s="2506"/>
      <c r="R25" s="2507"/>
      <c r="S25" s="2508"/>
      <c r="T25" s="2509"/>
      <c r="U25" s="2509"/>
      <c r="V25" s="2509"/>
      <c r="W25" s="2509"/>
      <c r="X25" s="2509"/>
      <c r="Y25" s="2509"/>
      <c r="Z25" s="2509"/>
      <c r="AA25" s="2509"/>
      <c r="AB25" s="2509"/>
      <c r="AC25" s="2509"/>
      <c r="AD25" s="2510"/>
      <c r="AE25" s="2508"/>
      <c r="AF25" s="2509"/>
      <c r="AG25" s="2509"/>
      <c r="AH25" s="2509"/>
      <c r="AI25" s="2509"/>
      <c r="AJ25" s="2511"/>
    </row>
    <row r="26" spans="1:41" ht="21" customHeight="1" x14ac:dyDescent="0.15">
      <c r="B26" s="252">
        <v>5</v>
      </c>
      <c r="C26" s="2505"/>
      <c r="D26" s="2506"/>
      <c r="E26" s="2506"/>
      <c r="F26" s="2506"/>
      <c r="G26" s="2506"/>
      <c r="H26" s="2506"/>
      <c r="I26" s="2506"/>
      <c r="J26" s="2506"/>
      <c r="K26" s="2506"/>
      <c r="L26" s="2506"/>
      <c r="M26" s="2506"/>
      <c r="N26" s="2506"/>
      <c r="O26" s="2506"/>
      <c r="P26" s="2506"/>
      <c r="Q26" s="2506"/>
      <c r="R26" s="2507"/>
      <c r="S26" s="2508"/>
      <c r="T26" s="2509"/>
      <c r="U26" s="2509"/>
      <c r="V26" s="2509"/>
      <c r="W26" s="2509"/>
      <c r="X26" s="2509"/>
      <c r="Y26" s="2509"/>
      <c r="Z26" s="2509"/>
      <c r="AA26" s="2509"/>
      <c r="AB26" s="2509"/>
      <c r="AC26" s="2509"/>
      <c r="AD26" s="2510"/>
      <c r="AE26" s="2508"/>
      <c r="AF26" s="2509"/>
      <c r="AG26" s="2509"/>
      <c r="AH26" s="2509"/>
      <c r="AI26" s="2509"/>
      <c r="AJ26" s="2511"/>
    </row>
    <row r="27" spans="1:41" ht="21" customHeight="1" x14ac:dyDescent="0.15">
      <c r="B27" s="252">
        <v>6</v>
      </c>
      <c r="C27" s="2505"/>
      <c r="D27" s="2506"/>
      <c r="E27" s="2506"/>
      <c r="F27" s="2506"/>
      <c r="G27" s="2506"/>
      <c r="H27" s="2506"/>
      <c r="I27" s="2506"/>
      <c r="J27" s="2506"/>
      <c r="K27" s="2506"/>
      <c r="L27" s="2506"/>
      <c r="M27" s="2506"/>
      <c r="N27" s="2506"/>
      <c r="O27" s="2506"/>
      <c r="P27" s="2506"/>
      <c r="Q27" s="2506"/>
      <c r="R27" s="2507"/>
      <c r="S27" s="2508"/>
      <c r="T27" s="2509"/>
      <c r="U27" s="2509"/>
      <c r="V27" s="2509"/>
      <c r="W27" s="2509"/>
      <c r="X27" s="2509"/>
      <c r="Y27" s="2509"/>
      <c r="Z27" s="2509"/>
      <c r="AA27" s="2509"/>
      <c r="AB27" s="2509"/>
      <c r="AC27" s="2509"/>
      <c r="AD27" s="2510"/>
      <c r="AE27" s="2508"/>
      <c r="AF27" s="2509"/>
      <c r="AG27" s="2509"/>
      <c r="AH27" s="2509"/>
      <c r="AI27" s="2509"/>
      <c r="AJ27" s="2511"/>
    </row>
    <row r="28" spans="1:41" ht="21" customHeight="1" x14ac:dyDescent="0.15">
      <c r="B28" s="252">
        <v>7</v>
      </c>
      <c r="C28" s="2505"/>
      <c r="D28" s="2506"/>
      <c r="E28" s="2506"/>
      <c r="F28" s="2506"/>
      <c r="G28" s="2506"/>
      <c r="H28" s="2506"/>
      <c r="I28" s="2506"/>
      <c r="J28" s="2506"/>
      <c r="K28" s="2506"/>
      <c r="L28" s="2506"/>
      <c r="M28" s="2506"/>
      <c r="N28" s="2506"/>
      <c r="O28" s="2506"/>
      <c r="P28" s="2506"/>
      <c r="Q28" s="2506"/>
      <c r="R28" s="2507"/>
      <c r="S28" s="2508"/>
      <c r="T28" s="2509"/>
      <c r="U28" s="2509"/>
      <c r="V28" s="2509"/>
      <c r="W28" s="2509"/>
      <c r="X28" s="2509"/>
      <c r="Y28" s="2509"/>
      <c r="Z28" s="2509"/>
      <c r="AA28" s="2509"/>
      <c r="AB28" s="2509"/>
      <c r="AC28" s="2509"/>
      <c r="AD28" s="2510"/>
      <c r="AE28" s="2508"/>
      <c r="AF28" s="2509"/>
      <c r="AG28" s="2509"/>
      <c r="AH28" s="2509"/>
      <c r="AI28" s="2509"/>
      <c r="AJ28" s="2511"/>
    </row>
    <row r="29" spans="1:41" ht="21" customHeight="1" x14ac:dyDescent="0.15">
      <c r="B29" s="252">
        <v>8</v>
      </c>
      <c r="C29" s="2505"/>
      <c r="D29" s="2506"/>
      <c r="E29" s="2506"/>
      <c r="F29" s="2506"/>
      <c r="G29" s="2506"/>
      <c r="H29" s="2506"/>
      <c r="I29" s="2506"/>
      <c r="J29" s="2506"/>
      <c r="K29" s="2506"/>
      <c r="L29" s="2506"/>
      <c r="M29" s="2506"/>
      <c r="N29" s="2506"/>
      <c r="O29" s="2506"/>
      <c r="P29" s="2506"/>
      <c r="Q29" s="2506"/>
      <c r="R29" s="2507"/>
      <c r="S29" s="2508"/>
      <c r="T29" s="2509"/>
      <c r="U29" s="2509"/>
      <c r="V29" s="2509"/>
      <c r="W29" s="2509"/>
      <c r="X29" s="2509"/>
      <c r="Y29" s="2509"/>
      <c r="Z29" s="2509"/>
      <c r="AA29" s="2509"/>
      <c r="AB29" s="2509"/>
      <c r="AC29" s="2509"/>
      <c r="AD29" s="2510"/>
      <c r="AE29" s="2508"/>
      <c r="AF29" s="2509"/>
      <c r="AG29" s="2509"/>
      <c r="AH29" s="2509"/>
      <c r="AI29" s="2509"/>
      <c r="AJ29" s="2511"/>
    </row>
    <row r="30" spans="1:41" ht="21" customHeight="1" x14ac:dyDescent="0.15">
      <c r="B30" s="252">
        <v>9</v>
      </c>
      <c r="C30" s="2505"/>
      <c r="D30" s="2506"/>
      <c r="E30" s="2506"/>
      <c r="F30" s="2506"/>
      <c r="G30" s="2506"/>
      <c r="H30" s="2506"/>
      <c r="I30" s="2506"/>
      <c r="J30" s="2506"/>
      <c r="K30" s="2506"/>
      <c r="L30" s="2506"/>
      <c r="M30" s="2506"/>
      <c r="N30" s="2506"/>
      <c r="O30" s="2506"/>
      <c r="P30" s="2506"/>
      <c r="Q30" s="2506"/>
      <c r="R30" s="2507"/>
      <c r="S30" s="2508"/>
      <c r="T30" s="2509"/>
      <c r="U30" s="2509"/>
      <c r="V30" s="2509"/>
      <c r="W30" s="2509"/>
      <c r="X30" s="2509"/>
      <c r="Y30" s="2509"/>
      <c r="Z30" s="2509"/>
      <c r="AA30" s="2509"/>
      <c r="AB30" s="2509"/>
      <c r="AC30" s="2509"/>
      <c r="AD30" s="2510"/>
      <c r="AE30" s="2508"/>
      <c r="AF30" s="2509"/>
      <c r="AG30" s="2509"/>
      <c r="AH30" s="2509"/>
      <c r="AI30" s="2509"/>
      <c r="AJ30" s="2511"/>
    </row>
    <row r="31" spans="1:41" ht="21" customHeight="1" x14ac:dyDescent="0.15">
      <c r="B31" s="252">
        <v>10</v>
      </c>
      <c r="C31" s="2505"/>
      <c r="D31" s="2506"/>
      <c r="E31" s="2506"/>
      <c r="F31" s="2506"/>
      <c r="G31" s="2506"/>
      <c r="H31" s="2506"/>
      <c r="I31" s="2506"/>
      <c r="J31" s="2506"/>
      <c r="K31" s="2506"/>
      <c r="L31" s="2506"/>
      <c r="M31" s="2506"/>
      <c r="N31" s="2506"/>
      <c r="O31" s="2506"/>
      <c r="P31" s="2506"/>
      <c r="Q31" s="2506"/>
      <c r="R31" s="2507"/>
      <c r="S31" s="2508"/>
      <c r="T31" s="2509"/>
      <c r="U31" s="2509"/>
      <c r="V31" s="2509"/>
      <c r="W31" s="2509"/>
      <c r="X31" s="2509"/>
      <c r="Y31" s="2509"/>
      <c r="Z31" s="2509"/>
      <c r="AA31" s="2509"/>
      <c r="AB31" s="2509"/>
      <c r="AC31" s="2509"/>
      <c r="AD31" s="2510"/>
      <c r="AE31" s="2508"/>
      <c r="AF31" s="2509"/>
      <c r="AG31" s="2509"/>
      <c r="AH31" s="2509"/>
      <c r="AI31" s="2509"/>
      <c r="AJ31" s="2511"/>
    </row>
    <row r="32" spans="1:41" ht="21" customHeight="1" x14ac:dyDescent="0.15">
      <c r="B32" s="252">
        <v>11</v>
      </c>
      <c r="C32" s="2505"/>
      <c r="D32" s="2506"/>
      <c r="E32" s="2506"/>
      <c r="F32" s="2506"/>
      <c r="G32" s="2506"/>
      <c r="H32" s="2506"/>
      <c r="I32" s="2506"/>
      <c r="J32" s="2506"/>
      <c r="K32" s="2506"/>
      <c r="L32" s="2506"/>
      <c r="M32" s="2506"/>
      <c r="N32" s="2506"/>
      <c r="O32" s="2506"/>
      <c r="P32" s="2506"/>
      <c r="Q32" s="2506"/>
      <c r="R32" s="2507"/>
      <c r="S32" s="2508"/>
      <c r="T32" s="2509"/>
      <c r="U32" s="2509"/>
      <c r="V32" s="2509"/>
      <c r="W32" s="2509"/>
      <c r="X32" s="2509"/>
      <c r="Y32" s="2509"/>
      <c r="Z32" s="2509"/>
      <c r="AA32" s="2509"/>
      <c r="AB32" s="2509"/>
      <c r="AC32" s="2509"/>
      <c r="AD32" s="2510"/>
      <c r="AE32" s="2508"/>
      <c r="AF32" s="2509"/>
      <c r="AG32" s="2509"/>
      <c r="AH32" s="2509"/>
      <c r="AI32" s="2509"/>
      <c r="AJ32" s="2511"/>
    </row>
    <row r="33" spans="2:41" ht="21" customHeight="1" x14ac:dyDescent="0.15">
      <c r="B33" s="252">
        <v>12</v>
      </c>
      <c r="C33" s="2505"/>
      <c r="D33" s="2506"/>
      <c r="E33" s="2506"/>
      <c r="F33" s="2506"/>
      <c r="G33" s="2506"/>
      <c r="H33" s="2506"/>
      <c r="I33" s="2506"/>
      <c r="J33" s="2506"/>
      <c r="K33" s="2506"/>
      <c r="L33" s="2506"/>
      <c r="M33" s="2506"/>
      <c r="N33" s="2506"/>
      <c r="O33" s="2506"/>
      <c r="P33" s="2506"/>
      <c r="Q33" s="2506"/>
      <c r="R33" s="2507"/>
      <c r="S33" s="2508"/>
      <c r="T33" s="2509"/>
      <c r="U33" s="2509"/>
      <c r="V33" s="2509"/>
      <c r="W33" s="2509"/>
      <c r="X33" s="2509"/>
      <c r="Y33" s="2509"/>
      <c r="Z33" s="2509"/>
      <c r="AA33" s="2509"/>
      <c r="AB33" s="2509"/>
      <c r="AC33" s="2509"/>
      <c r="AD33" s="2510"/>
      <c r="AE33" s="2508"/>
      <c r="AF33" s="2509"/>
      <c r="AG33" s="2509"/>
      <c r="AH33" s="2509"/>
      <c r="AI33" s="2509"/>
      <c r="AJ33" s="2511"/>
    </row>
    <row r="34" spans="2:41" ht="21" customHeight="1" x14ac:dyDescent="0.15">
      <c r="B34" s="252">
        <v>13</v>
      </c>
      <c r="C34" s="2505"/>
      <c r="D34" s="2506"/>
      <c r="E34" s="2506"/>
      <c r="F34" s="2506"/>
      <c r="G34" s="2506"/>
      <c r="H34" s="2506"/>
      <c r="I34" s="2506"/>
      <c r="J34" s="2506"/>
      <c r="K34" s="2506"/>
      <c r="L34" s="2506"/>
      <c r="M34" s="2506"/>
      <c r="N34" s="2506"/>
      <c r="O34" s="2506"/>
      <c r="P34" s="2506"/>
      <c r="Q34" s="2506"/>
      <c r="R34" s="2507"/>
      <c r="S34" s="2508"/>
      <c r="T34" s="2509"/>
      <c r="U34" s="2509"/>
      <c r="V34" s="2509"/>
      <c r="W34" s="2509"/>
      <c r="X34" s="2509"/>
      <c r="Y34" s="2509"/>
      <c r="Z34" s="2509"/>
      <c r="AA34" s="2509"/>
      <c r="AB34" s="2509"/>
      <c r="AC34" s="2509"/>
      <c r="AD34" s="2510"/>
      <c r="AE34" s="2508"/>
      <c r="AF34" s="2509"/>
      <c r="AG34" s="2509"/>
      <c r="AH34" s="2509"/>
      <c r="AI34" s="2509"/>
      <c r="AJ34" s="2511"/>
      <c r="AO34" s="253"/>
    </row>
    <row r="35" spans="2:41" ht="21" customHeight="1" x14ac:dyDescent="0.15">
      <c r="B35" s="252">
        <v>14</v>
      </c>
      <c r="C35" s="2505"/>
      <c r="D35" s="2506"/>
      <c r="E35" s="2506"/>
      <c r="F35" s="2506"/>
      <c r="G35" s="2506"/>
      <c r="H35" s="2506"/>
      <c r="I35" s="2506"/>
      <c r="J35" s="2506"/>
      <c r="K35" s="2506"/>
      <c r="L35" s="2506"/>
      <c r="M35" s="2506"/>
      <c r="N35" s="2506"/>
      <c r="O35" s="2506"/>
      <c r="P35" s="2506"/>
      <c r="Q35" s="2506"/>
      <c r="R35" s="2507"/>
      <c r="S35" s="2508"/>
      <c r="T35" s="2509"/>
      <c r="U35" s="2509"/>
      <c r="V35" s="2509"/>
      <c r="W35" s="2509"/>
      <c r="X35" s="2509"/>
      <c r="Y35" s="2509"/>
      <c r="Z35" s="2509"/>
      <c r="AA35" s="2509"/>
      <c r="AB35" s="2509"/>
      <c r="AC35" s="2509"/>
      <c r="AD35" s="2510"/>
      <c r="AE35" s="2508"/>
      <c r="AF35" s="2509"/>
      <c r="AG35" s="2509"/>
      <c r="AH35" s="2509"/>
      <c r="AI35" s="2509"/>
      <c r="AJ35" s="2511"/>
      <c r="AO35" s="253"/>
    </row>
    <row r="36" spans="2:41" ht="21" customHeight="1" x14ac:dyDescent="0.15">
      <c r="B36" s="252">
        <v>15</v>
      </c>
      <c r="C36" s="2505"/>
      <c r="D36" s="2506"/>
      <c r="E36" s="2506"/>
      <c r="F36" s="2506"/>
      <c r="G36" s="2506"/>
      <c r="H36" s="2506"/>
      <c r="I36" s="2506"/>
      <c r="J36" s="2506"/>
      <c r="K36" s="2506"/>
      <c r="L36" s="2506"/>
      <c r="M36" s="2506"/>
      <c r="N36" s="2506"/>
      <c r="O36" s="2506"/>
      <c r="P36" s="2506"/>
      <c r="Q36" s="2506"/>
      <c r="R36" s="2507"/>
      <c r="S36" s="2508"/>
      <c r="T36" s="2509"/>
      <c r="U36" s="2509"/>
      <c r="V36" s="2509"/>
      <c r="W36" s="2509"/>
      <c r="X36" s="2509"/>
      <c r="Y36" s="2509"/>
      <c r="Z36" s="2509"/>
      <c r="AA36" s="2509"/>
      <c r="AB36" s="2509"/>
      <c r="AC36" s="2509"/>
      <c r="AD36" s="2510"/>
      <c r="AE36" s="2508"/>
      <c r="AF36" s="2509"/>
      <c r="AG36" s="2509"/>
      <c r="AH36" s="2509"/>
      <c r="AI36" s="2509"/>
      <c r="AJ36" s="2511"/>
      <c r="AO36" s="253"/>
    </row>
    <row r="37" spans="2:41" ht="21" customHeight="1" x14ac:dyDescent="0.15">
      <c r="B37" s="252">
        <v>16</v>
      </c>
      <c r="C37" s="2505"/>
      <c r="D37" s="2506"/>
      <c r="E37" s="2506"/>
      <c r="F37" s="2506"/>
      <c r="G37" s="2506"/>
      <c r="H37" s="2506"/>
      <c r="I37" s="2506"/>
      <c r="J37" s="2506"/>
      <c r="K37" s="2506"/>
      <c r="L37" s="2506"/>
      <c r="M37" s="2506"/>
      <c r="N37" s="2506"/>
      <c r="O37" s="2506"/>
      <c r="P37" s="2506"/>
      <c r="Q37" s="2506"/>
      <c r="R37" s="2507"/>
      <c r="S37" s="2508"/>
      <c r="T37" s="2509"/>
      <c r="U37" s="2509"/>
      <c r="V37" s="2509"/>
      <c r="W37" s="2509"/>
      <c r="X37" s="2509"/>
      <c r="Y37" s="2509"/>
      <c r="Z37" s="2509"/>
      <c r="AA37" s="2509"/>
      <c r="AB37" s="2509"/>
      <c r="AC37" s="2509"/>
      <c r="AD37" s="2510"/>
      <c r="AE37" s="2508"/>
      <c r="AF37" s="2509"/>
      <c r="AG37" s="2509"/>
      <c r="AH37" s="2509"/>
      <c r="AI37" s="2509"/>
      <c r="AJ37" s="2511"/>
      <c r="AO37" s="253"/>
    </row>
    <row r="38" spans="2:41" ht="21" customHeight="1" x14ac:dyDescent="0.15">
      <c r="B38" s="252">
        <v>17</v>
      </c>
      <c r="C38" s="2505"/>
      <c r="D38" s="2506"/>
      <c r="E38" s="2506"/>
      <c r="F38" s="2506"/>
      <c r="G38" s="2506"/>
      <c r="H38" s="2506"/>
      <c r="I38" s="2506"/>
      <c r="J38" s="2506"/>
      <c r="K38" s="2506"/>
      <c r="L38" s="2506"/>
      <c r="M38" s="2506"/>
      <c r="N38" s="2506"/>
      <c r="O38" s="2506"/>
      <c r="P38" s="2506"/>
      <c r="Q38" s="2506"/>
      <c r="R38" s="2507"/>
      <c r="S38" s="2508"/>
      <c r="T38" s="2509"/>
      <c r="U38" s="2509"/>
      <c r="V38" s="2509"/>
      <c r="W38" s="2509"/>
      <c r="X38" s="2509"/>
      <c r="Y38" s="2509"/>
      <c r="Z38" s="2509"/>
      <c r="AA38" s="2509"/>
      <c r="AB38" s="2509"/>
      <c r="AC38" s="2509"/>
      <c r="AD38" s="2510"/>
      <c r="AE38" s="2508"/>
      <c r="AF38" s="2509"/>
      <c r="AG38" s="2509"/>
      <c r="AH38" s="2509"/>
      <c r="AI38" s="2509"/>
      <c r="AJ38" s="2511"/>
      <c r="AO38" s="253"/>
    </row>
    <row r="39" spans="2:41" ht="21" customHeight="1" x14ac:dyDescent="0.15">
      <c r="B39" s="252">
        <v>18</v>
      </c>
      <c r="C39" s="2505"/>
      <c r="D39" s="2506"/>
      <c r="E39" s="2506"/>
      <c r="F39" s="2506"/>
      <c r="G39" s="2506"/>
      <c r="H39" s="2506"/>
      <c r="I39" s="2506"/>
      <c r="J39" s="2506"/>
      <c r="K39" s="2506"/>
      <c r="L39" s="2506"/>
      <c r="M39" s="2506"/>
      <c r="N39" s="2506"/>
      <c r="O39" s="2506"/>
      <c r="P39" s="2506"/>
      <c r="Q39" s="2506"/>
      <c r="R39" s="2507"/>
      <c r="S39" s="2508"/>
      <c r="T39" s="2509"/>
      <c r="U39" s="2509"/>
      <c r="V39" s="2509"/>
      <c r="W39" s="2509"/>
      <c r="X39" s="2509"/>
      <c r="Y39" s="2509"/>
      <c r="Z39" s="2509"/>
      <c r="AA39" s="2509"/>
      <c r="AB39" s="2509"/>
      <c r="AC39" s="2509"/>
      <c r="AD39" s="2510"/>
      <c r="AE39" s="2546"/>
      <c r="AF39" s="2546"/>
      <c r="AG39" s="2546"/>
      <c r="AH39" s="2546"/>
      <c r="AI39" s="2546"/>
      <c r="AJ39" s="2547"/>
      <c r="AO39" s="253"/>
    </row>
    <row r="40" spans="2:41" ht="21" customHeight="1" x14ac:dyDescent="0.15">
      <c r="B40" s="252">
        <v>19</v>
      </c>
      <c r="C40" s="2505"/>
      <c r="D40" s="2506"/>
      <c r="E40" s="2506"/>
      <c r="F40" s="2506"/>
      <c r="G40" s="2506"/>
      <c r="H40" s="2506"/>
      <c r="I40" s="2506"/>
      <c r="J40" s="2506"/>
      <c r="K40" s="2506"/>
      <c r="L40" s="2506"/>
      <c r="M40" s="2506"/>
      <c r="N40" s="2506"/>
      <c r="O40" s="2506"/>
      <c r="P40" s="2506"/>
      <c r="Q40" s="2506"/>
      <c r="R40" s="2507"/>
      <c r="S40" s="2508"/>
      <c r="T40" s="2509"/>
      <c r="U40" s="2509"/>
      <c r="V40" s="2509"/>
      <c r="W40" s="2509"/>
      <c r="X40" s="2509"/>
      <c r="Y40" s="2509"/>
      <c r="Z40" s="2509"/>
      <c r="AA40" s="2509"/>
      <c r="AB40" s="2509"/>
      <c r="AC40" s="2509"/>
      <c r="AD40" s="2510"/>
      <c r="AE40" s="2508"/>
      <c r="AF40" s="2509"/>
      <c r="AG40" s="2509"/>
      <c r="AH40" s="2509"/>
      <c r="AI40" s="2509"/>
      <c r="AJ40" s="2511"/>
      <c r="AO40" s="253"/>
    </row>
    <row r="41" spans="2:41" ht="21" customHeight="1" x14ac:dyDescent="0.15">
      <c r="B41" s="252">
        <v>20</v>
      </c>
      <c r="C41" s="2505"/>
      <c r="D41" s="2506"/>
      <c r="E41" s="2506"/>
      <c r="F41" s="2506"/>
      <c r="G41" s="2506"/>
      <c r="H41" s="2506"/>
      <c r="I41" s="2506"/>
      <c r="J41" s="2506"/>
      <c r="K41" s="2506"/>
      <c r="L41" s="2506"/>
      <c r="M41" s="2506"/>
      <c r="N41" s="2506"/>
      <c r="O41" s="2506"/>
      <c r="P41" s="2506"/>
      <c r="Q41" s="2506"/>
      <c r="R41" s="2507"/>
      <c r="S41" s="2508"/>
      <c r="T41" s="2509"/>
      <c r="U41" s="2509"/>
      <c r="V41" s="2509"/>
      <c r="W41" s="2509"/>
      <c r="X41" s="2509"/>
      <c r="Y41" s="2509"/>
      <c r="Z41" s="2509"/>
      <c r="AA41" s="2509"/>
      <c r="AB41" s="2509"/>
      <c r="AC41" s="2509"/>
      <c r="AD41" s="2510"/>
      <c r="AE41" s="2508"/>
      <c r="AF41" s="2509"/>
      <c r="AG41" s="2509"/>
      <c r="AH41" s="2509"/>
      <c r="AI41" s="2509"/>
      <c r="AJ41" s="2511"/>
      <c r="AO41" s="253"/>
    </row>
    <row r="42" spans="2:41" ht="21" customHeight="1" x14ac:dyDescent="0.15">
      <c r="B42" s="252">
        <v>21</v>
      </c>
      <c r="C42" s="2505"/>
      <c r="D42" s="2506"/>
      <c r="E42" s="2506"/>
      <c r="F42" s="2506"/>
      <c r="G42" s="2506"/>
      <c r="H42" s="2506"/>
      <c r="I42" s="2506"/>
      <c r="J42" s="2506"/>
      <c r="K42" s="2506"/>
      <c r="L42" s="2506"/>
      <c r="M42" s="2506"/>
      <c r="N42" s="2506"/>
      <c r="O42" s="2506"/>
      <c r="P42" s="2506"/>
      <c r="Q42" s="2506"/>
      <c r="R42" s="2507"/>
      <c r="S42" s="2508"/>
      <c r="T42" s="2509"/>
      <c r="U42" s="2509"/>
      <c r="V42" s="2509"/>
      <c r="W42" s="2509"/>
      <c r="X42" s="2509"/>
      <c r="Y42" s="2509"/>
      <c r="Z42" s="2509"/>
      <c r="AA42" s="2509"/>
      <c r="AB42" s="2509"/>
      <c r="AC42" s="2509"/>
      <c r="AD42" s="2510"/>
      <c r="AE42" s="2546"/>
      <c r="AF42" s="2546"/>
      <c r="AG42" s="2546"/>
      <c r="AH42" s="2546"/>
      <c r="AI42" s="2546"/>
      <c r="AJ42" s="2547"/>
      <c r="AO42" s="253"/>
    </row>
    <row r="43" spans="2:41" ht="21" customHeight="1" x14ac:dyDescent="0.15">
      <c r="B43" s="252">
        <v>22</v>
      </c>
      <c r="C43" s="2505"/>
      <c r="D43" s="2506"/>
      <c r="E43" s="2506"/>
      <c r="F43" s="2506"/>
      <c r="G43" s="2506"/>
      <c r="H43" s="2506"/>
      <c r="I43" s="2506"/>
      <c r="J43" s="2506"/>
      <c r="K43" s="2506"/>
      <c r="L43" s="2506"/>
      <c r="M43" s="2506"/>
      <c r="N43" s="2506"/>
      <c r="O43" s="2506"/>
      <c r="P43" s="2506"/>
      <c r="Q43" s="2506"/>
      <c r="R43" s="2507"/>
      <c r="S43" s="2508"/>
      <c r="T43" s="2509"/>
      <c r="U43" s="2509"/>
      <c r="V43" s="2509"/>
      <c r="W43" s="2509"/>
      <c r="X43" s="2509"/>
      <c r="Y43" s="2509"/>
      <c r="Z43" s="2509"/>
      <c r="AA43" s="2509"/>
      <c r="AB43" s="2509"/>
      <c r="AC43" s="2509"/>
      <c r="AD43" s="2510"/>
      <c r="AE43" s="2508"/>
      <c r="AF43" s="2509"/>
      <c r="AG43" s="2509"/>
      <c r="AH43" s="2509"/>
      <c r="AI43" s="2509"/>
      <c r="AJ43" s="2511"/>
      <c r="AO43" s="253"/>
    </row>
    <row r="44" spans="2:41" ht="21" customHeight="1" x14ac:dyDescent="0.15">
      <c r="B44" s="252">
        <v>23</v>
      </c>
      <c r="C44" s="2505"/>
      <c r="D44" s="2506"/>
      <c r="E44" s="2506"/>
      <c r="F44" s="2506"/>
      <c r="G44" s="2506"/>
      <c r="H44" s="2506"/>
      <c r="I44" s="2506"/>
      <c r="J44" s="2506"/>
      <c r="K44" s="2506"/>
      <c r="L44" s="2506"/>
      <c r="M44" s="2506"/>
      <c r="N44" s="2506"/>
      <c r="O44" s="2506"/>
      <c r="P44" s="2506"/>
      <c r="Q44" s="2506"/>
      <c r="R44" s="2507"/>
      <c r="S44" s="2508"/>
      <c r="T44" s="2509"/>
      <c r="U44" s="2509"/>
      <c r="V44" s="2509"/>
      <c r="W44" s="2509"/>
      <c r="X44" s="2509"/>
      <c r="Y44" s="2509"/>
      <c r="Z44" s="2509"/>
      <c r="AA44" s="2509"/>
      <c r="AB44" s="2509"/>
      <c r="AC44" s="2509"/>
      <c r="AD44" s="2510"/>
      <c r="AE44" s="2508"/>
      <c r="AF44" s="2509"/>
      <c r="AG44" s="2509"/>
      <c r="AH44" s="2509"/>
      <c r="AI44" s="2509"/>
      <c r="AJ44" s="2511"/>
      <c r="AO44" s="253"/>
    </row>
    <row r="45" spans="2:41" ht="21" customHeight="1" x14ac:dyDescent="0.15">
      <c r="B45" s="252">
        <v>24</v>
      </c>
      <c r="C45" s="2505"/>
      <c r="D45" s="2506"/>
      <c r="E45" s="2506"/>
      <c r="F45" s="2506"/>
      <c r="G45" s="2506"/>
      <c r="H45" s="2506"/>
      <c r="I45" s="2506"/>
      <c r="J45" s="2506"/>
      <c r="K45" s="2506"/>
      <c r="L45" s="2506"/>
      <c r="M45" s="2506"/>
      <c r="N45" s="2506"/>
      <c r="O45" s="2506"/>
      <c r="P45" s="2506"/>
      <c r="Q45" s="2506"/>
      <c r="R45" s="2507"/>
      <c r="S45" s="2508"/>
      <c r="T45" s="2509"/>
      <c r="U45" s="2509"/>
      <c r="V45" s="2509"/>
      <c r="W45" s="2509"/>
      <c r="X45" s="2509"/>
      <c r="Y45" s="2509"/>
      <c r="Z45" s="2509"/>
      <c r="AA45" s="2509"/>
      <c r="AB45" s="2509"/>
      <c r="AC45" s="2509"/>
      <c r="AD45" s="2510"/>
      <c r="AE45" s="2546"/>
      <c r="AF45" s="2546"/>
      <c r="AG45" s="2546"/>
      <c r="AH45" s="2546"/>
      <c r="AI45" s="2546"/>
      <c r="AJ45" s="2547"/>
      <c r="AO45" s="253"/>
    </row>
    <row r="46" spans="2:41" ht="21" customHeight="1" x14ac:dyDescent="0.15">
      <c r="B46" s="252">
        <v>25</v>
      </c>
      <c r="C46" s="2505"/>
      <c r="D46" s="2506"/>
      <c r="E46" s="2506"/>
      <c r="F46" s="2506"/>
      <c r="G46" s="2506"/>
      <c r="H46" s="2506"/>
      <c r="I46" s="2506"/>
      <c r="J46" s="2506"/>
      <c r="K46" s="2506"/>
      <c r="L46" s="2506"/>
      <c r="M46" s="2506"/>
      <c r="N46" s="2506"/>
      <c r="O46" s="2506"/>
      <c r="P46" s="2506"/>
      <c r="Q46" s="2506"/>
      <c r="R46" s="2507"/>
      <c r="S46" s="2508"/>
      <c r="T46" s="2509"/>
      <c r="U46" s="2509"/>
      <c r="V46" s="2509"/>
      <c r="W46" s="2509"/>
      <c r="X46" s="2509"/>
      <c r="Y46" s="2509"/>
      <c r="Z46" s="2509"/>
      <c r="AA46" s="2509"/>
      <c r="AB46" s="2509"/>
      <c r="AC46" s="2509"/>
      <c r="AD46" s="2510"/>
      <c r="AE46" s="2508"/>
      <c r="AF46" s="2509"/>
      <c r="AG46" s="2509"/>
      <c r="AH46" s="2509"/>
      <c r="AI46" s="2509"/>
      <c r="AJ46" s="2511"/>
    </row>
    <row r="47" spans="2:41" ht="21" customHeight="1" x14ac:dyDescent="0.15">
      <c r="B47" s="252">
        <v>26</v>
      </c>
      <c r="C47" s="2505"/>
      <c r="D47" s="2506"/>
      <c r="E47" s="2506"/>
      <c r="F47" s="2506"/>
      <c r="G47" s="2506"/>
      <c r="H47" s="2506"/>
      <c r="I47" s="2506"/>
      <c r="J47" s="2506"/>
      <c r="K47" s="2506"/>
      <c r="L47" s="2506"/>
      <c r="M47" s="2506"/>
      <c r="N47" s="2506"/>
      <c r="O47" s="2506"/>
      <c r="P47" s="2506"/>
      <c r="Q47" s="2506"/>
      <c r="R47" s="2507"/>
      <c r="S47" s="2508"/>
      <c r="T47" s="2509"/>
      <c r="U47" s="2509"/>
      <c r="V47" s="2509"/>
      <c r="W47" s="2509"/>
      <c r="X47" s="2509"/>
      <c r="Y47" s="2509"/>
      <c r="Z47" s="2509"/>
      <c r="AA47" s="2509"/>
      <c r="AB47" s="2509"/>
      <c r="AC47" s="2509"/>
      <c r="AD47" s="2510"/>
      <c r="AE47" s="2508"/>
      <c r="AF47" s="2509"/>
      <c r="AG47" s="2509"/>
      <c r="AH47" s="2509"/>
      <c r="AI47" s="2509"/>
      <c r="AJ47" s="2511"/>
    </row>
    <row r="48" spans="2:41" ht="21" customHeight="1" x14ac:dyDescent="0.15">
      <c r="B48" s="252">
        <v>27</v>
      </c>
      <c r="C48" s="2505"/>
      <c r="D48" s="2506"/>
      <c r="E48" s="2506"/>
      <c r="F48" s="2506"/>
      <c r="G48" s="2506"/>
      <c r="H48" s="2506"/>
      <c r="I48" s="2506"/>
      <c r="J48" s="2506"/>
      <c r="K48" s="2506"/>
      <c r="L48" s="2506"/>
      <c r="M48" s="2506"/>
      <c r="N48" s="2506"/>
      <c r="O48" s="2506"/>
      <c r="P48" s="2506"/>
      <c r="Q48" s="2506"/>
      <c r="R48" s="2507"/>
      <c r="S48" s="2508"/>
      <c r="T48" s="2509"/>
      <c r="U48" s="2509"/>
      <c r="V48" s="2509"/>
      <c r="W48" s="2509"/>
      <c r="X48" s="2509"/>
      <c r="Y48" s="2509"/>
      <c r="Z48" s="2509"/>
      <c r="AA48" s="2509"/>
      <c r="AB48" s="2509"/>
      <c r="AC48" s="2509"/>
      <c r="AD48" s="2510"/>
      <c r="AE48" s="2546"/>
      <c r="AF48" s="2546"/>
      <c r="AG48" s="2546"/>
      <c r="AH48" s="2546"/>
      <c r="AI48" s="2546"/>
      <c r="AJ48" s="2547"/>
    </row>
    <row r="49" spans="2:41" ht="21" customHeight="1" x14ac:dyDescent="0.15">
      <c r="B49" s="252">
        <v>28</v>
      </c>
      <c r="C49" s="2505"/>
      <c r="D49" s="2506"/>
      <c r="E49" s="2506"/>
      <c r="F49" s="2506"/>
      <c r="G49" s="2506"/>
      <c r="H49" s="2506"/>
      <c r="I49" s="2506"/>
      <c r="J49" s="2506"/>
      <c r="K49" s="2506"/>
      <c r="L49" s="2506"/>
      <c r="M49" s="2506"/>
      <c r="N49" s="2506"/>
      <c r="O49" s="2506"/>
      <c r="P49" s="2506"/>
      <c r="Q49" s="2506"/>
      <c r="R49" s="2507"/>
      <c r="S49" s="2508"/>
      <c r="T49" s="2509"/>
      <c r="U49" s="2509"/>
      <c r="V49" s="2509"/>
      <c r="W49" s="2509"/>
      <c r="X49" s="2509"/>
      <c r="Y49" s="2509"/>
      <c r="Z49" s="2509"/>
      <c r="AA49" s="2509"/>
      <c r="AB49" s="2509"/>
      <c r="AC49" s="2509"/>
      <c r="AD49" s="2510"/>
      <c r="AE49" s="2508"/>
      <c r="AF49" s="2509"/>
      <c r="AG49" s="2509"/>
      <c r="AH49" s="2509"/>
      <c r="AI49" s="2509"/>
      <c r="AJ49" s="2511"/>
    </row>
    <row r="50" spans="2:41" ht="21" customHeight="1" x14ac:dyDescent="0.15">
      <c r="B50" s="252">
        <v>29</v>
      </c>
      <c r="C50" s="2505"/>
      <c r="D50" s="2506"/>
      <c r="E50" s="2506"/>
      <c r="F50" s="2506"/>
      <c r="G50" s="2506"/>
      <c r="H50" s="2506"/>
      <c r="I50" s="2506"/>
      <c r="J50" s="2506"/>
      <c r="K50" s="2506"/>
      <c r="L50" s="2506"/>
      <c r="M50" s="2506"/>
      <c r="N50" s="2506"/>
      <c r="O50" s="2506"/>
      <c r="P50" s="2506"/>
      <c r="Q50" s="2506"/>
      <c r="R50" s="2507"/>
      <c r="S50" s="2508"/>
      <c r="T50" s="2509"/>
      <c r="U50" s="2509"/>
      <c r="V50" s="2509"/>
      <c r="W50" s="2509"/>
      <c r="X50" s="2509"/>
      <c r="Y50" s="2509"/>
      <c r="Z50" s="2509"/>
      <c r="AA50" s="2509"/>
      <c r="AB50" s="2509"/>
      <c r="AC50" s="2509"/>
      <c r="AD50" s="2510"/>
      <c r="AE50" s="2508"/>
      <c r="AF50" s="2509"/>
      <c r="AG50" s="2509"/>
      <c r="AH50" s="2509"/>
      <c r="AI50" s="2509"/>
      <c r="AJ50" s="2511"/>
    </row>
    <row r="51" spans="2:41" ht="21" customHeight="1" thickBot="1" x14ac:dyDescent="0.2">
      <c r="B51" s="254">
        <v>30</v>
      </c>
      <c r="C51" s="2548"/>
      <c r="D51" s="2549"/>
      <c r="E51" s="2549"/>
      <c r="F51" s="2549"/>
      <c r="G51" s="2549"/>
      <c r="H51" s="2549"/>
      <c r="I51" s="2549"/>
      <c r="J51" s="2549"/>
      <c r="K51" s="2549"/>
      <c r="L51" s="2549"/>
      <c r="M51" s="2549"/>
      <c r="N51" s="2549"/>
      <c r="O51" s="2549"/>
      <c r="P51" s="2549"/>
      <c r="Q51" s="2549"/>
      <c r="R51" s="2550"/>
      <c r="S51" s="2548"/>
      <c r="T51" s="2549"/>
      <c r="U51" s="2549"/>
      <c r="V51" s="2549"/>
      <c r="W51" s="2549"/>
      <c r="X51" s="2549"/>
      <c r="Y51" s="2549"/>
      <c r="Z51" s="2549"/>
      <c r="AA51" s="2549"/>
      <c r="AB51" s="2549"/>
      <c r="AC51" s="2549"/>
      <c r="AD51" s="2550"/>
      <c r="AE51" s="2551"/>
      <c r="AF51" s="2551"/>
      <c r="AG51" s="2551"/>
      <c r="AH51" s="2551"/>
      <c r="AI51" s="2551"/>
      <c r="AJ51" s="2552"/>
    </row>
    <row r="52" spans="2:41" ht="66" customHeight="1" x14ac:dyDescent="0.15">
      <c r="B52" s="2553" t="s">
        <v>350</v>
      </c>
      <c r="C52" s="2553"/>
      <c r="D52" s="2553"/>
      <c r="E52" s="2553"/>
      <c r="F52" s="2553"/>
      <c r="G52" s="2553"/>
      <c r="H52" s="2553"/>
      <c r="I52" s="2553"/>
      <c r="J52" s="2553"/>
      <c r="K52" s="2553"/>
      <c r="L52" s="2553"/>
      <c r="M52" s="2553"/>
      <c r="N52" s="2553"/>
      <c r="O52" s="2553"/>
      <c r="P52" s="2553"/>
      <c r="Q52" s="2553"/>
      <c r="R52" s="2553"/>
      <c r="S52" s="2553"/>
      <c r="T52" s="2553"/>
      <c r="U52" s="2553"/>
      <c r="V52" s="2553"/>
      <c r="W52" s="2553"/>
      <c r="X52" s="2553"/>
      <c r="Y52" s="2553"/>
      <c r="Z52" s="2553"/>
      <c r="AA52" s="2553"/>
      <c r="AB52" s="2553"/>
      <c r="AC52" s="2553"/>
      <c r="AD52" s="2553"/>
      <c r="AE52" s="2553"/>
      <c r="AF52" s="2553"/>
      <c r="AG52" s="2553"/>
      <c r="AH52" s="2553"/>
      <c r="AI52" s="2553"/>
      <c r="AJ52" s="2553"/>
      <c r="AK52" s="255"/>
      <c r="AL52" s="255"/>
    </row>
    <row r="53" spans="2:41" s="256" customFormat="1" ht="5.25" customHeight="1" x14ac:dyDescent="0.15">
      <c r="B53" s="255"/>
      <c r="C53" s="255"/>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O53" s="222"/>
    </row>
    <row r="54" spans="2:41" s="256" customFormat="1" ht="10.5" x14ac:dyDescent="0.15">
      <c r="B54" s="256" t="s">
        <v>351</v>
      </c>
      <c r="AO54" s="222"/>
    </row>
    <row r="55" spans="2:41" s="256" customFormat="1" ht="10.5" x14ac:dyDescent="0.15">
      <c r="B55" s="256" t="s">
        <v>352</v>
      </c>
      <c r="AO55" s="222"/>
    </row>
    <row r="56" spans="2:41" s="256" customFormat="1" ht="10.5" x14ac:dyDescent="0.15">
      <c r="B56" s="256" t="s">
        <v>353</v>
      </c>
      <c r="AO56" s="222"/>
    </row>
    <row r="57" spans="2:41" s="256" customFormat="1" ht="10.5" x14ac:dyDescent="0.15">
      <c r="AO57" s="222"/>
    </row>
    <row r="58" spans="2:41" s="256" customFormat="1" ht="27.75" customHeight="1" x14ac:dyDescent="0.15">
      <c r="AO58" s="222"/>
    </row>
    <row r="59" spans="2:41" s="256" customFormat="1" ht="27.75" customHeight="1" x14ac:dyDescent="0.15">
      <c r="AO59" s="222"/>
    </row>
    <row r="60" spans="2:41" s="256" customFormat="1" ht="27.75" customHeight="1" x14ac:dyDescent="0.15">
      <c r="AO60" s="222"/>
    </row>
    <row r="61" spans="2:41" s="256" customFormat="1" ht="27.75" customHeight="1" x14ac:dyDescent="0.15">
      <c r="AO61" s="222"/>
    </row>
    <row r="62" spans="2:41" ht="27.75" customHeight="1" x14ac:dyDescent="0.15"/>
    <row r="63" spans="2:41" s="256" customFormat="1" ht="27.75" customHeight="1" x14ac:dyDescent="0.15">
      <c r="AO63" s="222"/>
    </row>
    <row r="64" spans="2:41" s="256" customFormat="1" ht="27.75" customHeight="1" x14ac:dyDescent="0.15">
      <c r="AO64" s="222"/>
    </row>
    <row r="65" spans="19:41" s="256" customFormat="1" ht="27.75" customHeight="1" x14ac:dyDescent="0.15">
      <c r="AO65" s="222"/>
    </row>
    <row r="66" spans="19:41" s="256" customFormat="1" ht="27.75" customHeight="1" x14ac:dyDescent="0.15">
      <c r="AO66" s="222"/>
    </row>
    <row r="67" spans="19:41" ht="27.75" customHeight="1" x14ac:dyDescent="0.15"/>
    <row r="68" spans="19:41" s="256" customFormat="1" ht="27.75" customHeight="1" x14ac:dyDescent="0.15">
      <c r="AO68" s="222"/>
    </row>
    <row r="69" spans="19:41" s="256" customFormat="1" ht="27.75" customHeight="1" x14ac:dyDescent="0.15">
      <c r="AO69" s="222"/>
    </row>
    <row r="70" spans="19:41" s="256" customFormat="1" ht="27.75" customHeight="1" x14ac:dyDescent="0.15">
      <c r="AO70" s="222"/>
    </row>
    <row r="71" spans="19:41" s="256" customFormat="1" ht="27.75" customHeight="1" x14ac:dyDescent="0.15">
      <c r="AO71" s="222"/>
    </row>
    <row r="72" spans="19:41" ht="27.75" customHeight="1" x14ac:dyDescent="0.15"/>
    <row r="73" spans="19:41" s="256" customFormat="1" ht="27.75" customHeight="1" x14ac:dyDescent="0.15">
      <c r="AO73" s="222"/>
    </row>
    <row r="74" spans="19:41" s="256" customFormat="1" ht="27.75" customHeight="1" x14ac:dyDescent="0.15">
      <c r="AO74" s="222"/>
    </row>
    <row r="75" spans="19:41" s="256" customFormat="1" ht="27.75" customHeight="1" x14ac:dyDescent="0.15">
      <c r="AO75" s="222"/>
    </row>
    <row r="76" spans="19:41" s="256" customFormat="1" ht="27.75" customHeight="1" x14ac:dyDescent="0.15">
      <c r="AO76" s="222"/>
    </row>
    <row r="77" spans="19:41" ht="27.75" customHeight="1" x14ac:dyDescent="0.15"/>
    <row r="78" spans="19:41" ht="21" customHeight="1" x14ac:dyDescent="0.15">
      <c r="S78" s="257"/>
      <c r="AE78" s="257"/>
    </row>
    <row r="79" spans="19:41" ht="21" customHeight="1" x14ac:dyDescent="0.15">
      <c r="S79" s="257" t="s">
        <v>354</v>
      </c>
      <c r="AE79" s="257" t="s">
        <v>355</v>
      </c>
    </row>
    <row r="80" spans="19:41" ht="21" customHeight="1" x14ac:dyDescent="0.15">
      <c r="S80" s="257" t="s">
        <v>356</v>
      </c>
      <c r="AE80" s="257" t="s">
        <v>357</v>
      </c>
    </row>
    <row r="81" spans="19:31" ht="21" customHeight="1" x14ac:dyDescent="0.15">
      <c r="S81" s="257" t="s">
        <v>358</v>
      </c>
      <c r="AE81" s="257" t="s">
        <v>359</v>
      </c>
    </row>
  </sheetData>
  <mergeCells count="131">
    <mergeCell ref="AE47:AJ47"/>
    <mergeCell ref="C51:R51"/>
    <mergeCell ref="S51:AD51"/>
    <mergeCell ref="AE51:AJ51"/>
    <mergeCell ref="B52:AJ52"/>
    <mergeCell ref="C49:R49"/>
    <mergeCell ref="S49:AD49"/>
    <mergeCell ref="AE49:AJ49"/>
    <mergeCell ref="C50:R50"/>
    <mergeCell ref="S50:AD50"/>
    <mergeCell ref="AE50:AJ50"/>
    <mergeCell ref="AE39:AJ39"/>
    <mergeCell ref="C48:R48"/>
    <mergeCell ref="S48:AD48"/>
    <mergeCell ref="AE48:AJ48"/>
    <mergeCell ref="C41:R41"/>
    <mergeCell ref="S41:AD41"/>
    <mergeCell ref="AE41:AJ41"/>
    <mergeCell ref="C42:R42"/>
    <mergeCell ref="S42:AD42"/>
    <mergeCell ref="AE42:AJ42"/>
    <mergeCell ref="C43:R43"/>
    <mergeCell ref="S43:AD43"/>
    <mergeCell ref="AE43:AJ43"/>
    <mergeCell ref="C44:R44"/>
    <mergeCell ref="S44:AD44"/>
    <mergeCell ref="AE44:AJ44"/>
    <mergeCell ref="C45:R45"/>
    <mergeCell ref="S45:AD45"/>
    <mergeCell ref="AE45:AJ45"/>
    <mergeCell ref="C46:R46"/>
    <mergeCell ref="S46:AD46"/>
    <mergeCell ref="AE46:AJ46"/>
    <mergeCell ref="C47:R47"/>
    <mergeCell ref="S47:AD47"/>
    <mergeCell ref="AE31:AJ31"/>
    <mergeCell ref="C40:R40"/>
    <mergeCell ref="S40:AD40"/>
    <mergeCell ref="AE40:AJ40"/>
    <mergeCell ref="C33:R33"/>
    <mergeCell ref="S33:AD33"/>
    <mergeCell ref="AE33:AJ33"/>
    <mergeCell ref="C34:R34"/>
    <mergeCell ref="S34:AD34"/>
    <mergeCell ref="AE34:AJ34"/>
    <mergeCell ref="C35:R35"/>
    <mergeCell ref="S35:AD35"/>
    <mergeCell ref="AE35:AJ35"/>
    <mergeCell ref="C36:R36"/>
    <mergeCell ref="S36:AD36"/>
    <mergeCell ref="AE36:AJ36"/>
    <mergeCell ref="C37:R37"/>
    <mergeCell ref="S37:AD37"/>
    <mergeCell ref="AE37:AJ37"/>
    <mergeCell ref="C38:R38"/>
    <mergeCell ref="S38:AD38"/>
    <mergeCell ref="AE38:AJ38"/>
    <mergeCell ref="C39:R39"/>
    <mergeCell ref="S39:AD39"/>
    <mergeCell ref="AE23:AJ23"/>
    <mergeCell ref="C32:R32"/>
    <mergeCell ref="S32:AD32"/>
    <mergeCell ref="AE32:AJ32"/>
    <mergeCell ref="C25:R25"/>
    <mergeCell ref="S25:AD25"/>
    <mergeCell ref="AE25:AJ25"/>
    <mergeCell ref="C26:R26"/>
    <mergeCell ref="S26:AD26"/>
    <mergeCell ref="AE26:AJ26"/>
    <mergeCell ref="C27:R27"/>
    <mergeCell ref="S27:AD27"/>
    <mergeCell ref="AE27:AJ27"/>
    <mergeCell ref="C28:R28"/>
    <mergeCell ref="S28:AD28"/>
    <mergeCell ref="AE28:AJ28"/>
    <mergeCell ref="C29:R29"/>
    <mergeCell ref="S29:AD29"/>
    <mergeCell ref="AE29:AJ29"/>
    <mergeCell ref="C30:R30"/>
    <mergeCell ref="S30:AD30"/>
    <mergeCell ref="AE30:AJ30"/>
    <mergeCell ref="C31:R31"/>
    <mergeCell ref="S31:AD31"/>
    <mergeCell ref="C12:P12"/>
    <mergeCell ref="R12:U12"/>
    <mergeCell ref="W12:AE12"/>
    <mergeCell ref="AG12:AJ12"/>
    <mergeCell ref="C24:R24"/>
    <mergeCell ref="S24:AD24"/>
    <mergeCell ref="AE24:AJ24"/>
    <mergeCell ref="B15:AJ15"/>
    <mergeCell ref="B16:J17"/>
    <mergeCell ref="K16:S17"/>
    <mergeCell ref="T16:AB17"/>
    <mergeCell ref="AC16:AJ17"/>
    <mergeCell ref="B18:J18"/>
    <mergeCell ref="K18:S18"/>
    <mergeCell ref="T18:AB18"/>
    <mergeCell ref="AC18:AJ18"/>
    <mergeCell ref="B21:R21"/>
    <mergeCell ref="S21:AD21"/>
    <mergeCell ref="AE21:AJ21"/>
    <mergeCell ref="C22:R22"/>
    <mergeCell ref="S22:AD22"/>
    <mergeCell ref="AE22:AJ22"/>
    <mergeCell ref="C23:R23"/>
    <mergeCell ref="S23:AD23"/>
    <mergeCell ref="W13:AJ13"/>
    <mergeCell ref="AK13:AL13"/>
    <mergeCell ref="AG1:AM2"/>
    <mergeCell ref="B3:AJ3"/>
    <mergeCell ref="B5:P5"/>
    <mergeCell ref="R5:U5"/>
    <mergeCell ref="W5:AE5"/>
    <mergeCell ref="AG5:AJ5"/>
    <mergeCell ref="B6:B7"/>
    <mergeCell ref="C6:P7"/>
    <mergeCell ref="Q6:Q7"/>
    <mergeCell ref="R6:U7"/>
    <mergeCell ref="X6:AE6"/>
    <mergeCell ref="AG6:AJ6"/>
    <mergeCell ref="W7:AF7"/>
    <mergeCell ref="AG7:AJ7"/>
    <mergeCell ref="B8:P8"/>
    <mergeCell ref="R8:U8"/>
    <mergeCell ref="W8:AJ8"/>
    <mergeCell ref="AK8:AL8"/>
    <mergeCell ref="B11:P11"/>
    <mergeCell ref="R11:U11"/>
    <mergeCell ref="W11:AE11"/>
    <mergeCell ref="AG11:AJ11"/>
  </mergeCells>
  <phoneticPr fontId="1"/>
  <dataValidations count="2">
    <dataValidation type="list" allowBlank="1" showInputMessage="1" showErrorMessage="1" sqref="S22:AD51">
      <formula1>$S$78:$S$81</formula1>
    </dataValidation>
    <dataValidation type="list" allowBlank="1" showInputMessage="1" showErrorMessage="1" sqref="AE22:AJ51">
      <formula1>$AE$78:$AE$81</formula1>
    </dataValidation>
  </dataValidations>
  <printOptions horizontalCentered="1"/>
  <pageMargins left="0.5" right="0.2" top="0.55000000000000004" bottom="0.28000000000000003" header="0.24" footer="0.2"/>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O81"/>
  <sheetViews>
    <sheetView showGridLines="0" view="pageBreakPreview" topLeftCell="A5" zoomScale="80" zoomScaleNormal="85" zoomScaleSheetLayoutView="80" workbookViewId="0">
      <selection activeCell="AK24" sqref="AK24"/>
    </sheetView>
  </sheetViews>
  <sheetFormatPr defaultRowHeight="21" customHeight="1" x14ac:dyDescent="0.15"/>
  <cols>
    <col min="1" max="1" width="2.75" style="200" customWidth="1"/>
    <col min="2" max="16" width="3.5" style="200" customWidth="1"/>
    <col min="17" max="17" width="6.125" style="200" customWidth="1"/>
    <col min="18" max="29" width="3.5" style="200" customWidth="1"/>
    <col min="30" max="30" width="8.375" style="200" customWidth="1"/>
    <col min="31" max="31" width="2.875" style="200" customWidth="1"/>
    <col min="32" max="32" width="6.25" style="200" customWidth="1"/>
    <col min="33" max="36" width="3.5" style="200" customWidth="1"/>
    <col min="37" max="37" width="3.375" style="200" customWidth="1"/>
    <col min="38" max="38" width="4.125" style="200" customWidth="1"/>
    <col min="39" max="39" width="2.5" style="200" customWidth="1"/>
    <col min="40" max="40" width="1.625" style="200" customWidth="1"/>
    <col min="41" max="41" width="11.625" style="202" customWidth="1"/>
    <col min="42" max="42" width="4.875" style="200" customWidth="1"/>
    <col min="43" max="16384" width="9" style="200"/>
  </cols>
  <sheetData>
    <row r="1" spans="1:41" ht="24.75" customHeight="1" thickBot="1" x14ac:dyDescent="0.2">
      <c r="A1" s="199"/>
      <c r="AG1" s="258"/>
      <c r="AH1" s="2554" t="s">
        <v>360</v>
      </c>
      <c r="AI1" s="2555"/>
      <c r="AJ1" s="2555"/>
      <c r="AK1" s="2555"/>
      <c r="AL1" s="2556"/>
      <c r="AM1" s="258"/>
      <c r="AN1" s="201"/>
    </row>
    <row r="2" spans="1:41" ht="17.25" customHeight="1" x14ac:dyDescent="0.15">
      <c r="AG2" s="258"/>
      <c r="AH2" s="258"/>
      <c r="AI2" s="258"/>
      <c r="AJ2" s="258"/>
      <c r="AK2" s="258"/>
      <c r="AL2" s="258"/>
      <c r="AM2" s="258"/>
      <c r="AN2" s="201"/>
    </row>
    <row r="3" spans="1:41" x14ac:dyDescent="0.15">
      <c r="B3" s="2445" t="s">
        <v>322</v>
      </c>
      <c r="C3" s="2445"/>
      <c r="D3" s="2445"/>
      <c r="E3" s="2445"/>
      <c r="F3" s="2445"/>
      <c r="G3" s="2445"/>
      <c r="H3" s="2445"/>
      <c r="I3" s="2445"/>
      <c r="J3" s="2445"/>
      <c r="K3" s="2445"/>
      <c r="L3" s="2445"/>
      <c r="M3" s="2445"/>
      <c r="N3" s="2445"/>
      <c r="O3" s="2445"/>
      <c r="P3" s="2445"/>
      <c r="Q3" s="2445"/>
      <c r="R3" s="2445"/>
      <c r="S3" s="2445"/>
      <c r="T3" s="2445"/>
      <c r="U3" s="2445"/>
      <c r="V3" s="2445"/>
      <c r="W3" s="2445"/>
      <c r="X3" s="2445"/>
      <c r="Y3" s="2445"/>
      <c r="Z3" s="2445"/>
      <c r="AA3" s="2445"/>
      <c r="AB3" s="2445"/>
      <c r="AC3" s="2445"/>
      <c r="AD3" s="2445"/>
      <c r="AE3" s="2445"/>
      <c r="AF3" s="2445"/>
      <c r="AG3" s="2445"/>
      <c r="AH3" s="2445"/>
      <c r="AI3" s="2445"/>
      <c r="AJ3" s="2445"/>
    </row>
    <row r="4" spans="1:41" s="206" customFormat="1" ht="29.25" customHeight="1" thickBot="1" x14ac:dyDescent="0.25">
      <c r="A4" s="203" t="s">
        <v>323</v>
      </c>
      <c r="B4" s="203"/>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5"/>
      <c r="AF4" s="204"/>
      <c r="AG4" s="204"/>
      <c r="AH4" s="204"/>
      <c r="AI4" s="204"/>
      <c r="AJ4" s="204"/>
      <c r="AO4" s="207" t="str">
        <f>IF(AND((AO9&lt;&gt;""),(AO13&lt;&gt;"")),"加算算定可能","")</f>
        <v/>
      </c>
    </row>
    <row r="5" spans="1:41" ht="33.75" customHeight="1" x14ac:dyDescent="0.15">
      <c r="B5" s="2446" t="s">
        <v>1168</v>
      </c>
      <c r="C5" s="2447"/>
      <c r="D5" s="2447"/>
      <c r="E5" s="2447"/>
      <c r="F5" s="2447"/>
      <c r="G5" s="2447"/>
      <c r="H5" s="2447"/>
      <c r="I5" s="2447"/>
      <c r="J5" s="2447"/>
      <c r="K5" s="2447"/>
      <c r="L5" s="2447"/>
      <c r="M5" s="2447"/>
      <c r="N5" s="2447"/>
      <c r="O5" s="2447"/>
      <c r="P5" s="2447"/>
      <c r="Q5" s="208" t="s">
        <v>88</v>
      </c>
      <c r="R5" s="2448">
        <v>6600</v>
      </c>
      <c r="S5" s="2449"/>
      <c r="T5" s="2449"/>
      <c r="U5" s="2450"/>
      <c r="W5" s="2451" t="s">
        <v>1170</v>
      </c>
      <c r="X5" s="2452"/>
      <c r="Y5" s="2452"/>
      <c r="Z5" s="2452"/>
      <c r="AA5" s="2452"/>
      <c r="AB5" s="2452"/>
      <c r="AC5" s="2452"/>
      <c r="AD5" s="2452"/>
      <c r="AE5" s="2452"/>
      <c r="AF5" s="209" t="s">
        <v>325</v>
      </c>
      <c r="AG5" s="2453">
        <f>ROUND(R5/R8,1)</f>
        <v>27.5</v>
      </c>
      <c r="AH5" s="2454"/>
      <c r="AI5" s="2454"/>
      <c r="AJ5" s="2455"/>
    </row>
    <row r="6" spans="1:41" ht="39" customHeight="1" thickBot="1" x14ac:dyDescent="0.2">
      <c r="B6" s="2456"/>
      <c r="C6" s="2458" t="s">
        <v>327</v>
      </c>
      <c r="D6" s="2458"/>
      <c r="E6" s="2458"/>
      <c r="F6" s="2458"/>
      <c r="G6" s="2458"/>
      <c r="H6" s="2458"/>
      <c r="I6" s="2458"/>
      <c r="J6" s="2458"/>
      <c r="K6" s="2458"/>
      <c r="L6" s="2458"/>
      <c r="M6" s="2458"/>
      <c r="N6" s="2458"/>
      <c r="O6" s="2458"/>
      <c r="P6" s="2458"/>
      <c r="Q6" s="2460" t="s">
        <v>89</v>
      </c>
      <c r="R6" s="2462">
        <v>2800</v>
      </c>
      <c r="S6" s="2463"/>
      <c r="T6" s="2463"/>
      <c r="U6" s="2464"/>
      <c r="V6" s="210"/>
      <c r="W6" s="211"/>
      <c r="X6" s="2468" t="s">
        <v>361</v>
      </c>
      <c r="Y6" s="2469"/>
      <c r="Z6" s="2469"/>
      <c r="AA6" s="2469"/>
      <c r="AB6" s="2469"/>
      <c r="AC6" s="2469"/>
      <c r="AD6" s="2469"/>
      <c r="AE6" s="2469"/>
      <c r="AF6" s="212" t="s">
        <v>86</v>
      </c>
      <c r="AG6" s="2470">
        <f>ROUND(AG5*30/100,1)</f>
        <v>8.3000000000000007</v>
      </c>
      <c r="AH6" s="2471"/>
      <c r="AI6" s="2471"/>
      <c r="AJ6" s="2472"/>
    </row>
    <row r="7" spans="1:41" ht="36.75" customHeight="1" thickBot="1" x14ac:dyDescent="0.2">
      <c r="B7" s="2457"/>
      <c r="C7" s="2459"/>
      <c r="D7" s="2459"/>
      <c r="E7" s="2459"/>
      <c r="F7" s="2459"/>
      <c r="G7" s="2459"/>
      <c r="H7" s="2459"/>
      <c r="I7" s="2459"/>
      <c r="J7" s="2459"/>
      <c r="K7" s="2459"/>
      <c r="L7" s="2459"/>
      <c r="M7" s="2459"/>
      <c r="N7" s="2459"/>
      <c r="O7" s="2459"/>
      <c r="P7" s="2459"/>
      <c r="Q7" s="2461"/>
      <c r="R7" s="2465"/>
      <c r="S7" s="2466"/>
      <c r="T7" s="2466"/>
      <c r="U7" s="2467"/>
      <c r="V7" s="210"/>
      <c r="W7" s="2557" t="s">
        <v>1172</v>
      </c>
      <c r="X7" s="2558"/>
      <c r="Y7" s="2558"/>
      <c r="Z7" s="2558"/>
      <c r="AA7" s="2558"/>
      <c r="AB7" s="2558"/>
      <c r="AC7" s="2558"/>
      <c r="AD7" s="2558"/>
      <c r="AE7" s="2558"/>
      <c r="AF7" s="215" t="s">
        <v>362</v>
      </c>
      <c r="AG7" s="2476">
        <f>ROUND(R6/R8,1)</f>
        <v>11.7</v>
      </c>
      <c r="AH7" s="2477"/>
      <c r="AI7" s="2477"/>
      <c r="AJ7" s="2478"/>
      <c r="AK7" s="213"/>
      <c r="AL7" s="214"/>
    </row>
    <row r="8" spans="1:41" ht="40.5" customHeight="1" thickBot="1" x14ac:dyDescent="0.2">
      <c r="B8" s="2479" t="s">
        <v>1169</v>
      </c>
      <c r="C8" s="2474"/>
      <c r="D8" s="2474"/>
      <c r="E8" s="2474"/>
      <c r="F8" s="2474"/>
      <c r="G8" s="2474"/>
      <c r="H8" s="2474"/>
      <c r="I8" s="2474"/>
      <c r="J8" s="2474"/>
      <c r="K8" s="2474"/>
      <c r="L8" s="2474"/>
      <c r="M8" s="2474"/>
      <c r="N8" s="2474"/>
      <c r="O8" s="2474"/>
      <c r="P8" s="2474"/>
      <c r="Q8" s="215" t="s">
        <v>87</v>
      </c>
      <c r="R8" s="2480">
        <v>240</v>
      </c>
      <c r="S8" s="2481"/>
      <c r="T8" s="2481"/>
      <c r="U8" s="2482"/>
      <c r="V8" s="210"/>
      <c r="W8" s="2483" t="s">
        <v>363</v>
      </c>
      <c r="X8" s="2483"/>
      <c r="Y8" s="2483"/>
      <c r="Z8" s="2483"/>
      <c r="AA8" s="2483"/>
      <c r="AB8" s="2483"/>
      <c r="AC8" s="2483"/>
      <c r="AD8" s="2483"/>
      <c r="AE8" s="2483"/>
      <c r="AF8" s="2483"/>
      <c r="AG8" s="2483"/>
      <c r="AH8" s="2483"/>
      <c r="AI8" s="2483"/>
      <c r="AJ8" s="2483"/>
      <c r="AK8" s="2484" t="str">
        <f>IF(AI6&lt;=AI7,"→　該当","→　非該当")</f>
        <v>→　該当</v>
      </c>
      <c r="AL8" s="2484"/>
      <c r="AM8" s="216"/>
      <c r="AN8" s="216"/>
      <c r="AO8" s="217" t="str">
        <f>IF(AG6&lt;=AG7,"算定条件その１クリア","算定条件その１非該当")</f>
        <v>算定条件その１クリア</v>
      </c>
    </row>
    <row r="9" spans="1:41" ht="17.25" x14ac:dyDescent="0.15">
      <c r="B9" s="218"/>
      <c r="C9" s="218"/>
      <c r="D9" s="218"/>
      <c r="E9" s="218"/>
      <c r="F9" s="218"/>
      <c r="G9" s="218"/>
      <c r="H9" s="218"/>
      <c r="I9" s="218"/>
      <c r="J9" s="218"/>
      <c r="K9" s="218"/>
      <c r="L9" s="218"/>
      <c r="M9" s="218"/>
      <c r="N9" s="218"/>
      <c r="O9" s="218"/>
      <c r="P9" s="218"/>
      <c r="Q9" s="218"/>
      <c r="R9" s="219"/>
      <c r="S9" s="219"/>
      <c r="T9" s="219"/>
      <c r="U9" s="219"/>
      <c r="V9" s="220"/>
      <c r="W9" s="221"/>
      <c r="X9" s="221"/>
      <c r="Y9" s="221"/>
      <c r="Z9" s="221"/>
      <c r="AA9" s="221"/>
      <c r="AB9" s="221"/>
      <c r="AC9" s="221"/>
      <c r="AD9" s="221"/>
      <c r="AE9" s="221"/>
      <c r="AF9" s="221"/>
      <c r="AG9" s="221"/>
      <c r="AH9" s="221"/>
      <c r="AI9" s="221"/>
      <c r="AJ9" s="221"/>
      <c r="AO9" s="222" t="str">
        <f>IF(OR(AND(AG5&lt;51,AG8&gt;=15),(AND(AG5&gt;=51,AG8&gt;=AG6))),"算定条件その１クリア","")</f>
        <v/>
      </c>
    </row>
    <row r="10" spans="1:41" ht="24" customHeight="1" thickBot="1" x14ac:dyDescent="0.2">
      <c r="A10" s="223" t="s">
        <v>333</v>
      </c>
      <c r="B10" s="224"/>
      <c r="C10" s="225"/>
      <c r="D10" s="225"/>
      <c r="E10" s="225"/>
      <c r="F10" s="225"/>
      <c r="G10" s="225"/>
      <c r="H10" s="225"/>
      <c r="I10" s="225"/>
      <c r="J10" s="225"/>
      <c r="K10" s="225"/>
      <c r="L10" s="225"/>
      <c r="M10" s="225"/>
      <c r="N10" s="225"/>
      <c r="O10" s="225"/>
      <c r="P10" s="225"/>
      <c r="Q10" s="225"/>
      <c r="R10" s="225"/>
      <c r="S10" s="225"/>
      <c r="T10" s="225"/>
      <c r="U10" s="225"/>
      <c r="V10" s="226"/>
      <c r="W10" s="226"/>
      <c r="X10" s="227"/>
      <c r="Y10" s="227"/>
      <c r="Z10" s="227"/>
      <c r="AA10" s="227"/>
      <c r="AB10" s="227"/>
      <c r="AC10" s="227"/>
      <c r="AD10" s="227"/>
      <c r="AE10" s="227"/>
      <c r="AF10" s="227"/>
      <c r="AG10" s="227"/>
      <c r="AH10" s="227"/>
      <c r="AI10" s="227"/>
      <c r="AJ10" s="227"/>
      <c r="AK10" s="227"/>
      <c r="AL10" s="228"/>
      <c r="AM10" s="227"/>
      <c r="AN10" s="227"/>
    </row>
    <row r="11" spans="1:41" s="229" customFormat="1" ht="48.75" customHeight="1" x14ac:dyDescent="0.15">
      <c r="B11" s="2485" t="s">
        <v>334</v>
      </c>
      <c r="C11" s="2486"/>
      <c r="D11" s="2486"/>
      <c r="E11" s="2486"/>
      <c r="F11" s="2486"/>
      <c r="G11" s="2486"/>
      <c r="H11" s="2486"/>
      <c r="I11" s="2486"/>
      <c r="J11" s="2486"/>
      <c r="K11" s="2486"/>
      <c r="L11" s="2486"/>
      <c r="M11" s="2486"/>
      <c r="N11" s="2486"/>
      <c r="O11" s="2486"/>
      <c r="P11" s="2486"/>
      <c r="Q11" s="230" t="s">
        <v>364</v>
      </c>
      <c r="R11" s="2487">
        <v>11</v>
      </c>
      <c r="S11" s="2488"/>
      <c r="T11" s="2488"/>
      <c r="U11" s="2489"/>
      <c r="V11" s="231"/>
      <c r="W11" s="2490" t="s">
        <v>336</v>
      </c>
      <c r="X11" s="2491"/>
      <c r="Y11" s="2491"/>
      <c r="Z11" s="2491"/>
      <c r="AA11" s="2491"/>
      <c r="AB11" s="2491"/>
      <c r="AC11" s="2491"/>
      <c r="AD11" s="2491"/>
      <c r="AE11" s="2491"/>
      <c r="AF11" s="232" t="s">
        <v>365</v>
      </c>
      <c r="AG11" s="2492">
        <v>9.1999999999999993</v>
      </c>
      <c r="AH11" s="2493"/>
      <c r="AI11" s="2493"/>
      <c r="AJ11" s="2494"/>
      <c r="AO11" s="233"/>
    </row>
    <row r="12" spans="1:41" s="229" customFormat="1" ht="48.75" customHeight="1" thickBot="1" x14ac:dyDescent="0.2">
      <c r="B12" s="234"/>
      <c r="C12" s="2495" t="s">
        <v>366</v>
      </c>
      <c r="D12" s="2496"/>
      <c r="E12" s="2496"/>
      <c r="F12" s="2496"/>
      <c r="G12" s="2496"/>
      <c r="H12" s="2496"/>
      <c r="I12" s="2496"/>
      <c r="J12" s="2496"/>
      <c r="K12" s="2496"/>
      <c r="L12" s="2496"/>
      <c r="M12" s="2496"/>
      <c r="N12" s="2496"/>
      <c r="O12" s="2496"/>
      <c r="P12" s="2496"/>
      <c r="Q12" s="235" t="s">
        <v>90</v>
      </c>
      <c r="R12" s="2497">
        <v>1</v>
      </c>
      <c r="S12" s="2498"/>
      <c r="T12" s="2498"/>
      <c r="U12" s="2499"/>
      <c r="V12" s="231"/>
      <c r="W12" s="2500" t="s">
        <v>340</v>
      </c>
      <c r="X12" s="2501"/>
      <c r="Y12" s="2501"/>
      <c r="Z12" s="2501"/>
      <c r="AA12" s="2501"/>
      <c r="AB12" s="2501"/>
      <c r="AC12" s="2501"/>
      <c r="AD12" s="2501"/>
      <c r="AE12" s="2501"/>
      <c r="AF12" s="236" t="s">
        <v>91</v>
      </c>
      <c r="AG12" s="2502">
        <f>ROUND(AG7/50,1)</f>
        <v>0.2</v>
      </c>
      <c r="AH12" s="2503"/>
      <c r="AI12" s="2503"/>
      <c r="AJ12" s="2504"/>
      <c r="AO12" s="237"/>
    </row>
    <row r="13" spans="1:41" s="229" customFormat="1" ht="17.25" x14ac:dyDescent="0.15">
      <c r="B13" s="238"/>
      <c r="C13" s="239"/>
      <c r="D13" s="239"/>
      <c r="E13" s="239"/>
      <c r="F13" s="239"/>
      <c r="G13" s="239"/>
      <c r="H13" s="239"/>
      <c r="I13" s="239"/>
      <c r="J13" s="239"/>
      <c r="K13" s="239"/>
      <c r="L13" s="239"/>
      <c r="M13" s="239"/>
      <c r="N13" s="239"/>
      <c r="O13" s="239"/>
      <c r="P13" s="239"/>
      <c r="Q13" s="239"/>
      <c r="R13" s="240"/>
      <c r="S13" s="240"/>
      <c r="T13" s="240"/>
      <c r="U13" s="240"/>
      <c r="V13" s="231"/>
      <c r="W13" s="2442" t="s">
        <v>367</v>
      </c>
      <c r="X13" s="2442"/>
      <c r="Y13" s="2442"/>
      <c r="Z13" s="2442"/>
      <c r="AA13" s="2442"/>
      <c r="AB13" s="2442"/>
      <c r="AC13" s="2442"/>
      <c r="AD13" s="2442"/>
      <c r="AE13" s="2442"/>
      <c r="AF13" s="2442"/>
      <c r="AG13" s="2442"/>
      <c r="AH13" s="2442"/>
      <c r="AI13" s="2442"/>
      <c r="AJ13" s="2442"/>
      <c r="AK13" s="2443" t="str">
        <f>IF(AND((R11&gt;=R12+AG11),(R12&gt;=AG12)),"→ 該当","→ 非該当")</f>
        <v>→ 該当</v>
      </c>
      <c r="AL13" s="2443"/>
      <c r="AO13" s="241" t="str">
        <f>IF(AND((R11&gt;=R12+AG11),(R12&gt;=AG12)),"算定条件その２クリア","算定条件その２非該当")</f>
        <v>算定条件その２クリア</v>
      </c>
    </row>
    <row r="14" spans="1:41" s="229" customFormat="1" ht="13.5" customHeight="1" thickBot="1" x14ac:dyDescent="0.2">
      <c r="B14" s="242"/>
      <c r="C14" s="242"/>
      <c r="D14" s="242"/>
      <c r="E14" s="242"/>
      <c r="F14" s="242"/>
      <c r="G14" s="242"/>
      <c r="H14" s="242"/>
      <c r="I14" s="242"/>
      <c r="J14" s="242"/>
      <c r="K14" s="242"/>
      <c r="L14" s="242"/>
      <c r="M14" s="242"/>
      <c r="N14" s="242"/>
      <c r="O14" s="242"/>
      <c r="P14" s="242"/>
      <c r="Q14" s="242"/>
      <c r="R14" s="243"/>
      <c r="S14" s="243"/>
      <c r="T14" s="231"/>
      <c r="U14" s="231"/>
      <c r="V14" s="231"/>
      <c r="W14" s="244"/>
      <c r="X14" s="244"/>
      <c r="Y14" s="244"/>
      <c r="Z14" s="244"/>
      <c r="AA14" s="244"/>
      <c r="AB14" s="244"/>
      <c r="AC14" s="244"/>
      <c r="AD14" s="244"/>
      <c r="AE14" s="244"/>
      <c r="AF14" s="244"/>
      <c r="AG14" s="244"/>
      <c r="AH14" s="244"/>
      <c r="AI14" s="244"/>
      <c r="AJ14" s="244"/>
      <c r="AO14" s="233"/>
    </row>
    <row r="15" spans="1:41" s="229" customFormat="1" ht="18" customHeight="1" x14ac:dyDescent="0.15">
      <c r="B15" s="2512" t="s">
        <v>342</v>
      </c>
      <c r="C15" s="2513"/>
      <c r="D15" s="2513"/>
      <c r="E15" s="2513"/>
      <c r="F15" s="2513"/>
      <c r="G15" s="2513"/>
      <c r="H15" s="2513"/>
      <c r="I15" s="2513"/>
      <c r="J15" s="2513"/>
      <c r="K15" s="2513"/>
      <c r="L15" s="2513"/>
      <c r="M15" s="2513"/>
      <c r="N15" s="2513"/>
      <c r="O15" s="2513"/>
      <c r="P15" s="2513"/>
      <c r="Q15" s="2513"/>
      <c r="R15" s="2513"/>
      <c r="S15" s="2513"/>
      <c r="T15" s="2513"/>
      <c r="U15" s="2513"/>
      <c r="V15" s="2513"/>
      <c r="W15" s="2513"/>
      <c r="X15" s="2513"/>
      <c r="Y15" s="2513"/>
      <c r="Z15" s="2513"/>
      <c r="AA15" s="2513"/>
      <c r="AB15" s="2513"/>
      <c r="AC15" s="2513"/>
      <c r="AD15" s="2513"/>
      <c r="AE15" s="2513"/>
      <c r="AF15" s="2513"/>
      <c r="AG15" s="2513"/>
      <c r="AH15" s="2513"/>
      <c r="AI15" s="2513"/>
      <c r="AJ15" s="2514"/>
      <c r="AK15" s="243"/>
      <c r="AL15" s="243"/>
      <c r="AM15" s="245"/>
      <c r="AN15" s="245"/>
      <c r="AO15" s="233"/>
    </row>
    <row r="16" spans="1:41" s="229" customFormat="1" ht="15.75" customHeight="1" x14ac:dyDescent="0.15">
      <c r="B16" s="2515" t="s">
        <v>368</v>
      </c>
      <c r="C16" s="2516"/>
      <c r="D16" s="2516"/>
      <c r="E16" s="2516"/>
      <c r="F16" s="2516"/>
      <c r="G16" s="2516"/>
      <c r="H16" s="2516"/>
      <c r="I16" s="2516"/>
      <c r="J16" s="2517"/>
      <c r="K16" s="2521" t="s">
        <v>369</v>
      </c>
      <c r="L16" s="2516"/>
      <c r="M16" s="2516"/>
      <c r="N16" s="2516"/>
      <c r="O16" s="2516"/>
      <c r="P16" s="2516"/>
      <c r="Q16" s="2516"/>
      <c r="R16" s="2516"/>
      <c r="S16" s="2517"/>
      <c r="T16" s="2521" t="s">
        <v>370</v>
      </c>
      <c r="U16" s="2516"/>
      <c r="V16" s="2516"/>
      <c r="W16" s="2516"/>
      <c r="X16" s="2516"/>
      <c r="Y16" s="2516"/>
      <c r="Z16" s="2516"/>
      <c r="AA16" s="2516"/>
      <c r="AB16" s="2517"/>
      <c r="AC16" s="2523" t="s">
        <v>371</v>
      </c>
      <c r="AD16" s="2524"/>
      <c r="AE16" s="2524"/>
      <c r="AF16" s="2524"/>
      <c r="AG16" s="2524"/>
      <c r="AH16" s="2524"/>
      <c r="AI16" s="2524"/>
      <c r="AJ16" s="2525"/>
      <c r="AK16" s="243"/>
      <c r="AL16" s="243"/>
      <c r="AM16" s="245"/>
      <c r="AN16" s="245"/>
      <c r="AO16" s="233"/>
    </row>
    <row r="17" spans="1:41" s="229" customFormat="1" ht="28.5" customHeight="1" x14ac:dyDescent="0.15">
      <c r="B17" s="2518"/>
      <c r="C17" s="2519"/>
      <c r="D17" s="2519"/>
      <c r="E17" s="2519"/>
      <c r="F17" s="2519"/>
      <c r="G17" s="2519"/>
      <c r="H17" s="2519"/>
      <c r="I17" s="2519"/>
      <c r="J17" s="2520"/>
      <c r="K17" s="2522"/>
      <c r="L17" s="2519"/>
      <c r="M17" s="2519"/>
      <c r="N17" s="2519"/>
      <c r="O17" s="2519"/>
      <c r="P17" s="2519"/>
      <c r="Q17" s="2519"/>
      <c r="R17" s="2519"/>
      <c r="S17" s="2520"/>
      <c r="T17" s="2522"/>
      <c r="U17" s="2519"/>
      <c r="V17" s="2519"/>
      <c r="W17" s="2519"/>
      <c r="X17" s="2519"/>
      <c r="Y17" s="2519"/>
      <c r="Z17" s="2519"/>
      <c r="AA17" s="2519"/>
      <c r="AB17" s="2520"/>
      <c r="AC17" s="2526"/>
      <c r="AD17" s="2527"/>
      <c r="AE17" s="2527"/>
      <c r="AF17" s="2527"/>
      <c r="AG17" s="2527"/>
      <c r="AH17" s="2527"/>
      <c r="AI17" s="2527"/>
      <c r="AJ17" s="2528"/>
      <c r="AK17" s="243"/>
      <c r="AL17" s="243"/>
      <c r="AM17" s="245"/>
      <c r="AN17" s="245"/>
      <c r="AO17" s="233"/>
    </row>
    <row r="18" spans="1:41" s="229" customFormat="1" ht="26.25" customHeight="1" thickBot="1" x14ac:dyDescent="0.2">
      <c r="B18" s="2529">
        <f>ROUNDUP(AG5/4,1)</f>
        <v>6.8999999999999995</v>
      </c>
      <c r="C18" s="2530"/>
      <c r="D18" s="2530"/>
      <c r="E18" s="2530"/>
      <c r="F18" s="2530"/>
      <c r="G18" s="2530"/>
      <c r="H18" s="2530"/>
      <c r="I18" s="2530"/>
      <c r="J18" s="2530"/>
      <c r="K18" s="2530">
        <f>ROUNDUP(AG5/5,1)</f>
        <v>5.5</v>
      </c>
      <c r="L18" s="2530"/>
      <c r="M18" s="2530"/>
      <c r="N18" s="2530"/>
      <c r="O18" s="2530"/>
      <c r="P18" s="2530"/>
      <c r="Q18" s="2530"/>
      <c r="R18" s="2530"/>
      <c r="S18" s="2530"/>
      <c r="T18" s="2531">
        <f>ROUNDUP(AG5/6,1)</f>
        <v>4.5999999999999996</v>
      </c>
      <c r="U18" s="2532"/>
      <c r="V18" s="2532"/>
      <c r="W18" s="2532"/>
      <c r="X18" s="2532"/>
      <c r="Y18" s="2532"/>
      <c r="Z18" s="2532"/>
      <c r="AA18" s="2532"/>
      <c r="AB18" s="2533"/>
      <c r="AC18" s="2534">
        <f>ROUNDUP(AG5/10,1)</f>
        <v>2.8000000000000003</v>
      </c>
      <c r="AD18" s="2534"/>
      <c r="AE18" s="2534"/>
      <c r="AF18" s="2534"/>
      <c r="AG18" s="2534"/>
      <c r="AH18" s="2534"/>
      <c r="AI18" s="2534"/>
      <c r="AJ18" s="2535"/>
      <c r="AK18" s="243"/>
      <c r="AL18" s="243"/>
      <c r="AM18" s="245"/>
      <c r="AN18" s="245"/>
      <c r="AO18" s="233"/>
    </row>
    <row r="19" spans="1:41" s="229" customFormat="1" ht="11.25" customHeight="1" x14ac:dyDescent="0.15">
      <c r="B19" s="246"/>
      <c r="C19" s="246"/>
      <c r="D19" s="246"/>
      <c r="E19" s="246"/>
      <c r="F19" s="246"/>
      <c r="G19" s="246"/>
      <c r="H19" s="246"/>
      <c r="I19" s="246"/>
      <c r="J19" s="246"/>
      <c r="K19" s="246"/>
      <c r="L19" s="246"/>
      <c r="M19" s="246"/>
      <c r="N19" s="246"/>
      <c r="O19" s="246"/>
      <c r="P19" s="246"/>
      <c r="Q19" s="246"/>
      <c r="R19" s="246"/>
      <c r="S19" s="246"/>
      <c r="T19" s="246"/>
      <c r="U19" s="247"/>
      <c r="V19" s="247"/>
      <c r="W19" s="247"/>
      <c r="X19" s="247"/>
      <c r="Y19" s="247"/>
      <c r="Z19" s="247"/>
      <c r="AA19" s="247"/>
      <c r="AB19" s="247"/>
      <c r="AC19" s="247"/>
      <c r="AD19" s="247"/>
      <c r="AE19" s="247"/>
      <c r="AF19" s="247"/>
      <c r="AG19" s="247"/>
      <c r="AH19" s="247"/>
      <c r="AI19" s="247"/>
      <c r="AJ19" s="247"/>
      <c r="AK19" s="243"/>
      <c r="AL19" s="243"/>
      <c r="AM19" s="245"/>
      <c r="AN19" s="245"/>
      <c r="AO19" s="233"/>
    </row>
    <row r="20" spans="1:41" s="229" customFormat="1" ht="18" customHeight="1" thickBot="1" x14ac:dyDescent="0.2">
      <c r="A20" s="223" t="s">
        <v>347</v>
      </c>
      <c r="B20" s="248"/>
      <c r="C20" s="248"/>
      <c r="D20" s="248"/>
      <c r="E20" s="248"/>
      <c r="F20" s="248"/>
      <c r="G20" s="248"/>
      <c r="H20" s="248"/>
      <c r="I20" s="248"/>
      <c r="J20" s="248"/>
      <c r="K20" s="248"/>
      <c r="L20" s="248"/>
      <c r="M20" s="248"/>
      <c r="N20" s="248"/>
      <c r="O20" s="248"/>
      <c r="P20" s="248"/>
      <c r="Q20" s="248"/>
      <c r="R20" s="248"/>
      <c r="S20" s="249"/>
      <c r="T20" s="249"/>
      <c r="U20" s="249"/>
      <c r="V20" s="249"/>
      <c r="W20" s="249"/>
      <c r="X20" s="249"/>
      <c r="Y20" s="249"/>
      <c r="Z20" s="249"/>
      <c r="AA20" s="249"/>
      <c r="AB20" s="249"/>
      <c r="AC20" s="249"/>
      <c r="AD20" s="249"/>
      <c r="AE20" s="249"/>
      <c r="AF20" s="249"/>
      <c r="AG20" s="249"/>
      <c r="AH20" s="250"/>
      <c r="AI20" s="250"/>
      <c r="AJ20" s="250"/>
      <c r="AO20" s="233"/>
    </row>
    <row r="21" spans="1:41" ht="27.75" customHeight="1" thickBot="1" x14ac:dyDescent="0.2">
      <c r="B21" s="2536" t="s">
        <v>213</v>
      </c>
      <c r="C21" s="2537"/>
      <c r="D21" s="2537"/>
      <c r="E21" s="2537"/>
      <c r="F21" s="2537"/>
      <c r="G21" s="2537"/>
      <c r="H21" s="2537"/>
      <c r="I21" s="2537"/>
      <c r="J21" s="2537"/>
      <c r="K21" s="2537"/>
      <c r="L21" s="2537"/>
      <c r="M21" s="2537"/>
      <c r="N21" s="2537"/>
      <c r="O21" s="2537"/>
      <c r="P21" s="2537"/>
      <c r="Q21" s="2537"/>
      <c r="R21" s="2538"/>
      <c r="S21" s="2539" t="s">
        <v>348</v>
      </c>
      <c r="T21" s="2537"/>
      <c r="U21" s="2537"/>
      <c r="V21" s="2537"/>
      <c r="W21" s="2537"/>
      <c r="X21" s="2537"/>
      <c r="Y21" s="2537"/>
      <c r="Z21" s="2537"/>
      <c r="AA21" s="2537"/>
      <c r="AB21" s="2537"/>
      <c r="AC21" s="2537"/>
      <c r="AD21" s="2538"/>
      <c r="AE21" s="2540" t="s">
        <v>349</v>
      </c>
      <c r="AF21" s="2540"/>
      <c r="AG21" s="2540"/>
      <c r="AH21" s="2540"/>
      <c r="AI21" s="2540"/>
      <c r="AJ21" s="2541"/>
    </row>
    <row r="22" spans="1:41" ht="21" customHeight="1" x14ac:dyDescent="0.15">
      <c r="B22" s="251">
        <v>1</v>
      </c>
      <c r="C22" s="2566" t="s">
        <v>372</v>
      </c>
      <c r="D22" s="2566"/>
      <c r="E22" s="2566"/>
      <c r="F22" s="2566"/>
      <c r="G22" s="2566"/>
      <c r="H22" s="2566"/>
      <c r="I22" s="2566"/>
      <c r="J22" s="2566"/>
      <c r="K22" s="2566"/>
      <c r="L22" s="2566"/>
      <c r="M22" s="2566"/>
      <c r="N22" s="2566"/>
      <c r="O22" s="2566"/>
      <c r="P22" s="2566"/>
      <c r="Q22" s="2566"/>
      <c r="R22" s="2566"/>
      <c r="S22" s="2567" t="s">
        <v>354</v>
      </c>
      <c r="T22" s="2568"/>
      <c r="U22" s="2568"/>
      <c r="V22" s="2568"/>
      <c r="W22" s="2568"/>
      <c r="X22" s="2568"/>
      <c r="Y22" s="2568"/>
      <c r="Z22" s="2568"/>
      <c r="AA22" s="2568"/>
      <c r="AB22" s="2568"/>
      <c r="AC22" s="2568"/>
      <c r="AD22" s="2569"/>
      <c r="AE22" s="2570" t="s">
        <v>355</v>
      </c>
      <c r="AF22" s="2570"/>
      <c r="AG22" s="2570"/>
      <c r="AH22" s="2570"/>
      <c r="AI22" s="2570"/>
      <c r="AJ22" s="2571"/>
    </row>
    <row r="23" spans="1:41" ht="21" customHeight="1" x14ac:dyDescent="0.15">
      <c r="B23" s="252">
        <v>2</v>
      </c>
      <c r="C23" s="2559" t="s">
        <v>373</v>
      </c>
      <c r="D23" s="2560"/>
      <c r="E23" s="2560"/>
      <c r="F23" s="2560"/>
      <c r="G23" s="2560"/>
      <c r="H23" s="2560"/>
      <c r="I23" s="2560"/>
      <c r="J23" s="2560"/>
      <c r="K23" s="2560"/>
      <c r="L23" s="2560"/>
      <c r="M23" s="2560"/>
      <c r="N23" s="2560"/>
      <c r="O23" s="2560"/>
      <c r="P23" s="2560"/>
      <c r="Q23" s="2560"/>
      <c r="R23" s="2561"/>
      <c r="S23" s="2562" t="s">
        <v>354</v>
      </c>
      <c r="T23" s="2563"/>
      <c r="U23" s="2563"/>
      <c r="V23" s="2563"/>
      <c r="W23" s="2563"/>
      <c r="X23" s="2563"/>
      <c r="Y23" s="2563"/>
      <c r="Z23" s="2563"/>
      <c r="AA23" s="2563"/>
      <c r="AB23" s="2563"/>
      <c r="AC23" s="2563"/>
      <c r="AD23" s="2564"/>
      <c r="AE23" s="2562" t="s">
        <v>355</v>
      </c>
      <c r="AF23" s="2563"/>
      <c r="AG23" s="2563"/>
      <c r="AH23" s="2563"/>
      <c r="AI23" s="2563"/>
      <c r="AJ23" s="2565"/>
    </row>
    <row r="24" spans="1:41" ht="21" customHeight="1" x14ac:dyDescent="0.15">
      <c r="B24" s="252">
        <v>3</v>
      </c>
      <c r="C24" s="2559" t="s">
        <v>374</v>
      </c>
      <c r="D24" s="2560"/>
      <c r="E24" s="2560"/>
      <c r="F24" s="2560"/>
      <c r="G24" s="2560"/>
      <c r="H24" s="2560"/>
      <c r="I24" s="2560"/>
      <c r="J24" s="2560"/>
      <c r="K24" s="2560"/>
      <c r="L24" s="2560"/>
      <c r="M24" s="2560"/>
      <c r="N24" s="2560"/>
      <c r="O24" s="2560"/>
      <c r="P24" s="2560"/>
      <c r="Q24" s="2560"/>
      <c r="R24" s="2561"/>
      <c r="S24" s="2562" t="s">
        <v>354</v>
      </c>
      <c r="T24" s="2563"/>
      <c r="U24" s="2563"/>
      <c r="V24" s="2563"/>
      <c r="W24" s="2563"/>
      <c r="X24" s="2563"/>
      <c r="Y24" s="2563"/>
      <c r="Z24" s="2563"/>
      <c r="AA24" s="2563"/>
      <c r="AB24" s="2563"/>
      <c r="AC24" s="2563"/>
      <c r="AD24" s="2564"/>
      <c r="AE24" s="2562" t="s">
        <v>355</v>
      </c>
      <c r="AF24" s="2563"/>
      <c r="AG24" s="2563"/>
      <c r="AH24" s="2563"/>
      <c r="AI24" s="2563"/>
      <c r="AJ24" s="2565"/>
    </row>
    <row r="25" spans="1:41" ht="21" customHeight="1" x14ac:dyDescent="0.15">
      <c r="B25" s="252">
        <v>4</v>
      </c>
      <c r="C25" s="2559" t="s">
        <v>375</v>
      </c>
      <c r="D25" s="2560"/>
      <c r="E25" s="2560"/>
      <c r="F25" s="2560"/>
      <c r="G25" s="2560"/>
      <c r="H25" s="2560"/>
      <c r="I25" s="2560"/>
      <c r="J25" s="2560"/>
      <c r="K25" s="2560"/>
      <c r="L25" s="2560"/>
      <c r="M25" s="2560"/>
      <c r="N25" s="2560"/>
      <c r="O25" s="2560"/>
      <c r="P25" s="2560"/>
      <c r="Q25" s="2560"/>
      <c r="R25" s="2561"/>
      <c r="S25" s="2562" t="s">
        <v>354</v>
      </c>
      <c r="T25" s="2563"/>
      <c r="U25" s="2563"/>
      <c r="V25" s="2563"/>
      <c r="W25" s="2563"/>
      <c r="X25" s="2563"/>
      <c r="Y25" s="2563"/>
      <c r="Z25" s="2563"/>
      <c r="AA25" s="2563"/>
      <c r="AB25" s="2563"/>
      <c r="AC25" s="2563"/>
      <c r="AD25" s="2564"/>
      <c r="AE25" s="2562" t="s">
        <v>355</v>
      </c>
      <c r="AF25" s="2563"/>
      <c r="AG25" s="2563"/>
      <c r="AH25" s="2563"/>
      <c r="AI25" s="2563"/>
      <c r="AJ25" s="2565"/>
    </row>
    <row r="26" spans="1:41" ht="21" customHeight="1" x14ac:dyDescent="0.15">
      <c r="B26" s="252">
        <v>5</v>
      </c>
      <c r="C26" s="2559" t="s">
        <v>376</v>
      </c>
      <c r="D26" s="2560"/>
      <c r="E26" s="2560"/>
      <c r="F26" s="2560"/>
      <c r="G26" s="2560"/>
      <c r="H26" s="2560"/>
      <c r="I26" s="2560"/>
      <c r="J26" s="2560"/>
      <c r="K26" s="2560"/>
      <c r="L26" s="2560"/>
      <c r="M26" s="2560"/>
      <c r="N26" s="2560"/>
      <c r="O26" s="2560"/>
      <c r="P26" s="2560"/>
      <c r="Q26" s="2560"/>
      <c r="R26" s="2561"/>
      <c r="S26" s="2562" t="s">
        <v>354</v>
      </c>
      <c r="T26" s="2563"/>
      <c r="U26" s="2563"/>
      <c r="V26" s="2563"/>
      <c r="W26" s="2563"/>
      <c r="X26" s="2563"/>
      <c r="Y26" s="2563"/>
      <c r="Z26" s="2563"/>
      <c r="AA26" s="2563"/>
      <c r="AB26" s="2563"/>
      <c r="AC26" s="2563"/>
      <c r="AD26" s="2564"/>
      <c r="AE26" s="2562" t="s">
        <v>357</v>
      </c>
      <c r="AF26" s="2563"/>
      <c r="AG26" s="2563"/>
      <c r="AH26" s="2563"/>
      <c r="AI26" s="2563"/>
      <c r="AJ26" s="2565"/>
    </row>
    <row r="27" spans="1:41" ht="21" customHeight="1" x14ac:dyDescent="0.15">
      <c r="B27" s="252">
        <v>6</v>
      </c>
      <c r="C27" s="2559" t="s">
        <v>377</v>
      </c>
      <c r="D27" s="2560"/>
      <c r="E27" s="2560"/>
      <c r="F27" s="2560"/>
      <c r="G27" s="2560"/>
      <c r="H27" s="2560"/>
      <c r="I27" s="2560"/>
      <c r="J27" s="2560"/>
      <c r="K27" s="2560"/>
      <c r="L27" s="2560"/>
      <c r="M27" s="2560"/>
      <c r="N27" s="2560"/>
      <c r="O27" s="2560"/>
      <c r="P27" s="2560"/>
      <c r="Q27" s="2560"/>
      <c r="R27" s="2561"/>
      <c r="S27" s="2562" t="s">
        <v>354</v>
      </c>
      <c r="T27" s="2563"/>
      <c r="U27" s="2563"/>
      <c r="V27" s="2563"/>
      <c r="W27" s="2563"/>
      <c r="X27" s="2563"/>
      <c r="Y27" s="2563"/>
      <c r="Z27" s="2563"/>
      <c r="AA27" s="2563"/>
      <c r="AB27" s="2563"/>
      <c r="AC27" s="2563"/>
      <c r="AD27" s="2564"/>
      <c r="AE27" s="2570" t="s">
        <v>357</v>
      </c>
      <c r="AF27" s="2570"/>
      <c r="AG27" s="2570"/>
      <c r="AH27" s="2570"/>
      <c r="AI27" s="2570"/>
      <c r="AJ27" s="2571"/>
    </row>
    <row r="28" spans="1:41" ht="21" customHeight="1" x14ac:dyDescent="0.15">
      <c r="B28" s="252">
        <v>7</v>
      </c>
      <c r="C28" s="2559" t="s">
        <v>378</v>
      </c>
      <c r="D28" s="2560"/>
      <c r="E28" s="2560"/>
      <c r="F28" s="2560"/>
      <c r="G28" s="2560"/>
      <c r="H28" s="2560"/>
      <c r="I28" s="2560"/>
      <c r="J28" s="2560"/>
      <c r="K28" s="2560"/>
      <c r="L28" s="2560"/>
      <c r="M28" s="2560"/>
      <c r="N28" s="2560"/>
      <c r="O28" s="2560"/>
      <c r="P28" s="2560"/>
      <c r="Q28" s="2560"/>
      <c r="R28" s="2561"/>
      <c r="S28" s="2562" t="s">
        <v>354</v>
      </c>
      <c r="T28" s="2563"/>
      <c r="U28" s="2563"/>
      <c r="V28" s="2563"/>
      <c r="W28" s="2563"/>
      <c r="X28" s="2563"/>
      <c r="Y28" s="2563"/>
      <c r="Z28" s="2563"/>
      <c r="AA28" s="2563"/>
      <c r="AB28" s="2563"/>
      <c r="AC28" s="2563"/>
      <c r="AD28" s="2564"/>
      <c r="AE28" s="2562" t="s">
        <v>357</v>
      </c>
      <c r="AF28" s="2563"/>
      <c r="AG28" s="2563"/>
      <c r="AH28" s="2563"/>
      <c r="AI28" s="2563"/>
      <c r="AJ28" s="2565"/>
    </row>
    <row r="29" spans="1:41" ht="21" customHeight="1" x14ac:dyDescent="0.15">
      <c r="B29" s="252">
        <v>8</v>
      </c>
      <c r="C29" s="2559" t="s">
        <v>379</v>
      </c>
      <c r="D29" s="2560"/>
      <c r="E29" s="2560"/>
      <c r="F29" s="2560"/>
      <c r="G29" s="2560"/>
      <c r="H29" s="2560"/>
      <c r="I29" s="2560"/>
      <c r="J29" s="2560"/>
      <c r="K29" s="2560"/>
      <c r="L29" s="2560"/>
      <c r="M29" s="2560"/>
      <c r="N29" s="2560"/>
      <c r="O29" s="2560"/>
      <c r="P29" s="2560"/>
      <c r="Q29" s="2560"/>
      <c r="R29" s="2561"/>
      <c r="S29" s="2562" t="s">
        <v>354</v>
      </c>
      <c r="T29" s="2563"/>
      <c r="U29" s="2563"/>
      <c r="V29" s="2563"/>
      <c r="W29" s="2563"/>
      <c r="X29" s="2563"/>
      <c r="Y29" s="2563"/>
      <c r="Z29" s="2563"/>
      <c r="AA29" s="2563"/>
      <c r="AB29" s="2563"/>
      <c r="AC29" s="2563"/>
      <c r="AD29" s="2564"/>
      <c r="AE29" s="2562" t="s">
        <v>357</v>
      </c>
      <c r="AF29" s="2563"/>
      <c r="AG29" s="2563"/>
      <c r="AH29" s="2563"/>
      <c r="AI29" s="2563"/>
      <c r="AJ29" s="2565"/>
    </row>
    <row r="30" spans="1:41" ht="21" customHeight="1" x14ac:dyDescent="0.15">
      <c r="B30" s="252">
        <v>9</v>
      </c>
      <c r="C30" s="2559" t="s">
        <v>380</v>
      </c>
      <c r="D30" s="2560"/>
      <c r="E30" s="2560"/>
      <c r="F30" s="2560"/>
      <c r="G30" s="2560"/>
      <c r="H30" s="2560"/>
      <c r="I30" s="2560"/>
      <c r="J30" s="2560"/>
      <c r="K30" s="2560"/>
      <c r="L30" s="2560"/>
      <c r="M30" s="2560"/>
      <c r="N30" s="2560"/>
      <c r="O30" s="2560"/>
      <c r="P30" s="2560"/>
      <c r="Q30" s="2560"/>
      <c r="R30" s="2561"/>
      <c r="S30" s="2562" t="s">
        <v>354</v>
      </c>
      <c r="T30" s="2563"/>
      <c r="U30" s="2563"/>
      <c r="V30" s="2563"/>
      <c r="W30" s="2563"/>
      <c r="X30" s="2563"/>
      <c r="Y30" s="2563"/>
      <c r="Z30" s="2563"/>
      <c r="AA30" s="2563"/>
      <c r="AB30" s="2563"/>
      <c r="AC30" s="2563"/>
      <c r="AD30" s="2564"/>
      <c r="AE30" s="2562" t="s">
        <v>357</v>
      </c>
      <c r="AF30" s="2563"/>
      <c r="AG30" s="2563"/>
      <c r="AH30" s="2563"/>
      <c r="AI30" s="2563"/>
      <c r="AJ30" s="2565"/>
    </row>
    <row r="31" spans="1:41" ht="21" customHeight="1" x14ac:dyDescent="0.15">
      <c r="B31" s="252">
        <v>10</v>
      </c>
      <c r="C31" s="2559" t="s">
        <v>381</v>
      </c>
      <c r="D31" s="2560"/>
      <c r="E31" s="2560"/>
      <c r="F31" s="2560"/>
      <c r="G31" s="2560"/>
      <c r="H31" s="2560"/>
      <c r="I31" s="2560"/>
      <c r="J31" s="2560"/>
      <c r="K31" s="2560"/>
      <c r="L31" s="2560"/>
      <c r="M31" s="2560"/>
      <c r="N31" s="2560"/>
      <c r="O31" s="2560"/>
      <c r="P31" s="2560"/>
      <c r="Q31" s="2560"/>
      <c r="R31" s="2561"/>
      <c r="S31" s="2562" t="s">
        <v>354</v>
      </c>
      <c r="T31" s="2563"/>
      <c r="U31" s="2563"/>
      <c r="V31" s="2563"/>
      <c r="W31" s="2563"/>
      <c r="X31" s="2563"/>
      <c r="Y31" s="2563"/>
      <c r="Z31" s="2563"/>
      <c r="AA31" s="2563"/>
      <c r="AB31" s="2563"/>
      <c r="AC31" s="2563"/>
      <c r="AD31" s="2564"/>
      <c r="AE31" s="2562" t="s">
        <v>357</v>
      </c>
      <c r="AF31" s="2563"/>
      <c r="AG31" s="2563"/>
      <c r="AH31" s="2563"/>
      <c r="AI31" s="2563"/>
      <c r="AJ31" s="2565"/>
    </row>
    <row r="32" spans="1:41" ht="21" customHeight="1" x14ac:dyDescent="0.15">
      <c r="B32" s="252">
        <v>11</v>
      </c>
      <c r="C32" s="2559" t="s">
        <v>382</v>
      </c>
      <c r="D32" s="2560"/>
      <c r="E32" s="2560"/>
      <c r="F32" s="2560"/>
      <c r="G32" s="2560"/>
      <c r="H32" s="2560"/>
      <c r="I32" s="2560"/>
      <c r="J32" s="2560"/>
      <c r="K32" s="2560"/>
      <c r="L32" s="2560"/>
      <c r="M32" s="2560"/>
      <c r="N32" s="2560"/>
      <c r="O32" s="2560"/>
      <c r="P32" s="2560"/>
      <c r="Q32" s="2560"/>
      <c r="R32" s="2561"/>
      <c r="S32" s="2562" t="s">
        <v>354</v>
      </c>
      <c r="T32" s="2563"/>
      <c r="U32" s="2563"/>
      <c r="V32" s="2563"/>
      <c r="W32" s="2563"/>
      <c r="X32" s="2563"/>
      <c r="Y32" s="2563"/>
      <c r="Z32" s="2563"/>
      <c r="AA32" s="2563"/>
      <c r="AB32" s="2563"/>
      <c r="AC32" s="2563"/>
      <c r="AD32" s="2564"/>
      <c r="AE32" s="2562" t="s">
        <v>357</v>
      </c>
      <c r="AF32" s="2563"/>
      <c r="AG32" s="2563"/>
      <c r="AH32" s="2563"/>
      <c r="AI32" s="2563"/>
      <c r="AJ32" s="2565"/>
    </row>
    <row r="33" spans="2:41" ht="21" customHeight="1" x14ac:dyDescent="0.15">
      <c r="B33" s="252">
        <v>12</v>
      </c>
      <c r="C33" s="2559" t="s">
        <v>383</v>
      </c>
      <c r="D33" s="2560"/>
      <c r="E33" s="2560"/>
      <c r="F33" s="2560"/>
      <c r="G33" s="2560"/>
      <c r="H33" s="2560"/>
      <c r="I33" s="2560"/>
      <c r="J33" s="2560"/>
      <c r="K33" s="2560"/>
      <c r="L33" s="2560"/>
      <c r="M33" s="2560"/>
      <c r="N33" s="2560"/>
      <c r="O33" s="2560"/>
      <c r="P33" s="2560"/>
      <c r="Q33" s="2560"/>
      <c r="R33" s="2561"/>
      <c r="S33" s="2562" t="s">
        <v>354</v>
      </c>
      <c r="T33" s="2563"/>
      <c r="U33" s="2563"/>
      <c r="V33" s="2563"/>
      <c r="W33" s="2563"/>
      <c r="X33" s="2563"/>
      <c r="Y33" s="2563"/>
      <c r="Z33" s="2563"/>
      <c r="AA33" s="2563"/>
      <c r="AB33" s="2563"/>
      <c r="AC33" s="2563"/>
      <c r="AD33" s="2564"/>
      <c r="AE33" s="2570" t="s">
        <v>357</v>
      </c>
      <c r="AF33" s="2570"/>
      <c r="AG33" s="2570"/>
      <c r="AH33" s="2570"/>
      <c r="AI33" s="2570"/>
      <c r="AJ33" s="2571"/>
    </row>
    <row r="34" spans="2:41" ht="21" customHeight="1" x14ac:dyDescent="0.15">
      <c r="B34" s="252">
        <v>13</v>
      </c>
      <c r="C34" s="2559" t="s">
        <v>384</v>
      </c>
      <c r="D34" s="2560"/>
      <c r="E34" s="2560"/>
      <c r="F34" s="2560"/>
      <c r="G34" s="2560"/>
      <c r="H34" s="2560"/>
      <c r="I34" s="2560"/>
      <c r="J34" s="2560"/>
      <c r="K34" s="2560"/>
      <c r="L34" s="2560"/>
      <c r="M34" s="2560"/>
      <c r="N34" s="2560"/>
      <c r="O34" s="2560"/>
      <c r="P34" s="2560"/>
      <c r="Q34" s="2560"/>
      <c r="R34" s="2561"/>
      <c r="S34" s="2562" t="s">
        <v>356</v>
      </c>
      <c r="T34" s="2563"/>
      <c r="U34" s="2563"/>
      <c r="V34" s="2563"/>
      <c r="W34" s="2563"/>
      <c r="X34" s="2563"/>
      <c r="Y34" s="2563"/>
      <c r="Z34" s="2563"/>
      <c r="AA34" s="2563"/>
      <c r="AB34" s="2563"/>
      <c r="AC34" s="2563"/>
      <c r="AD34" s="2564"/>
      <c r="AE34" s="2562" t="s">
        <v>357</v>
      </c>
      <c r="AF34" s="2563"/>
      <c r="AG34" s="2563"/>
      <c r="AH34" s="2563"/>
      <c r="AI34" s="2563"/>
      <c r="AJ34" s="2565"/>
      <c r="AO34" s="253"/>
    </row>
    <row r="35" spans="2:41" ht="21" customHeight="1" x14ac:dyDescent="0.15">
      <c r="B35" s="252">
        <v>14</v>
      </c>
      <c r="C35" s="2559" t="s">
        <v>385</v>
      </c>
      <c r="D35" s="2560"/>
      <c r="E35" s="2560"/>
      <c r="F35" s="2560"/>
      <c r="G35" s="2560"/>
      <c r="H35" s="2560"/>
      <c r="I35" s="2560"/>
      <c r="J35" s="2560"/>
      <c r="K35" s="2560"/>
      <c r="L35" s="2560"/>
      <c r="M35" s="2560"/>
      <c r="N35" s="2560"/>
      <c r="O35" s="2560"/>
      <c r="P35" s="2560"/>
      <c r="Q35" s="2560"/>
      <c r="R35" s="2561"/>
      <c r="S35" s="2562" t="s">
        <v>356</v>
      </c>
      <c r="T35" s="2563"/>
      <c r="U35" s="2563"/>
      <c r="V35" s="2563"/>
      <c r="W35" s="2563"/>
      <c r="X35" s="2563"/>
      <c r="Y35" s="2563"/>
      <c r="Z35" s="2563"/>
      <c r="AA35" s="2563"/>
      <c r="AB35" s="2563"/>
      <c r="AC35" s="2563"/>
      <c r="AD35" s="2564"/>
      <c r="AE35" s="2562" t="s">
        <v>357</v>
      </c>
      <c r="AF35" s="2563"/>
      <c r="AG35" s="2563"/>
      <c r="AH35" s="2563"/>
      <c r="AI35" s="2563"/>
      <c r="AJ35" s="2565"/>
      <c r="AO35" s="253"/>
    </row>
    <row r="36" spans="2:41" ht="21" customHeight="1" x14ac:dyDescent="0.15">
      <c r="B36" s="252">
        <v>15</v>
      </c>
      <c r="C36" s="2559" t="s">
        <v>386</v>
      </c>
      <c r="D36" s="2560"/>
      <c r="E36" s="2560"/>
      <c r="F36" s="2560"/>
      <c r="G36" s="2560"/>
      <c r="H36" s="2560"/>
      <c r="I36" s="2560"/>
      <c r="J36" s="2560"/>
      <c r="K36" s="2560"/>
      <c r="L36" s="2560"/>
      <c r="M36" s="2560"/>
      <c r="N36" s="2560"/>
      <c r="O36" s="2560"/>
      <c r="P36" s="2560"/>
      <c r="Q36" s="2560"/>
      <c r="R36" s="2561"/>
      <c r="S36" s="2562" t="s">
        <v>356</v>
      </c>
      <c r="T36" s="2563"/>
      <c r="U36" s="2563"/>
      <c r="V36" s="2563"/>
      <c r="W36" s="2563"/>
      <c r="X36" s="2563"/>
      <c r="Y36" s="2563"/>
      <c r="Z36" s="2563"/>
      <c r="AA36" s="2563"/>
      <c r="AB36" s="2563"/>
      <c r="AC36" s="2563"/>
      <c r="AD36" s="2564"/>
      <c r="AE36" s="2570" t="s">
        <v>357</v>
      </c>
      <c r="AF36" s="2570"/>
      <c r="AG36" s="2570"/>
      <c r="AH36" s="2570"/>
      <c r="AI36" s="2570"/>
      <c r="AJ36" s="2571"/>
      <c r="AO36" s="253"/>
    </row>
    <row r="37" spans="2:41" ht="21" customHeight="1" x14ac:dyDescent="0.15">
      <c r="B37" s="252">
        <v>16</v>
      </c>
      <c r="C37" s="2559"/>
      <c r="D37" s="2560"/>
      <c r="E37" s="2560"/>
      <c r="F37" s="2560"/>
      <c r="G37" s="2560"/>
      <c r="H37" s="2560"/>
      <c r="I37" s="2560"/>
      <c r="J37" s="2560"/>
      <c r="K37" s="2560"/>
      <c r="L37" s="2560"/>
      <c r="M37" s="2560"/>
      <c r="N37" s="2560"/>
      <c r="O37" s="2560"/>
      <c r="P37" s="2560"/>
      <c r="Q37" s="2560"/>
      <c r="R37" s="2561"/>
      <c r="S37" s="2562"/>
      <c r="T37" s="2563"/>
      <c r="U37" s="2563"/>
      <c r="V37" s="2563"/>
      <c r="W37" s="2563"/>
      <c r="X37" s="2563"/>
      <c r="Y37" s="2563"/>
      <c r="Z37" s="2563"/>
      <c r="AA37" s="2563"/>
      <c r="AB37" s="2563"/>
      <c r="AC37" s="2563"/>
      <c r="AD37" s="2564"/>
      <c r="AE37" s="2562"/>
      <c r="AF37" s="2563"/>
      <c r="AG37" s="2563"/>
      <c r="AH37" s="2563"/>
      <c r="AI37" s="2563"/>
      <c r="AJ37" s="2565"/>
      <c r="AO37" s="253"/>
    </row>
    <row r="38" spans="2:41" ht="21" customHeight="1" x14ac:dyDescent="0.15">
      <c r="B38" s="252">
        <v>17</v>
      </c>
      <c r="C38" s="2559"/>
      <c r="D38" s="2560"/>
      <c r="E38" s="2560"/>
      <c r="F38" s="2560"/>
      <c r="G38" s="2560"/>
      <c r="H38" s="2560"/>
      <c r="I38" s="2560"/>
      <c r="J38" s="2560"/>
      <c r="K38" s="2560"/>
      <c r="L38" s="2560"/>
      <c r="M38" s="2560"/>
      <c r="N38" s="2560"/>
      <c r="O38" s="2560"/>
      <c r="P38" s="2560"/>
      <c r="Q38" s="2560"/>
      <c r="R38" s="2561"/>
      <c r="S38" s="2562"/>
      <c r="T38" s="2563"/>
      <c r="U38" s="2563"/>
      <c r="V38" s="2563"/>
      <c r="W38" s="2563"/>
      <c r="X38" s="2563"/>
      <c r="Y38" s="2563"/>
      <c r="Z38" s="2563"/>
      <c r="AA38" s="2563"/>
      <c r="AB38" s="2563"/>
      <c r="AC38" s="2563"/>
      <c r="AD38" s="2564"/>
      <c r="AE38" s="2562"/>
      <c r="AF38" s="2563"/>
      <c r="AG38" s="2563"/>
      <c r="AH38" s="2563"/>
      <c r="AI38" s="2563"/>
      <c r="AJ38" s="2565"/>
      <c r="AO38" s="253"/>
    </row>
    <row r="39" spans="2:41" ht="21" customHeight="1" x14ac:dyDescent="0.15">
      <c r="B39" s="252">
        <v>18</v>
      </c>
      <c r="C39" s="2559"/>
      <c r="D39" s="2560"/>
      <c r="E39" s="2560"/>
      <c r="F39" s="2560"/>
      <c r="G39" s="2560"/>
      <c r="H39" s="2560"/>
      <c r="I39" s="2560"/>
      <c r="J39" s="2560"/>
      <c r="K39" s="2560"/>
      <c r="L39" s="2560"/>
      <c r="M39" s="2560"/>
      <c r="N39" s="2560"/>
      <c r="O39" s="2560"/>
      <c r="P39" s="2560"/>
      <c r="Q39" s="2560"/>
      <c r="R39" s="2561"/>
      <c r="S39" s="2562"/>
      <c r="T39" s="2563"/>
      <c r="U39" s="2563"/>
      <c r="V39" s="2563"/>
      <c r="W39" s="2563"/>
      <c r="X39" s="2563"/>
      <c r="Y39" s="2563"/>
      <c r="Z39" s="2563"/>
      <c r="AA39" s="2563"/>
      <c r="AB39" s="2563"/>
      <c r="AC39" s="2563"/>
      <c r="AD39" s="2564"/>
      <c r="AE39" s="2570"/>
      <c r="AF39" s="2570"/>
      <c r="AG39" s="2570"/>
      <c r="AH39" s="2570"/>
      <c r="AI39" s="2570"/>
      <c r="AJ39" s="2571"/>
      <c r="AO39" s="253"/>
    </row>
    <row r="40" spans="2:41" ht="21" customHeight="1" x14ac:dyDescent="0.15">
      <c r="B40" s="252">
        <v>19</v>
      </c>
      <c r="C40" s="2559"/>
      <c r="D40" s="2560"/>
      <c r="E40" s="2560"/>
      <c r="F40" s="2560"/>
      <c r="G40" s="2560"/>
      <c r="H40" s="2560"/>
      <c r="I40" s="2560"/>
      <c r="J40" s="2560"/>
      <c r="K40" s="2560"/>
      <c r="L40" s="2560"/>
      <c r="M40" s="2560"/>
      <c r="N40" s="2560"/>
      <c r="O40" s="2560"/>
      <c r="P40" s="2560"/>
      <c r="Q40" s="2560"/>
      <c r="R40" s="2561"/>
      <c r="S40" s="2562"/>
      <c r="T40" s="2563"/>
      <c r="U40" s="2563"/>
      <c r="V40" s="2563"/>
      <c r="W40" s="2563"/>
      <c r="X40" s="2563"/>
      <c r="Y40" s="2563"/>
      <c r="Z40" s="2563"/>
      <c r="AA40" s="2563"/>
      <c r="AB40" s="2563"/>
      <c r="AC40" s="2563"/>
      <c r="AD40" s="2564"/>
      <c r="AE40" s="2562"/>
      <c r="AF40" s="2563"/>
      <c r="AG40" s="2563"/>
      <c r="AH40" s="2563"/>
      <c r="AI40" s="2563"/>
      <c r="AJ40" s="2565"/>
      <c r="AO40" s="253"/>
    </row>
    <row r="41" spans="2:41" ht="21" customHeight="1" x14ac:dyDescent="0.15">
      <c r="B41" s="252">
        <v>20</v>
      </c>
      <c r="C41" s="2559"/>
      <c r="D41" s="2560"/>
      <c r="E41" s="2560"/>
      <c r="F41" s="2560"/>
      <c r="G41" s="2560"/>
      <c r="H41" s="2560"/>
      <c r="I41" s="2560"/>
      <c r="J41" s="2560"/>
      <c r="K41" s="2560"/>
      <c r="L41" s="2560"/>
      <c r="M41" s="2560"/>
      <c r="N41" s="2560"/>
      <c r="O41" s="2560"/>
      <c r="P41" s="2560"/>
      <c r="Q41" s="2560"/>
      <c r="R41" s="2561"/>
      <c r="S41" s="2562"/>
      <c r="T41" s="2563"/>
      <c r="U41" s="2563"/>
      <c r="V41" s="2563"/>
      <c r="W41" s="2563"/>
      <c r="X41" s="2563"/>
      <c r="Y41" s="2563"/>
      <c r="Z41" s="2563"/>
      <c r="AA41" s="2563"/>
      <c r="AB41" s="2563"/>
      <c r="AC41" s="2563"/>
      <c r="AD41" s="2564"/>
      <c r="AE41" s="2562"/>
      <c r="AF41" s="2563"/>
      <c r="AG41" s="2563"/>
      <c r="AH41" s="2563"/>
      <c r="AI41" s="2563"/>
      <c r="AJ41" s="2565"/>
      <c r="AO41" s="253"/>
    </row>
    <row r="42" spans="2:41" ht="21" customHeight="1" x14ac:dyDescent="0.15">
      <c r="B42" s="252">
        <v>21</v>
      </c>
      <c r="C42" s="2559"/>
      <c r="D42" s="2560"/>
      <c r="E42" s="2560"/>
      <c r="F42" s="2560"/>
      <c r="G42" s="2560"/>
      <c r="H42" s="2560"/>
      <c r="I42" s="2560"/>
      <c r="J42" s="2560"/>
      <c r="K42" s="2560"/>
      <c r="L42" s="2560"/>
      <c r="M42" s="2560"/>
      <c r="N42" s="2560"/>
      <c r="O42" s="2560"/>
      <c r="P42" s="2560"/>
      <c r="Q42" s="2560"/>
      <c r="R42" s="2561"/>
      <c r="S42" s="2562"/>
      <c r="T42" s="2563"/>
      <c r="U42" s="2563"/>
      <c r="V42" s="2563"/>
      <c r="W42" s="2563"/>
      <c r="X42" s="2563"/>
      <c r="Y42" s="2563"/>
      <c r="Z42" s="2563"/>
      <c r="AA42" s="2563"/>
      <c r="AB42" s="2563"/>
      <c r="AC42" s="2563"/>
      <c r="AD42" s="2564"/>
      <c r="AE42" s="2570"/>
      <c r="AF42" s="2570"/>
      <c r="AG42" s="2570"/>
      <c r="AH42" s="2570"/>
      <c r="AI42" s="2570"/>
      <c r="AJ42" s="2571"/>
      <c r="AO42" s="253"/>
    </row>
    <row r="43" spans="2:41" ht="21" customHeight="1" x14ac:dyDescent="0.15">
      <c r="B43" s="252">
        <v>22</v>
      </c>
      <c r="C43" s="2559"/>
      <c r="D43" s="2560"/>
      <c r="E43" s="2560"/>
      <c r="F43" s="2560"/>
      <c r="G43" s="2560"/>
      <c r="H43" s="2560"/>
      <c r="I43" s="2560"/>
      <c r="J43" s="2560"/>
      <c r="K43" s="2560"/>
      <c r="L43" s="2560"/>
      <c r="M43" s="2560"/>
      <c r="N43" s="2560"/>
      <c r="O43" s="2560"/>
      <c r="P43" s="2560"/>
      <c r="Q43" s="2560"/>
      <c r="R43" s="2561"/>
      <c r="S43" s="2562"/>
      <c r="T43" s="2563"/>
      <c r="U43" s="2563"/>
      <c r="V43" s="2563"/>
      <c r="W43" s="2563"/>
      <c r="X43" s="2563"/>
      <c r="Y43" s="2563"/>
      <c r="Z43" s="2563"/>
      <c r="AA43" s="2563"/>
      <c r="AB43" s="2563"/>
      <c r="AC43" s="2563"/>
      <c r="AD43" s="2564"/>
      <c r="AE43" s="2562"/>
      <c r="AF43" s="2563"/>
      <c r="AG43" s="2563"/>
      <c r="AH43" s="2563"/>
      <c r="AI43" s="2563"/>
      <c r="AJ43" s="2565"/>
      <c r="AO43" s="253"/>
    </row>
    <row r="44" spans="2:41" ht="21" customHeight="1" x14ac:dyDescent="0.15">
      <c r="B44" s="252">
        <v>23</v>
      </c>
      <c r="C44" s="2559"/>
      <c r="D44" s="2560"/>
      <c r="E44" s="2560"/>
      <c r="F44" s="2560"/>
      <c r="G44" s="2560"/>
      <c r="H44" s="2560"/>
      <c r="I44" s="2560"/>
      <c r="J44" s="2560"/>
      <c r="K44" s="2560"/>
      <c r="L44" s="2560"/>
      <c r="M44" s="2560"/>
      <c r="N44" s="2560"/>
      <c r="O44" s="2560"/>
      <c r="P44" s="2560"/>
      <c r="Q44" s="2560"/>
      <c r="R44" s="2561"/>
      <c r="S44" s="2562"/>
      <c r="T44" s="2563"/>
      <c r="U44" s="2563"/>
      <c r="V44" s="2563"/>
      <c r="W44" s="2563"/>
      <c r="X44" s="2563"/>
      <c r="Y44" s="2563"/>
      <c r="Z44" s="2563"/>
      <c r="AA44" s="2563"/>
      <c r="AB44" s="2563"/>
      <c r="AC44" s="2563"/>
      <c r="AD44" s="2564"/>
      <c r="AE44" s="2562"/>
      <c r="AF44" s="2563"/>
      <c r="AG44" s="2563"/>
      <c r="AH44" s="2563"/>
      <c r="AI44" s="2563"/>
      <c r="AJ44" s="2565"/>
      <c r="AO44" s="253"/>
    </row>
    <row r="45" spans="2:41" ht="21" customHeight="1" x14ac:dyDescent="0.15">
      <c r="B45" s="252">
        <v>24</v>
      </c>
      <c r="C45" s="2559"/>
      <c r="D45" s="2560"/>
      <c r="E45" s="2560"/>
      <c r="F45" s="2560"/>
      <c r="G45" s="2560"/>
      <c r="H45" s="2560"/>
      <c r="I45" s="2560"/>
      <c r="J45" s="2560"/>
      <c r="K45" s="2560"/>
      <c r="L45" s="2560"/>
      <c r="M45" s="2560"/>
      <c r="N45" s="2560"/>
      <c r="O45" s="2560"/>
      <c r="P45" s="2560"/>
      <c r="Q45" s="2560"/>
      <c r="R45" s="2561"/>
      <c r="S45" s="2562"/>
      <c r="T45" s="2563"/>
      <c r="U45" s="2563"/>
      <c r="V45" s="2563"/>
      <c r="W45" s="2563"/>
      <c r="X45" s="2563"/>
      <c r="Y45" s="2563"/>
      <c r="Z45" s="2563"/>
      <c r="AA45" s="2563"/>
      <c r="AB45" s="2563"/>
      <c r="AC45" s="2563"/>
      <c r="AD45" s="2564"/>
      <c r="AE45" s="2570"/>
      <c r="AF45" s="2570"/>
      <c r="AG45" s="2570"/>
      <c r="AH45" s="2570"/>
      <c r="AI45" s="2570"/>
      <c r="AJ45" s="2571"/>
      <c r="AO45" s="253"/>
    </row>
    <row r="46" spans="2:41" ht="21" customHeight="1" x14ac:dyDescent="0.15">
      <c r="B46" s="252">
        <v>25</v>
      </c>
      <c r="C46" s="2559"/>
      <c r="D46" s="2560"/>
      <c r="E46" s="2560"/>
      <c r="F46" s="2560"/>
      <c r="G46" s="2560"/>
      <c r="H46" s="2560"/>
      <c r="I46" s="2560"/>
      <c r="J46" s="2560"/>
      <c r="K46" s="2560"/>
      <c r="L46" s="2560"/>
      <c r="M46" s="2560"/>
      <c r="N46" s="2560"/>
      <c r="O46" s="2560"/>
      <c r="P46" s="2560"/>
      <c r="Q46" s="2560"/>
      <c r="R46" s="2561"/>
      <c r="S46" s="2562"/>
      <c r="T46" s="2563"/>
      <c r="U46" s="2563"/>
      <c r="V46" s="2563"/>
      <c r="W46" s="2563"/>
      <c r="X46" s="2563"/>
      <c r="Y46" s="2563"/>
      <c r="Z46" s="2563"/>
      <c r="AA46" s="2563"/>
      <c r="AB46" s="2563"/>
      <c r="AC46" s="2563"/>
      <c r="AD46" s="2564"/>
      <c r="AE46" s="2562"/>
      <c r="AF46" s="2563"/>
      <c r="AG46" s="2563"/>
      <c r="AH46" s="2563"/>
      <c r="AI46" s="2563"/>
      <c r="AJ46" s="2565"/>
    </row>
    <row r="47" spans="2:41" ht="21" customHeight="1" x14ac:dyDescent="0.15">
      <c r="B47" s="252">
        <v>26</v>
      </c>
      <c r="C47" s="2559"/>
      <c r="D47" s="2560"/>
      <c r="E47" s="2560"/>
      <c r="F47" s="2560"/>
      <c r="G47" s="2560"/>
      <c r="H47" s="2560"/>
      <c r="I47" s="2560"/>
      <c r="J47" s="2560"/>
      <c r="K47" s="2560"/>
      <c r="L47" s="2560"/>
      <c r="M47" s="2560"/>
      <c r="N47" s="2560"/>
      <c r="O47" s="2560"/>
      <c r="P47" s="2560"/>
      <c r="Q47" s="2560"/>
      <c r="R47" s="2561"/>
      <c r="S47" s="2562"/>
      <c r="T47" s="2563"/>
      <c r="U47" s="2563"/>
      <c r="V47" s="2563"/>
      <c r="W47" s="2563"/>
      <c r="X47" s="2563"/>
      <c r="Y47" s="2563"/>
      <c r="Z47" s="2563"/>
      <c r="AA47" s="2563"/>
      <c r="AB47" s="2563"/>
      <c r="AC47" s="2563"/>
      <c r="AD47" s="2564"/>
      <c r="AE47" s="2562"/>
      <c r="AF47" s="2563"/>
      <c r="AG47" s="2563"/>
      <c r="AH47" s="2563"/>
      <c r="AI47" s="2563"/>
      <c r="AJ47" s="2565"/>
    </row>
    <row r="48" spans="2:41" ht="21" customHeight="1" x14ac:dyDescent="0.15">
      <c r="B48" s="252">
        <v>27</v>
      </c>
      <c r="C48" s="2559"/>
      <c r="D48" s="2560"/>
      <c r="E48" s="2560"/>
      <c r="F48" s="2560"/>
      <c r="G48" s="2560"/>
      <c r="H48" s="2560"/>
      <c r="I48" s="2560"/>
      <c r="J48" s="2560"/>
      <c r="K48" s="2560"/>
      <c r="L48" s="2560"/>
      <c r="M48" s="2560"/>
      <c r="N48" s="2560"/>
      <c r="O48" s="2560"/>
      <c r="P48" s="2560"/>
      <c r="Q48" s="2560"/>
      <c r="R48" s="2561"/>
      <c r="S48" s="2562"/>
      <c r="T48" s="2563"/>
      <c r="U48" s="2563"/>
      <c r="V48" s="2563"/>
      <c r="W48" s="2563"/>
      <c r="X48" s="2563"/>
      <c r="Y48" s="2563"/>
      <c r="Z48" s="2563"/>
      <c r="AA48" s="2563"/>
      <c r="AB48" s="2563"/>
      <c r="AC48" s="2563"/>
      <c r="AD48" s="2564"/>
      <c r="AE48" s="2570"/>
      <c r="AF48" s="2570"/>
      <c r="AG48" s="2570"/>
      <c r="AH48" s="2570"/>
      <c r="AI48" s="2570"/>
      <c r="AJ48" s="2571"/>
    </row>
    <row r="49" spans="2:41" ht="21" customHeight="1" x14ac:dyDescent="0.15">
      <c r="B49" s="252">
        <v>28</v>
      </c>
      <c r="C49" s="2559"/>
      <c r="D49" s="2560"/>
      <c r="E49" s="2560"/>
      <c r="F49" s="2560"/>
      <c r="G49" s="2560"/>
      <c r="H49" s="2560"/>
      <c r="I49" s="2560"/>
      <c r="J49" s="2560"/>
      <c r="K49" s="2560"/>
      <c r="L49" s="2560"/>
      <c r="M49" s="2560"/>
      <c r="N49" s="2560"/>
      <c r="O49" s="2560"/>
      <c r="P49" s="2560"/>
      <c r="Q49" s="2560"/>
      <c r="R49" s="2561"/>
      <c r="S49" s="2562"/>
      <c r="T49" s="2563"/>
      <c r="U49" s="2563"/>
      <c r="V49" s="2563"/>
      <c r="W49" s="2563"/>
      <c r="X49" s="2563"/>
      <c r="Y49" s="2563"/>
      <c r="Z49" s="2563"/>
      <c r="AA49" s="2563"/>
      <c r="AB49" s="2563"/>
      <c r="AC49" s="2563"/>
      <c r="AD49" s="2564"/>
      <c r="AE49" s="2562"/>
      <c r="AF49" s="2563"/>
      <c r="AG49" s="2563"/>
      <c r="AH49" s="2563"/>
      <c r="AI49" s="2563"/>
      <c r="AJ49" s="2565"/>
    </row>
    <row r="50" spans="2:41" ht="21" customHeight="1" x14ac:dyDescent="0.15">
      <c r="B50" s="252">
        <v>29</v>
      </c>
      <c r="C50" s="2559"/>
      <c r="D50" s="2560"/>
      <c r="E50" s="2560"/>
      <c r="F50" s="2560"/>
      <c r="G50" s="2560"/>
      <c r="H50" s="2560"/>
      <c r="I50" s="2560"/>
      <c r="J50" s="2560"/>
      <c r="K50" s="2560"/>
      <c r="L50" s="2560"/>
      <c r="M50" s="2560"/>
      <c r="N50" s="2560"/>
      <c r="O50" s="2560"/>
      <c r="P50" s="2560"/>
      <c r="Q50" s="2560"/>
      <c r="R50" s="2561"/>
      <c r="S50" s="2562"/>
      <c r="T50" s="2563"/>
      <c r="U50" s="2563"/>
      <c r="V50" s="2563"/>
      <c r="W50" s="2563"/>
      <c r="X50" s="2563"/>
      <c r="Y50" s="2563"/>
      <c r="Z50" s="2563"/>
      <c r="AA50" s="2563"/>
      <c r="AB50" s="2563"/>
      <c r="AC50" s="2563"/>
      <c r="AD50" s="2564"/>
      <c r="AE50" s="2562"/>
      <c r="AF50" s="2563"/>
      <c r="AG50" s="2563"/>
      <c r="AH50" s="2563"/>
      <c r="AI50" s="2563"/>
      <c r="AJ50" s="2565"/>
    </row>
    <row r="51" spans="2:41" ht="21" customHeight="1" thickBot="1" x14ac:dyDescent="0.2">
      <c r="B51" s="254">
        <v>30</v>
      </c>
      <c r="C51" s="2572"/>
      <c r="D51" s="2573"/>
      <c r="E51" s="2573"/>
      <c r="F51" s="2573"/>
      <c r="G51" s="2573"/>
      <c r="H51" s="2573"/>
      <c r="I51" s="2573"/>
      <c r="J51" s="2573"/>
      <c r="K51" s="2573"/>
      <c r="L51" s="2573"/>
      <c r="M51" s="2573"/>
      <c r="N51" s="2573"/>
      <c r="O51" s="2573"/>
      <c r="P51" s="2573"/>
      <c r="Q51" s="2573"/>
      <c r="R51" s="2574"/>
      <c r="S51" s="2572"/>
      <c r="T51" s="2573"/>
      <c r="U51" s="2573"/>
      <c r="V51" s="2573"/>
      <c r="W51" s="2573"/>
      <c r="X51" s="2573"/>
      <c r="Y51" s="2573"/>
      <c r="Z51" s="2573"/>
      <c r="AA51" s="2573"/>
      <c r="AB51" s="2573"/>
      <c r="AC51" s="2573"/>
      <c r="AD51" s="2574"/>
      <c r="AE51" s="2575"/>
      <c r="AF51" s="2575"/>
      <c r="AG51" s="2575"/>
      <c r="AH51" s="2575"/>
      <c r="AI51" s="2575"/>
      <c r="AJ51" s="2576"/>
    </row>
    <row r="52" spans="2:41" ht="66" customHeight="1" x14ac:dyDescent="0.15">
      <c r="B52" s="2553" t="s">
        <v>350</v>
      </c>
      <c r="C52" s="2553"/>
      <c r="D52" s="2553"/>
      <c r="E52" s="2553"/>
      <c r="F52" s="2553"/>
      <c r="G52" s="2553"/>
      <c r="H52" s="2553"/>
      <c r="I52" s="2553"/>
      <c r="J52" s="2553"/>
      <c r="K52" s="2553"/>
      <c r="L52" s="2553"/>
      <c r="M52" s="2553"/>
      <c r="N52" s="2553"/>
      <c r="O52" s="2553"/>
      <c r="P52" s="2553"/>
      <c r="Q52" s="2553"/>
      <c r="R52" s="2553"/>
      <c r="S52" s="2553"/>
      <c r="T52" s="2553"/>
      <c r="U52" s="2553"/>
      <c r="V52" s="2553"/>
      <c r="W52" s="2553"/>
      <c r="X52" s="2553"/>
      <c r="Y52" s="2553"/>
      <c r="Z52" s="2553"/>
      <c r="AA52" s="2553"/>
      <c r="AB52" s="2553"/>
      <c r="AC52" s="2553"/>
      <c r="AD52" s="2553"/>
      <c r="AE52" s="2553"/>
      <c r="AF52" s="2553"/>
      <c r="AG52" s="2553"/>
      <c r="AH52" s="2553"/>
      <c r="AI52" s="2553"/>
      <c r="AJ52" s="2553"/>
      <c r="AK52" s="255"/>
      <c r="AL52" s="255"/>
    </row>
    <row r="53" spans="2:41" s="256" customFormat="1" ht="5.25" customHeight="1" x14ac:dyDescent="0.15">
      <c r="B53" s="255"/>
      <c r="C53" s="255"/>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O53" s="222"/>
    </row>
    <row r="54" spans="2:41" s="256" customFormat="1" ht="10.5" x14ac:dyDescent="0.15">
      <c r="B54" s="256" t="s">
        <v>351</v>
      </c>
      <c r="AO54" s="222"/>
    </row>
    <row r="55" spans="2:41" s="256" customFormat="1" ht="10.5" x14ac:dyDescent="0.15">
      <c r="B55" s="256" t="s">
        <v>352</v>
      </c>
      <c r="AO55" s="222"/>
    </row>
    <row r="56" spans="2:41" s="256" customFormat="1" ht="10.5" x14ac:dyDescent="0.15">
      <c r="B56" s="256" t="s">
        <v>353</v>
      </c>
      <c r="AO56" s="222"/>
    </row>
    <row r="57" spans="2:41" s="256" customFormat="1" ht="10.5" x14ac:dyDescent="0.15">
      <c r="AO57" s="222"/>
    </row>
    <row r="58" spans="2:41" s="256" customFormat="1" ht="27.75" customHeight="1" x14ac:dyDescent="0.15">
      <c r="AO58" s="222"/>
    </row>
    <row r="59" spans="2:41" s="256" customFormat="1" ht="27.75" customHeight="1" x14ac:dyDescent="0.15">
      <c r="AO59" s="222"/>
    </row>
    <row r="60" spans="2:41" s="256" customFormat="1" ht="27.75" customHeight="1" x14ac:dyDescent="0.15">
      <c r="AO60" s="222"/>
    </row>
    <row r="61" spans="2:41" s="256" customFormat="1" ht="27.75" customHeight="1" x14ac:dyDescent="0.15">
      <c r="AO61" s="222"/>
    </row>
    <row r="62" spans="2:41" ht="27.75" customHeight="1" x14ac:dyDescent="0.15"/>
    <row r="63" spans="2:41" s="256" customFormat="1" ht="27.75" customHeight="1" x14ac:dyDescent="0.15">
      <c r="AO63" s="222"/>
    </row>
    <row r="64" spans="2:41" s="256" customFormat="1" ht="27.75" customHeight="1" x14ac:dyDescent="0.15">
      <c r="AO64" s="222"/>
    </row>
    <row r="65" spans="19:41" s="256" customFormat="1" ht="27.75" customHeight="1" x14ac:dyDescent="0.15">
      <c r="AO65" s="222"/>
    </row>
    <row r="66" spans="19:41" s="256" customFormat="1" ht="27.75" customHeight="1" x14ac:dyDescent="0.15">
      <c r="AO66" s="222"/>
    </row>
    <row r="67" spans="19:41" ht="27.75" customHeight="1" x14ac:dyDescent="0.15"/>
    <row r="68" spans="19:41" s="256" customFormat="1" ht="27.75" customHeight="1" x14ac:dyDescent="0.15">
      <c r="AO68" s="222"/>
    </row>
    <row r="69" spans="19:41" s="256" customFormat="1" ht="27.75" customHeight="1" x14ac:dyDescent="0.15">
      <c r="AO69" s="222"/>
    </row>
    <row r="70" spans="19:41" s="256" customFormat="1" ht="27.75" customHeight="1" x14ac:dyDescent="0.15">
      <c r="AO70" s="222"/>
    </row>
    <row r="71" spans="19:41" s="256" customFormat="1" ht="27.75" customHeight="1" x14ac:dyDescent="0.15">
      <c r="AO71" s="222"/>
    </row>
    <row r="72" spans="19:41" ht="27.75" customHeight="1" x14ac:dyDescent="0.15"/>
    <row r="73" spans="19:41" s="256" customFormat="1" ht="27.75" customHeight="1" x14ac:dyDescent="0.15">
      <c r="AO73" s="222"/>
    </row>
    <row r="74" spans="19:41" s="256" customFormat="1" ht="27.75" customHeight="1" x14ac:dyDescent="0.15">
      <c r="AO74" s="222"/>
    </row>
    <row r="75" spans="19:41" s="256" customFormat="1" ht="27.75" customHeight="1" x14ac:dyDescent="0.15">
      <c r="AO75" s="222"/>
    </row>
    <row r="76" spans="19:41" s="256" customFormat="1" ht="27.75" customHeight="1" x14ac:dyDescent="0.15">
      <c r="AO76" s="222"/>
    </row>
    <row r="77" spans="19:41" ht="27.75" customHeight="1" x14ac:dyDescent="0.15"/>
    <row r="78" spans="19:41" ht="21" customHeight="1" x14ac:dyDescent="0.15">
      <c r="S78" s="257"/>
      <c r="AE78" s="257"/>
    </row>
    <row r="79" spans="19:41" ht="21" customHeight="1" x14ac:dyDescent="0.15">
      <c r="S79" s="257" t="s">
        <v>354</v>
      </c>
      <c r="AE79" s="257" t="s">
        <v>355</v>
      </c>
    </row>
    <row r="80" spans="19:41" ht="21" customHeight="1" x14ac:dyDescent="0.15">
      <c r="S80" s="257" t="s">
        <v>356</v>
      </c>
      <c r="AE80" s="257" t="s">
        <v>357</v>
      </c>
    </row>
    <row r="81" spans="19:31" ht="21" customHeight="1" x14ac:dyDescent="0.15">
      <c r="S81" s="257" t="s">
        <v>358</v>
      </c>
      <c r="AE81" s="257" t="s">
        <v>359</v>
      </c>
    </row>
  </sheetData>
  <mergeCells count="131">
    <mergeCell ref="AE47:AJ47"/>
    <mergeCell ref="C51:R51"/>
    <mergeCell ref="S51:AD51"/>
    <mergeCell ref="AE51:AJ51"/>
    <mergeCell ref="B52:AJ52"/>
    <mergeCell ref="C49:R49"/>
    <mergeCell ref="S49:AD49"/>
    <mergeCell ref="AE49:AJ49"/>
    <mergeCell ref="C50:R50"/>
    <mergeCell ref="S50:AD50"/>
    <mergeCell ref="AE50:AJ50"/>
    <mergeCell ref="AE39:AJ39"/>
    <mergeCell ref="C48:R48"/>
    <mergeCell ref="S48:AD48"/>
    <mergeCell ref="AE48:AJ48"/>
    <mergeCell ref="C41:R41"/>
    <mergeCell ref="S41:AD41"/>
    <mergeCell ref="AE41:AJ41"/>
    <mergeCell ref="C42:R42"/>
    <mergeCell ref="S42:AD42"/>
    <mergeCell ref="AE42:AJ42"/>
    <mergeCell ref="C43:R43"/>
    <mergeCell ref="S43:AD43"/>
    <mergeCell ref="AE43:AJ43"/>
    <mergeCell ref="C44:R44"/>
    <mergeCell ref="S44:AD44"/>
    <mergeCell ref="AE44:AJ44"/>
    <mergeCell ref="C45:R45"/>
    <mergeCell ref="S45:AD45"/>
    <mergeCell ref="AE45:AJ45"/>
    <mergeCell ref="C46:R46"/>
    <mergeCell ref="S46:AD46"/>
    <mergeCell ref="AE46:AJ46"/>
    <mergeCell ref="C47:R47"/>
    <mergeCell ref="S47:AD47"/>
    <mergeCell ref="AE31:AJ31"/>
    <mergeCell ref="C40:R40"/>
    <mergeCell ref="S40:AD40"/>
    <mergeCell ref="AE40:AJ40"/>
    <mergeCell ref="C33:R33"/>
    <mergeCell ref="S33:AD33"/>
    <mergeCell ref="AE33:AJ33"/>
    <mergeCell ref="C34:R34"/>
    <mergeCell ref="S34:AD34"/>
    <mergeCell ref="AE34:AJ34"/>
    <mergeCell ref="C35:R35"/>
    <mergeCell ref="S35:AD35"/>
    <mergeCell ref="AE35:AJ35"/>
    <mergeCell ref="C36:R36"/>
    <mergeCell ref="S36:AD36"/>
    <mergeCell ref="AE36:AJ36"/>
    <mergeCell ref="C37:R37"/>
    <mergeCell ref="S37:AD37"/>
    <mergeCell ref="AE37:AJ37"/>
    <mergeCell ref="C38:R38"/>
    <mergeCell ref="S38:AD38"/>
    <mergeCell ref="AE38:AJ38"/>
    <mergeCell ref="C39:R39"/>
    <mergeCell ref="S39:AD39"/>
    <mergeCell ref="AE23:AJ23"/>
    <mergeCell ref="C32:R32"/>
    <mergeCell ref="S32:AD32"/>
    <mergeCell ref="AE32:AJ32"/>
    <mergeCell ref="C25:R25"/>
    <mergeCell ref="S25:AD25"/>
    <mergeCell ref="AE25:AJ25"/>
    <mergeCell ref="C26:R26"/>
    <mergeCell ref="S26:AD26"/>
    <mergeCell ref="AE26:AJ26"/>
    <mergeCell ref="C27:R27"/>
    <mergeCell ref="S27:AD27"/>
    <mergeCell ref="AE27:AJ27"/>
    <mergeCell ref="C28:R28"/>
    <mergeCell ref="S28:AD28"/>
    <mergeCell ref="AE28:AJ28"/>
    <mergeCell ref="C29:R29"/>
    <mergeCell ref="S29:AD29"/>
    <mergeCell ref="AE29:AJ29"/>
    <mergeCell ref="C30:R30"/>
    <mergeCell ref="S30:AD30"/>
    <mergeCell ref="AE30:AJ30"/>
    <mergeCell ref="C31:R31"/>
    <mergeCell ref="S31:AD31"/>
    <mergeCell ref="C12:P12"/>
    <mergeCell ref="R12:U12"/>
    <mergeCell ref="W12:AE12"/>
    <mergeCell ref="AG12:AJ12"/>
    <mergeCell ref="C24:R24"/>
    <mergeCell ref="S24:AD24"/>
    <mergeCell ref="AE24:AJ24"/>
    <mergeCell ref="B15:AJ15"/>
    <mergeCell ref="B16:J17"/>
    <mergeCell ref="K16:S17"/>
    <mergeCell ref="T16:AB17"/>
    <mergeCell ref="AC16:AJ17"/>
    <mergeCell ref="B18:J18"/>
    <mergeCell ref="K18:S18"/>
    <mergeCell ref="T18:AB18"/>
    <mergeCell ref="AC18:AJ18"/>
    <mergeCell ref="B21:R21"/>
    <mergeCell ref="S21:AD21"/>
    <mergeCell ref="AE21:AJ21"/>
    <mergeCell ref="C22:R22"/>
    <mergeCell ref="S22:AD22"/>
    <mergeCell ref="AE22:AJ22"/>
    <mergeCell ref="C23:R23"/>
    <mergeCell ref="S23:AD23"/>
    <mergeCell ref="W13:AJ13"/>
    <mergeCell ref="AK13:AL13"/>
    <mergeCell ref="AH1:AL1"/>
    <mergeCell ref="B3:AJ3"/>
    <mergeCell ref="B5:P5"/>
    <mergeCell ref="R5:U5"/>
    <mergeCell ref="W5:AE5"/>
    <mergeCell ref="AG5:AJ5"/>
    <mergeCell ref="B6:B7"/>
    <mergeCell ref="C6:P7"/>
    <mergeCell ref="Q6:Q7"/>
    <mergeCell ref="R6:U7"/>
    <mergeCell ref="X6:AE6"/>
    <mergeCell ref="AG6:AJ6"/>
    <mergeCell ref="W7:AE7"/>
    <mergeCell ref="AG7:AJ7"/>
    <mergeCell ref="B8:P8"/>
    <mergeCell ref="R8:U8"/>
    <mergeCell ref="W8:AJ8"/>
    <mergeCell ref="AK8:AL8"/>
    <mergeCell ref="B11:P11"/>
    <mergeCell ref="R11:U11"/>
    <mergeCell ref="W11:AE11"/>
    <mergeCell ref="AG11:AJ11"/>
  </mergeCells>
  <phoneticPr fontId="1"/>
  <dataValidations count="2">
    <dataValidation type="list" allowBlank="1" showInputMessage="1" showErrorMessage="1" sqref="AE22:AE51">
      <formula1>$AE$78:$AE$81</formula1>
    </dataValidation>
    <dataValidation type="list" allowBlank="1" showInputMessage="1" showErrorMessage="1" sqref="S22:S51">
      <formula1>$S$78:$S$81</formula1>
    </dataValidation>
  </dataValidations>
  <printOptions horizontalCentered="1"/>
  <pageMargins left="0.5" right="0.2" top="0.55000000000000004" bottom="0.28000000000000003" header="0.24" footer="0.2"/>
  <pageSetup paperSize="9" scale="45"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51"/>
  <sheetViews>
    <sheetView topLeftCell="A39" zoomScaleNormal="100" workbookViewId="0">
      <selection activeCell="C47" sqref="C47"/>
    </sheetView>
  </sheetViews>
  <sheetFormatPr defaultRowHeight="20.100000000000001" customHeight="1" x14ac:dyDescent="0.15"/>
  <cols>
    <col min="1" max="9" width="5.625" style="260" customWidth="1"/>
    <col min="10" max="11" width="5.75" style="260" customWidth="1"/>
    <col min="12" max="12" width="5.875" style="260" customWidth="1"/>
    <col min="13" max="17" width="5.625" style="260" customWidth="1"/>
    <col min="18" max="18" width="6.5" style="260" customWidth="1"/>
    <col min="19" max="24" width="5.625" style="260" customWidth="1"/>
    <col min="25" max="16384" width="9" style="260"/>
  </cols>
  <sheetData>
    <row r="1" spans="1:25" ht="20.100000000000001" customHeight="1" x14ac:dyDescent="0.15">
      <c r="A1" s="259"/>
      <c r="B1" s="259"/>
      <c r="C1" s="259"/>
      <c r="D1" s="259"/>
      <c r="E1" s="259"/>
      <c r="F1" s="259"/>
      <c r="G1" s="259"/>
      <c r="H1" s="259"/>
      <c r="I1" s="259"/>
      <c r="J1" s="259"/>
      <c r="K1" s="259"/>
      <c r="L1" s="259"/>
      <c r="M1" s="259"/>
      <c r="N1" s="259"/>
      <c r="O1" s="259"/>
      <c r="Q1" s="2577" t="s">
        <v>387</v>
      </c>
      <c r="R1" s="2577"/>
      <c r="S1" s="261"/>
      <c r="T1" s="261"/>
      <c r="U1" s="261"/>
      <c r="V1" s="261"/>
      <c r="W1" s="261"/>
    </row>
    <row r="2" spans="1:25" ht="20.25" customHeight="1" x14ac:dyDescent="0.15">
      <c r="A2" s="2578" t="s">
        <v>388</v>
      </c>
      <c r="B2" s="2579"/>
      <c r="C2" s="2579"/>
      <c r="D2" s="2579"/>
      <c r="E2" s="2579"/>
      <c r="F2" s="2579"/>
      <c r="G2" s="2579"/>
      <c r="H2" s="2579"/>
      <c r="I2" s="2579"/>
      <c r="J2" s="2579"/>
      <c r="K2" s="2579"/>
      <c r="L2" s="2579"/>
      <c r="M2" s="2579"/>
      <c r="N2" s="2579"/>
      <c r="O2" s="2579"/>
      <c r="P2" s="2579"/>
      <c r="Q2" s="2579"/>
      <c r="R2" s="2579"/>
      <c r="S2" s="262"/>
      <c r="T2" s="262"/>
      <c r="U2" s="262"/>
      <c r="V2" s="262"/>
      <c r="W2" s="262"/>
    </row>
    <row r="3" spans="1:25" ht="20.25" customHeight="1" x14ac:dyDescent="0.15">
      <c r="A3" s="263" t="s">
        <v>389</v>
      </c>
      <c r="B3" s="259"/>
      <c r="C3" s="259"/>
      <c r="D3" s="259"/>
      <c r="E3" s="259"/>
      <c r="F3" s="259"/>
      <c r="G3" s="259"/>
      <c r="H3" s="259"/>
      <c r="I3" s="259"/>
      <c r="J3" s="259"/>
      <c r="K3" s="259"/>
      <c r="L3" s="2580" t="s">
        <v>390</v>
      </c>
      <c r="M3" s="2581"/>
      <c r="N3" s="2581"/>
      <c r="O3" s="2581"/>
      <c r="P3" s="2581"/>
      <c r="Q3" s="2581"/>
      <c r="R3" s="2581"/>
      <c r="S3" s="261"/>
      <c r="T3" s="261"/>
      <c r="U3" s="261"/>
      <c r="V3" s="261"/>
      <c r="W3" s="261"/>
    </row>
    <row r="4" spans="1:25" ht="20.100000000000001" customHeight="1" x14ac:dyDescent="0.15">
      <c r="A4" s="2582" t="s">
        <v>265</v>
      </c>
      <c r="B4" s="2582"/>
      <c r="C4" s="2582"/>
      <c r="D4" s="2583"/>
      <c r="E4" s="2584"/>
      <c r="F4" s="2584"/>
      <c r="G4" s="2584"/>
      <c r="H4" s="2585"/>
      <c r="I4" s="2582" t="s">
        <v>391</v>
      </c>
      <c r="J4" s="2582"/>
      <c r="K4" s="2582"/>
      <c r="L4" s="2582"/>
      <c r="M4" s="2583" t="s">
        <v>392</v>
      </c>
      <c r="N4" s="1272"/>
      <c r="O4" s="1272"/>
      <c r="P4" s="1272"/>
      <c r="Q4" s="1272"/>
      <c r="R4" s="1273"/>
    </row>
    <row r="5" spans="1:25" ht="20.100000000000001" customHeight="1" x14ac:dyDescent="0.15">
      <c r="A5" s="2582" t="s">
        <v>1173</v>
      </c>
      <c r="B5" s="2582"/>
      <c r="C5" s="2582"/>
      <c r="D5" s="2588"/>
      <c r="E5" s="2589"/>
      <c r="F5" s="2589"/>
      <c r="G5" s="2589" t="s">
        <v>1174</v>
      </c>
      <c r="H5" s="2590"/>
      <c r="I5" s="2582" t="s">
        <v>1175</v>
      </c>
      <c r="J5" s="2582"/>
      <c r="K5" s="2582"/>
      <c r="L5" s="2582"/>
      <c r="M5" s="2591"/>
      <c r="N5" s="2592"/>
      <c r="O5" s="2592"/>
      <c r="P5" s="2592"/>
      <c r="Q5" s="2586" t="s">
        <v>1176</v>
      </c>
      <c r="R5" s="2587"/>
    </row>
    <row r="6" spans="1:25" ht="20.100000000000001" customHeight="1" x14ac:dyDescent="0.15">
      <c r="A6" s="2582" t="s">
        <v>1177</v>
      </c>
      <c r="B6" s="2582"/>
      <c r="C6" s="2582"/>
      <c r="D6" s="2588"/>
      <c r="E6" s="2589"/>
      <c r="F6" s="2589"/>
      <c r="G6" s="2589" t="s">
        <v>1174</v>
      </c>
      <c r="H6" s="2590"/>
      <c r="I6" s="2582" t="s">
        <v>1178</v>
      </c>
      <c r="J6" s="2582"/>
      <c r="K6" s="2582"/>
      <c r="L6" s="2593"/>
      <c r="M6" s="2594"/>
      <c r="N6" s="2595"/>
      <c r="O6" s="2595"/>
      <c r="P6" s="2595"/>
      <c r="Q6" s="2586" t="s">
        <v>1176</v>
      </c>
      <c r="R6" s="2587"/>
    </row>
    <row r="7" spans="1:25" ht="20.100000000000001" customHeight="1" x14ac:dyDescent="0.15">
      <c r="A7" s="264"/>
      <c r="B7" s="264"/>
      <c r="C7" s="265"/>
      <c r="D7" s="266"/>
      <c r="E7" s="266"/>
      <c r="F7" s="266"/>
      <c r="G7" s="266"/>
      <c r="H7" s="266"/>
      <c r="I7" s="266"/>
      <c r="J7" s="264"/>
      <c r="K7" s="264"/>
      <c r="L7" s="267"/>
      <c r="M7" s="265"/>
      <c r="N7" s="266"/>
      <c r="O7" s="266"/>
      <c r="P7" s="266"/>
      <c r="Q7" s="266"/>
      <c r="R7" s="266"/>
      <c r="S7" s="268"/>
    </row>
    <row r="8" spans="1:25" ht="20.100000000000001" customHeight="1" x14ac:dyDescent="0.15">
      <c r="A8" s="269" t="s">
        <v>393</v>
      </c>
      <c r="B8" s="270"/>
      <c r="C8" s="270"/>
      <c r="D8" s="270"/>
      <c r="E8" s="270"/>
      <c r="F8" s="270"/>
      <c r="G8" s="270"/>
      <c r="H8" s="270"/>
      <c r="I8" s="270"/>
      <c r="J8" s="271"/>
      <c r="K8" s="271"/>
      <c r="L8" s="267"/>
      <c r="M8" s="267"/>
      <c r="N8" s="267"/>
      <c r="O8" s="267"/>
      <c r="P8" s="267"/>
      <c r="Q8" s="267"/>
      <c r="R8" s="267"/>
      <c r="V8" s="272"/>
      <c r="W8" s="273"/>
      <c r="X8" s="273"/>
      <c r="Y8" s="273"/>
    </row>
    <row r="9" spans="1:25" ht="20.100000000000001" customHeight="1" x14ac:dyDescent="0.15">
      <c r="A9" s="278"/>
      <c r="B9" s="279"/>
      <c r="C9" s="279"/>
      <c r="D9" s="279"/>
      <c r="E9" s="279"/>
      <c r="F9" s="279"/>
      <c r="G9" s="279"/>
      <c r="H9" s="279"/>
      <c r="I9" s="279"/>
      <c r="J9" s="280"/>
      <c r="K9" s="280"/>
      <c r="L9" s="281"/>
      <c r="M9" s="281"/>
      <c r="N9" s="281"/>
      <c r="O9" s="282"/>
      <c r="P9" s="283"/>
      <c r="Q9" s="283"/>
      <c r="R9" s="283"/>
    </row>
    <row r="10" spans="1:25" ht="20.100000000000001" customHeight="1" x14ac:dyDescent="0.15">
      <c r="A10" s="2596" t="s">
        <v>1179</v>
      </c>
      <c r="B10" s="2596"/>
      <c r="C10" s="2596"/>
      <c r="D10" s="2596"/>
      <c r="E10" s="2596"/>
      <c r="F10" s="2596"/>
      <c r="G10" s="2596"/>
      <c r="H10" s="2596" t="s">
        <v>394</v>
      </c>
      <c r="I10" s="2596"/>
      <c r="J10" s="2596"/>
      <c r="K10" s="2597"/>
      <c r="L10" s="2598"/>
      <c r="M10" s="801" t="s">
        <v>1174</v>
      </c>
      <c r="N10" s="278"/>
      <c r="O10" s="276"/>
    </row>
    <row r="11" spans="1:25" ht="20.100000000000001" customHeight="1" thickBot="1" x14ac:dyDescent="0.2">
      <c r="A11" s="2596"/>
      <c r="B11" s="2596"/>
      <c r="C11" s="2596"/>
      <c r="D11" s="2596"/>
      <c r="E11" s="2596"/>
      <c r="F11" s="2596"/>
      <c r="G11" s="2596"/>
      <c r="H11" s="2596" t="s">
        <v>395</v>
      </c>
      <c r="I11" s="2596"/>
      <c r="J11" s="2596"/>
      <c r="K11" s="2599"/>
      <c r="L11" s="2600"/>
      <c r="M11" s="802" t="s">
        <v>1174</v>
      </c>
      <c r="N11" s="276"/>
      <c r="O11" s="276"/>
    </row>
    <row r="12" spans="1:25" ht="20.100000000000001" customHeight="1" thickBot="1" x14ac:dyDescent="0.2">
      <c r="A12" s="2596"/>
      <c r="B12" s="2596"/>
      <c r="C12" s="2596"/>
      <c r="D12" s="2596"/>
      <c r="E12" s="2596"/>
      <c r="F12" s="2596"/>
      <c r="G12" s="2596"/>
      <c r="H12" s="2601" t="s">
        <v>273</v>
      </c>
      <c r="I12" s="2602"/>
      <c r="J12" s="2602"/>
      <c r="K12" s="2603"/>
      <c r="L12" s="2604"/>
      <c r="M12" s="803" t="s">
        <v>1174</v>
      </c>
      <c r="N12" s="276" t="s">
        <v>1180</v>
      </c>
      <c r="O12" s="276"/>
    </row>
    <row r="13" spans="1:25" ht="20.100000000000001" customHeight="1" x14ac:dyDescent="0.15">
      <c r="B13" s="276"/>
      <c r="C13" s="276"/>
      <c r="D13" s="276"/>
      <c r="E13" s="276"/>
      <c r="F13" s="276"/>
      <c r="G13" s="276"/>
      <c r="H13" s="276"/>
      <c r="I13" s="277"/>
      <c r="J13" s="277"/>
      <c r="K13" s="277"/>
      <c r="L13" s="277"/>
      <c r="M13" s="277"/>
    </row>
    <row r="14" spans="1:25" s="268" customFormat="1" ht="20.100000000000001" customHeight="1" thickBot="1" x14ac:dyDescent="0.2">
      <c r="A14" s="2601"/>
      <c r="B14" s="2602"/>
      <c r="C14" s="2602"/>
      <c r="D14" s="2605"/>
      <c r="E14" s="2606" t="s">
        <v>1181</v>
      </c>
      <c r="F14" s="2607"/>
      <c r="G14" s="2608"/>
      <c r="H14" s="2606" t="s">
        <v>1182</v>
      </c>
      <c r="I14" s="2607"/>
      <c r="J14" s="2608"/>
      <c r="K14" s="2609" t="s">
        <v>92</v>
      </c>
      <c r="L14" s="2610"/>
      <c r="M14" s="2611"/>
      <c r="O14" s="277"/>
      <c r="P14" s="277"/>
    </row>
    <row r="15" spans="1:25" ht="20.100000000000001" customHeight="1" thickBot="1" x14ac:dyDescent="0.2">
      <c r="A15" s="2596" t="s">
        <v>1183</v>
      </c>
      <c r="B15" s="2596"/>
      <c r="C15" s="2596"/>
      <c r="D15" s="2596"/>
      <c r="E15" s="2612"/>
      <c r="F15" s="2613"/>
      <c r="G15" s="2614"/>
      <c r="H15" s="2612"/>
      <c r="I15" s="2613"/>
      <c r="J15" s="2613"/>
      <c r="K15" s="2615" t="str">
        <f>IF(D5&lt;ROUNDDOWN(D5/5,1),"基準違反",IF(ROUNDDOWN(D5/6,1)&lt;=H15&lt;ROUNDDOWN(D5/5,1),"Ⅲ型",IF(ROUNDDOWN(D5/5,1)&lt;=D5&lt;ROUNDDOWN(D5/4,1),"Ⅱ型","Ⅰ型")))</f>
        <v>Ⅰ型</v>
      </c>
      <c r="L15" s="2616"/>
      <c r="M15" s="2617"/>
      <c r="N15" s="260" t="s">
        <v>1184</v>
      </c>
    </row>
    <row r="16" spans="1:25" ht="19.5" customHeight="1" x14ac:dyDescent="0.15">
      <c r="A16" s="278"/>
      <c r="B16" s="279"/>
      <c r="C16" s="279"/>
      <c r="D16" s="279"/>
      <c r="E16" s="279"/>
      <c r="F16" s="279"/>
      <c r="G16" s="279"/>
      <c r="H16" s="279"/>
      <c r="I16" s="279"/>
      <c r="J16" s="280"/>
      <c r="K16" s="280"/>
      <c r="L16" s="281"/>
      <c r="M16" s="281"/>
    </row>
    <row r="17" spans="1:18" ht="20.100000000000001" customHeight="1" thickBot="1" x14ac:dyDescent="0.2">
      <c r="A17" s="2596"/>
      <c r="B17" s="2596"/>
      <c r="C17" s="2596"/>
      <c r="D17" s="2596"/>
      <c r="E17" s="2606" t="s">
        <v>1185</v>
      </c>
      <c r="F17" s="2607"/>
      <c r="G17" s="2608"/>
      <c r="H17" s="2606" t="s">
        <v>1186</v>
      </c>
      <c r="I17" s="2607"/>
      <c r="J17" s="2608"/>
      <c r="K17" s="2609" t="s">
        <v>1187</v>
      </c>
      <c r="L17" s="2610"/>
      <c r="M17" s="2611"/>
      <c r="O17" s="282"/>
      <c r="P17" s="283"/>
    </row>
    <row r="18" spans="1:18" ht="20.100000000000001" customHeight="1" thickBot="1" x14ac:dyDescent="0.2">
      <c r="A18" s="2601" t="s">
        <v>1188</v>
      </c>
      <c r="B18" s="2602"/>
      <c r="C18" s="2602"/>
      <c r="D18" s="2605"/>
      <c r="E18" s="2612"/>
      <c r="F18" s="2613"/>
      <c r="G18" s="2614"/>
      <c r="H18" s="2612"/>
      <c r="I18" s="2613"/>
      <c r="J18" s="2613"/>
      <c r="K18" s="2618" t="e">
        <f>H18/E18</f>
        <v>#DIV/0!</v>
      </c>
      <c r="L18" s="2619"/>
      <c r="M18" s="2620"/>
      <c r="N18" s="260" t="s">
        <v>1189</v>
      </c>
      <c r="O18" s="282"/>
      <c r="P18" s="283"/>
    </row>
    <row r="19" spans="1:18" ht="20.100000000000001" customHeight="1" x14ac:dyDescent="0.15">
      <c r="O19" s="804"/>
    </row>
    <row r="20" spans="1:18" ht="20.100000000000001" customHeight="1" x14ac:dyDescent="0.15">
      <c r="A20" s="274"/>
      <c r="B20" s="268" t="s">
        <v>1190</v>
      </c>
      <c r="C20" s="268"/>
      <c r="D20" s="268"/>
      <c r="E20" s="268"/>
      <c r="F20" s="268"/>
      <c r="G20" s="275"/>
      <c r="H20" s="264"/>
      <c r="I20" s="267"/>
      <c r="J20" s="267"/>
      <c r="K20" s="267"/>
      <c r="L20" s="267"/>
      <c r="M20" s="278"/>
      <c r="N20" s="805"/>
      <c r="O20" s="276"/>
    </row>
    <row r="21" spans="1:18" s="268" customFormat="1" ht="20.100000000000001" customHeight="1" x14ac:dyDescent="0.15">
      <c r="A21" s="260"/>
      <c r="B21" s="798" t="s">
        <v>1191</v>
      </c>
      <c r="C21" s="2621" t="s">
        <v>1192</v>
      </c>
      <c r="D21" s="2622"/>
      <c r="E21" s="2622"/>
      <c r="F21" s="2622"/>
      <c r="G21" s="2622"/>
      <c r="H21" s="2622"/>
      <c r="I21" s="2622"/>
      <c r="J21" s="2623" t="str">
        <f>IF(K12&gt;=M6,"○","×")</f>
        <v>○</v>
      </c>
      <c r="K21" s="2624"/>
      <c r="L21" s="2625" t="s">
        <v>1193</v>
      </c>
      <c r="M21" s="2626"/>
      <c r="N21" s="2627" t="s">
        <v>1194</v>
      </c>
      <c r="O21" s="2628"/>
      <c r="P21" s="2629"/>
      <c r="Q21" s="2636" t="e">
        <f>IF(OR(AND(J21="○",J22="○"),AND(J21="○",J23="○")),"適","否")</f>
        <v>#DIV/0!</v>
      </c>
      <c r="R21" s="2637"/>
    </row>
    <row r="22" spans="1:18" ht="20.100000000000001" customHeight="1" x14ac:dyDescent="0.15">
      <c r="A22" s="278"/>
      <c r="B22" s="806" t="s">
        <v>1195</v>
      </c>
      <c r="C22" s="2638" t="s">
        <v>1196</v>
      </c>
      <c r="D22" s="2639"/>
      <c r="E22" s="2639"/>
      <c r="F22" s="2639"/>
      <c r="G22" s="2639"/>
      <c r="H22" s="2639"/>
      <c r="I22" s="2639"/>
      <c r="J22" s="2640" t="str">
        <f>IF(OR(K15="Ⅰ型",K15="Ⅱ型"),"○","×")</f>
        <v>○</v>
      </c>
      <c r="K22" s="2641"/>
      <c r="L22" s="2625"/>
      <c r="M22" s="2626"/>
      <c r="N22" s="2630"/>
      <c r="O22" s="2631"/>
      <c r="P22" s="2632"/>
      <c r="Q22" s="2636"/>
      <c r="R22" s="2637"/>
    </row>
    <row r="23" spans="1:18" s="268" customFormat="1" ht="20.100000000000001" customHeight="1" x14ac:dyDescent="0.15">
      <c r="A23" s="260"/>
      <c r="B23" s="798" t="s">
        <v>1197</v>
      </c>
      <c r="C23" s="2621" t="s">
        <v>1198</v>
      </c>
      <c r="D23" s="2622"/>
      <c r="E23" s="2622"/>
      <c r="F23" s="2622"/>
      <c r="G23" s="2622"/>
      <c r="H23" s="2622"/>
      <c r="I23" s="2622"/>
      <c r="J23" s="2623" t="e">
        <f>IF(K18&gt;=1.2,"○","×")</f>
        <v>#DIV/0!</v>
      </c>
      <c r="K23" s="2624"/>
      <c r="L23" s="2625"/>
      <c r="M23" s="2626"/>
      <c r="N23" s="2633"/>
      <c r="O23" s="2634"/>
      <c r="P23" s="2635"/>
      <c r="Q23" s="2636"/>
      <c r="R23" s="2637"/>
    </row>
    <row r="24" spans="1:18" ht="20.100000000000001" customHeight="1" x14ac:dyDescent="0.15">
      <c r="A24" s="278"/>
      <c r="B24" s="279"/>
      <c r="C24" s="279"/>
      <c r="D24" s="279"/>
      <c r="E24" s="279"/>
      <c r="F24" s="279"/>
      <c r="G24" s="279"/>
      <c r="H24" s="279"/>
      <c r="I24" s="279"/>
      <c r="J24" s="280"/>
      <c r="K24" s="280"/>
      <c r="L24" s="281"/>
      <c r="M24" s="281"/>
      <c r="N24" s="281"/>
      <c r="O24" s="282"/>
      <c r="P24" s="283"/>
      <c r="Q24" s="283"/>
    </row>
    <row r="25" spans="1:18" ht="20.100000000000001" customHeight="1" x14ac:dyDescent="0.15">
      <c r="A25" s="284" t="s">
        <v>396</v>
      </c>
      <c r="B25" s="276"/>
      <c r="C25" s="276"/>
      <c r="D25" s="276"/>
      <c r="E25" s="276"/>
      <c r="F25" s="276"/>
      <c r="G25" s="276"/>
      <c r="H25" s="276"/>
      <c r="I25" s="277"/>
      <c r="J25" s="277"/>
      <c r="K25" s="277"/>
      <c r="L25" s="277"/>
      <c r="M25" s="277"/>
      <c r="N25" s="277"/>
      <c r="O25" s="277"/>
      <c r="P25" s="277"/>
      <c r="Q25" s="277"/>
    </row>
    <row r="26" spans="1:18" ht="16.5" customHeight="1" x14ac:dyDescent="0.15">
      <c r="A26" s="2642" t="s">
        <v>397</v>
      </c>
      <c r="B26" s="2643"/>
      <c r="C26" s="2644"/>
      <c r="D26" s="2645"/>
      <c r="E26" s="2645"/>
      <c r="F26" s="2645"/>
      <c r="G26" s="2645"/>
      <c r="H26" s="2645"/>
      <c r="I26" s="2645"/>
      <c r="J26" s="2645"/>
      <c r="K26" s="2645"/>
      <c r="L26" s="2645"/>
      <c r="M26" s="2645"/>
      <c r="N26" s="2645"/>
      <c r="O26" s="2645"/>
      <c r="P26" s="2645"/>
      <c r="Q26" s="2645"/>
      <c r="R26" s="2646"/>
    </row>
    <row r="27" spans="1:18" ht="16.5" customHeight="1" x14ac:dyDescent="0.15">
      <c r="A27" s="2643"/>
      <c r="B27" s="2643"/>
      <c r="C27" s="2647"/>
      <c r="D27" s="2648"/>
      <c r="E27" s="2648"/>
      <c r="F27" s="2648"/>
      <c r="G27" s="2648"/>
      <c r="H27" s="2648"/>
      <c r="I27" s="2648"/>
      <c r="J27" s="2648"/>
      <c r="K27" s="2648"/>
      <c r="L27" s="2648"/>
      <c r="M27" s="2648"/>
      <c r="N27" s="2648"/>
      <c r="O27" s="2648"/>
      <c r="P27" s="2648"/>
      <c r="Q27" s="2648"/>
      <c r="R27" s="2649"/>
    </row>
    <row r="28" spans="1:18" ht="16.5" customHeight="1" x14ac:dyDescent="0.15">
      <c r="A28" s="2643"/>
      <c r="B28" s="2643"/>
      <c r="C28" s="2647"/>
      <c r="D28" s="2648"/>
      <c r="E28" s="2648"/>
      <c r="F28" s="2648"/>
      <c r="G28" s="2648"/>
      <c r="H28" s="2648"/>
      <c r="I28" s="2648"/>
      <c r="J28" s="2648"/>
      <c r="K28" s="2648"/>
      <c r="L28" s="2648"/>
      <c r="M28" s="2648"/>
      <c r="N28" s="2648"/>
      <c r="O28" s="2648"/>
      <c r="P28" s="2648"/>
      <c r="Q28" s="2648"/>
      <c r="R28" s="2649"/>
    </row>
    <row r="29" spans="1:18" ht="16.5" customHeight="1" x14ac:dyDescent="0.15">
      <c r="A29" s="2643"/>
      <c r="B29" s="2643"/>
      <c r="C29" s="2647"/>
      <c r="D29" s="2648"/>
      <c r="E29" s="2648"/>
      <c r="F29" s="2648"/>
      <c r="G29" s="2648"/>
      <c r="H29" s="2648"/>
      <c r="I29" s="2648"/>
      <c r="J29" s="2648"/>
      <c r="K29" s="2648"/>
      <c r="L29" s="2648"/>
      <c r="M29" s="2648"/>
      <c r="N29" s="2648"/>
      <c r="O29" s="2648"/>
      <c r="P29" s="2648"/>
      <c r="Q29" s="2648"/>
      <c r="R29" s="2649"/>
    </row>
    <row r="30" spans="1:18" ht="16.5" customHeight="1" x14ac:dyDescent="0.15">
      <c r="A30" s="2643"/>
      <c r="B30" s="2643"/>
      <c r="C30" s="2647"/>
      <c r="D30" s="2648"/>
      <c r="E30" s="2648"/>
      <c r="F30" s="2648"/>
      <c r="G30" s="2648"/>
      <c r="H30" s="2648"/>
      <c r="I30" s="2648"/>
      <c r="J30" s="2648"/>
      <c r="K30" s="2648"/>
      <c r="L30" s="2648"/>
      <c r="M30" s="2648"/>
      <c r="N30" s="2648"/>
      <c r="O30" s="2648"/>
      <c r="P30" s="2648"/>
      <c r="Q30" s="2648"/>
      <c r="R30" s="2649"/>
    </row>
    <row r="31" spans="1:18" ht="16.5" customHeight="1" x14ac:dyDescent="0.15">
      <c r="A31" s="2643"/>
      <c r="B31" s="2643"/>
      <c r="C31" s="2650"/>
      <c r="D31" s="2651"/>
      <c r="E31" s="2651"/>
      <c r="F31" s="2651"/>
      <c r="G31" s="2651"/>
      <c r="H31" s="2651"/>
      <c r="I31" s="2651"/>
      <c r="J31" s="2651"/>
      <c r="K31" s="2651"/>
      <c r="L31" s="2651"/>
      <c r="M31" s="2651"/>
      <c r="N31" s="2651"/>
      <c r="O31" s="2651"/>
      <c r="P31" s="2651"/>
      <c r="Q31" s="2651"/>
      <c r="R31" s="2652"/>
    </row>
    <row r="32" spans="1:18" ht="20.100000000000001" customHeight="1" x14ac:dyDescent="0.15">
      <c r="A32" s="2642" t="s">
        <v>398</v>
      </c>
      <c r="B32" s="2642"/>
      <c r="C32" s="285" t="s">
        <v>399</v>
      </c>
      <c r="D32" s="2583" t="s">
        <v>1199</v>
      </c>
      <c r="E32" s="2584"/>
      <c r="F32" s="2584"/>
      <c r="G32" s="2584"/>
      <c r="H32" s="2584"/>
      <c r="I32" s="2584"/>
      <c r="J32" s="2584"/>
      <c r="K32" s="2584"/>
      <c r="L32" s="2584"/>
      <c r="M32" s="2584"/>
      <c r="N32" s="2584"/>
      <c r="O32" s="2584"/>
      <c r="P32" s="2584"/>
      <c r="Q32" s="2584"/>
      <c r="R32" s="2585"/>
    </row>
    <row r="33" spans="1:18" ht="20.100000000000001" customHeight="1" x14ac:dyDescent="0.15">
      <c r="A33" s="2642"/>
      <c r="B33" s="2642"/>
      <c r="C33" s="2653" t="s">
        <v>400</v>
      </c>
      <c r="D33" s="2644"/>
      <c r="E33" s="2645"/>
      <c r="F33" s="2645"/>
      <c r="G33" s="2645"/>
      <c r="H33" s="2645"/>
      <c r="I33" s="2645"/>
      <c r="J33" s="2645"/>
      <c r="K33" s="2645"/>
      <c r="L33" s="2645"/>
      <c r="M33" s="2645"/>
      <c r="N33" s="2645"/>
      <c r="O33" s="2645"/>
      <c r="P33" s="2645"/>
      <c r="Q33" s="2645"/>
      <c r="R33" s="2646"/>
    </row>
    <row r="34" spans="1:18" ht="20.100000000000001" customHeight="1" x14ac:dyDescent="0.15">
      <c r="A34" s="2642"/>
      <c r="B34" s="2642"/>
      <c r="C34" s="2653"/>
      <c r="D34" s="2647"/>
      <c r="E34" s="2648"/>
      <c r="F34" s="2648"/>
      <c r="G34" s="2648"/>
      <c r="H34" s="2648"/>
      <c r="I34" s="2648"/>
      <c r="J34" s="2648"/>
      <c r="K34" s="2648"/>
      <c r="L34" s="2648"/>
      <c r="M34" s="2648"/>
      <c r="N34" s="2648"/>
      <c r="O34" s="2648"/>
      <c r="P34" s="2648"/>
      <c r="Q34" s="2648"/>
      <c r="R34" s="2649"/>
    </row>
    <row r="35" spans="1:18" ht="20.100000000000001" customHeight="1" x14ac:dyDescent="0.15">
      <c r="A35" s="2642"/>
      <c r="B35" s="2642"/>
      <c r="C35" s="2653"/>
      <c r="D35" s="2647"/>
      <c r="E35" s="2648"/>
      <c r="F35" s="2648"/>
      <c r="G35" s="2648"/>
      <c r="H35" s="2648"/>
      <c r="I35" s="2648"/>
      <c r="J35" s="2648"/>
      <c r="K35" s="2648"/>
      <c r="L35" s="2648"/>
      <c r="M35" s="2648"/>
      <c r="N35" s="2648"/>
      <c r="O35" s="2648"/>
      <c r="P35" s="2648"/>
      <c r="Q35" s="2648"/>
      <c r="R35" s="2649"/>
    </row>
    <row r="36" spans="1:18" ht="20.100000000000001" customHeight="1" x14ac:dyDescent="0.15">
      <c r="A36" s="2642"/>
      <c r="B36" s="2642"/>
      <c r="C36" s="2653"/>
      <c r="D36" s="2647"/>
      <c r="E36" s="2648"/>
      <c r="F36" s="2648"/>
      <c r="G36" s="2648"/>
      <c r="H36" s="2648"/>
      <c r="I36" s="2648"/>
      <c r="J36" s="2648"/>
      <c r="K36" s="2648"/>
      <c r="L36" s="2648"/>
      <c r="M36" s="2648"/>
      <c r="N36" s="2648"/>
      <c r="O36" s="2648"/>
      <c r="P36" s="2648"/>
      <c r="Q36" s="2648"/>
      <c r="R36" s="2649"/>
    </row>
    <row r="37" spans="1:18" ht="20.100000000000001" customHeight="1" x14ac:dyDescent="0.15">
      <c r="A37" s="2642"/>
      <c r="B37" s="2642"/>
      <c r="C37" s="2653"/>
      <c r="D37" s="2647"/>
      <c r="E37" s="2648"/>
      <c r="F37" s="2648"/>
      <c r="G37" s="2648"/>
      <c r="H37" s="2648"/>
      <c r="I37" s="2648"/>
      <c r="J37" s="2648"/>
      <c r="K37" s="2648"/>
      <c r="L37" s="2648"/>
      <c r="M37" s="2648"/>
      <c r="N37" s="2648"/>
      <c r="O37" s="2648"/>
      <c r="P37" s="2648"/>
      <c r="Q37" s="2648"/>
      <c r="R37" s="2649"/>
    </row>
    <row r="38" spans="1:18" ht="20.100000000000001" customHeight="1" x14ac:dyDescent="0.15">
      <c r="A38" s="2642"/>
      <c r="B38" s="2642"/>
      <c r="C38" s="2653"/>
      <c r="D38" s="2647"/>
      <c r="E38" s="2648"/>
      <c r="F38" s="2648"/>
      <c r="G38" s="2648"/>
      <c r="H38" s="2648"/>
      <c r="I38" s="2648"/>
      <c r="J38" s="2648"/>
      <c r="K38" s="2648"/>
      <c r="L38" s="2648"/>
      <c r="M38" s="2648"/>
      <c r="N38" s="2648"/>
      <c r="O38" s="2648"/>
      <c r="P38" s="2648"/>
      <c r="Q38" s="2648"/>
      <c r="R38" s="2649"/>
    </row>
    <row r="39" spans="1:18" ht="20.100000000000001" customHeight="1" x14ac:dyDescent="0.15">
      <c r="A39" s="2642"/>
      <c r="B39" s="2642"/>
      <c r="C39" s="2653"/>
      <c r="D39" s="2650"/>
      <c r="E39" s="2651"/>
      <c r="F39" s="2651"/>
      <c r="G39" s="2651"/>
      <c r="H39" s="2651"/>
      <c r="I39" s="2651"/>
      <c r="J39" s="2651"/>
      <c r="K39" s="2651"/>
      <c r="L39" s="2651"/>
      <c r="M39" s="2651"/>
      <c r="N39" s="2651"/>
      <c r="O39" s="2651"/>
      <c r="P39" s="2651"/>
      <c r="Q39" s="2651"/>
      <c r="R39" s="2652"/>
    </row>
    <row r="40" spans="1:18" ht="20.100000000000001" customHeight="1" x14ac:dyDescent="0.15">
      <c r="A40" s="2642" t="s">
        <v>401</v>
      </c>
      <c r="B40" s="2642"/>
      <c r="C40" s="796" t="s">
        <v>402</v>
      </c>
      <c r="D40" s="2654" t="s">
        <v>403</v>
      </c>
      <c r="E40" s="2655"/>
      <c r="F40" s="2655"/>
      <c r="G40" s="2655"/>
      <c r="H40" s="2655"/>
      <c r="I40" s="2655"/>
      <c r="J40" s="2655"/>
      <c r="K40" s="2655"/>
      <c r="L40" s="2655"/>
      <c r="M40" s="2655"/>
      <c r="N40" s="2655"/>
      <c r="O40" s="2655"/>
      <c r="P40" s="2655"/>
      <c r="Q40" s="2655"/>
      <c r="R40" s="2656"/>
    </row>
    <row r="41" spans="1:18" ht="20.25" customHeight="1" x14ac:dyDescent="0.15">
      <c r="A41" s="2642"/>
      <c r="B41" s="2642"/>
      <c r="C41" s="2657" t="s">
        <v>29</v>
      </c>
      <c r="D41" s="2644" t="s">
        <v>1200</v>
      </c>
      <c r="E41" s="2645"/>
      <c r="F41" s="2645"/>
      <c r="G41" s="2645"/>
      <c r="H41" s="2645"/>
      <c r="I41" s="2645"/>
      <c r="J41" s="2645"/>
      <c r="K41" s="2645"/>
      <c r="L41" s="2645"/>
      <c r="M41" s="2645"/>
      <c r="N41" s="2645"/>
      <c r="O41" s="2645"/>
      <c r="P41" s="2645"/>
      <c r="Q41" s="2645"/>
      <c r="R41" s="2646"/>
    </row>
    <row r="42" spans="1:18" ht="20.100000000000001" customHeight="1" x14ac:dyDescent="0.15">
      <c r="A42" s="2642"/>
      <c r="B42" s="2642"/>
      <c r="C42" s="2658"/>
      <c r="D42" s="2650"/>
      <c r="E42" s="2651"/>
      <c r="F42" s="2651"/>
      <c r="G42" s="2651"/>
      <c r="H42" s="2651"/>
      <c r="I42" s="2651"/>
      <c r="J42" s="2651"/>
      <c r="K42" s="2651"/>
      <c r="L42" s="2651"/>
      <c r="M42" s="2651"/>
      <c r="N42" s="2651"/>
      <c r="O42" s="2651"/>
      <c r="P42" s="2651"/>
      <c r="Q42" s="2651"/>
      <c r="R42" s="2652"/>
    </row>
    <row r="43" spans="1:18" ht="28.5" customHeight="1" x14ac:dyDescent="0.15">
      <c r="A43" s="2642" t="s">
        <v>140</v>
      </c>
      <c r="B43" s="2642"/>
      <c r="C43" s="2644" t="s">
        <v>1726</v>
      </c>
      <c r="D43" s="2645"/>
      <c r="E43" s="2645"/>
      <c r="F43" s="2645"/>
      <c r="G43" s="2645"/>
      <c r="H43" s="2645"/>
      <c r="I43" s="2645"/>
      <c r="J43" s="2645"/>
      <c r="K43" s="2645"/>
      <c r="L43" s="2645"/>
      <c r="M43" s="2645"/>
      <c r="N43" s="2645"/>
      <c r="O43" s="2645"/>
      <c r="P43" s="2645"/>
      <c r="Q43" s="2645"/>
      <c r="R43" s="2646"/>
    </row>
    <row r="44" spans="1:18" ht="28.5" customHeight="1" x14ac:dyDescent="0.15">
      <c r="A44" s="2642"/>
      <c r="B44" s="2642"/>
      <c r="C44" s="2647"/>
      <c r="D44" s="2648"/>
      <c r="E44" s="2648"/>
      <c r="F44" s="2648"/>
      <c r="G44" s="2648"/>
      <c r="H44" s="2648"/>
      <c r="I44" s="2648"/>
      <c r="J44" s="2648"/>
      <c r="K44" s="2648"/>
      <c r="L44" s="2648"/>
      <c r="M44" s="2648"/>
      <c r="N44" s="2648"/>
      <c r="O44" s="2648"/>
      <c r="P44" s="2648"/>
      <c r="Q44" s="2648"/>
      <c r="R44" s="2649"/>
    </row>
    <row r="45" spans="1:18" ht="28.5" customHeight="1" x14ac:dyDescent="0.15">
      <c r="A45" s="2642"/>
      <c r="B45" s="2642"/>
      <c r="C45" s="2647"/>
      <c r="D45" s="2648"/>
      <c r="E45" s="2648"/>
      <c r="F45" s="2648"/>
      <c r="G45" s="2648"/>
      <c r="H45" s="2648"/>
      <c r="I45" s="2648"/>
      <c r="J45" s="2648"/>
      <c r="K45" s="2648"/>
      <c r="L45" s="2648"/>
      <c r="M45" s="2648"/>
      <c r="N45" s="2648"/>
      <c r="O45" s="2648"/>
      <c r="P45" s="2648"/>
      <c r="Q45" s="2648"/>
      <c r="R45" s="2649"/>
    </row>
    <row r="46" spans="1:18" ht="66" customHeight="1" x14ac:dyDescent="0.15">
      <c r="A46" s="2642"/>
      <c r="B46" s="2642"/>
      <c r="C46" s="2650"/>
      <c r="D46" s="2651"/>
      <c r="E46" s="2651"/>
      <c r="F46" s="2651"/>
      <c r="G46" s="2651"/>
      <c r="H46" s="2651"/>
      <c r="I46" s="2651"/>
      <c r="J46" s="2651"/>
      <c r="K46" s="2651"/>
      <c r="L46" s="2651"/>
      <c r="M46" s="2651"/>
      <c r="N46" s="2651"/>
      <c r="O46" s="2651"/>
      <c r="P46" s="2651"/>
      <c r="Q46" s="2651"/>
      <c r="R46" s="2652"/>
    </row>
    <row r="47" spans="1:18" ht="20.100000000000001" customHeight="1" x14ac:dyDescent="0.15">
      <c r="A47" s="286" t="s">
        <v>404</v>
      </c>
      <c r="B47" s="286"/>
      <c r="C47" s="286"/>
      <c r="D47" s="286"/>
      <c r="E47" s="286"/>
      <c r="F47" s="286"/>
      <c r="G47" s="286"/>
      <c r="H47" s="286"/>
      <c r="I47" s="286"/>
      <c r="J47" s="286"/>
      <c r="K47" s="286"/>
      <c r="L47" s="286"/>
      <c r="M47" s="286"/>
      <c r="N47" s="286"/>
      <c r="O47" s="286"/>
      <c r="P47" s="286"/>
      <c r="Q47" s="286"/>
      <c r="R47" s="286"/>
    </row>
    <row r="51" spans="1:18" ht="20.100000000000001" customHeight="1" x14ac:dyDescent="0.15">
      <c r="A51" s="797"/>
      <c r="B51" s="797"/>
      <c r="C51" s="797"/>
      <c r="D51" s="797"/>
      <c r="E51" s="797"/>
      <c r="F51" s="797"/>
      <c r="G51" s="797"/>
      <c r="H51" s="797"/>
      <c r="I51" s="797"/>
      <c r="J51" s="797"/>
      <c r="K51" s="797"/>
      <c r="L51" s="797"/>
      <c r="M51" s="797"/>
      <c r="N51" s="797"/>
      <c r="O51" s="797"/>
      <c r="P51" s="797"/>
      <c r="Q51" s="797"/>
      <c r="R51" s="797"/>
    </row>
  </sheetData>
  <mergeCells count="63">
    <mergeCell ref="A40:B42"/>
    <mergeCell ref="D40:R40"/>
    <mergeCell ref="C41:C42"/>
    <mergeCell ref="D41:R42"/>
    <mergeCell ref="A43:B46"/>
    <mergeCell ref="C43:R46"/>
    <mergeCell ref="A26:B31"/>
    <mergeCell ref="C26:R31"/>
    <mergeCell ref="A32:B39"/>
    <mergeCell ref="D32:R32"/>
    <mergeCell ref="C33:C39"/>
    <mergeCell ref="D33:R39"/>
    <mergeCell ref="C21:I21"/>
    <mergeCell ref="J21:K21"/>
    <mergeCell ref="L21:M23"/>
    <mergeCell ref="N21:P23"/>
    <mergeCell ref="Q21:R23"/>
    <mergeCell ref="C22:I22"/>
    <mergeCell ref="J22:K22"/>
    <mergeCell ref="C23:I23"/>
    <mergeCell ref="J23:K23"/>
    <mergeCell ref="A17:D17"/>
    <mergeCell ref="E17:G17"/>
    <mergeCell ref="H17:J17"/>
    <mergeCell ref="K17:M17"/>
    <mergeCell ref="A18:D18"/>
    <mergeCell ref="E18:G18"/>
    <mergeCell ref="H18:J18"/>
    <mergeCell ref="K18:M18"/>
    <mergeCell ref="A14:D14"/>
    <mergeCell ref="E14:G14"/>
    <mergeCell ref="H14:J14"/>
    <mergeCell ref="K14:M14"/>
    <mergeCell ref="A15:D15"/>
    <mergeCell ref="E15:G15"/>
    <mergeCell ref="H15:J15"/>
    <mergeCell ref="K15:M15"/>
    <mergeCell ref="A10:G12"/>
    <mergeCell ref="H10:J10"/>
    <mergeCell ref="K10:L10"/>
    <mergeCell ref="H11:J11"/>
    <mergeCell ref="K11:L11"/>
    <mergeCell ref="H12:J12"/>
    <mergeCell ref="K12:L12"/>
    <mergeCell ref="Q6:R6"/>
    <mergeCell ref="A5:C5"/>
    <mergeCell ref="D5:F5"/>
    <mergeCell ref="G5:H5"/>
    <mergeCell ref="I5:L5"/>
    <mergeCell ref="M5:P5"/>
    <mergeCell ref="Q5:R5"/>
    <mergeCell ref="A6:C6"/>
    <mergeCell ref="D6:F6"/>
    <mergeCell ref="G6:H6"/>
    <mergeCell ref="I6:L6"/>
    <mergeCell ref="M6:P6"/>
    <mergeCell ref="Q1:R1"/>
    <mergeCell ref="A2:R2"/>
    <mergeCell ref="L3:R3"/>
    <mergeCell ref="A4:C4"/>
    <mergeCell ref="D4:H4"/>
    <mergeCell ref="I4:L4"/>
    <mergeCell ref="M4:R4"/>
  </mergeCells>
  <phoneticPr fontId="1"/>
  <conditionalFormatting sqref="Q21:R23">
    <cfRule type="cellIs" dxfId="0" priority="1" stopIfTrue="1" operator="equal">
      <formula>"否"</formula>
    </cfRule>
  </conditionalFormatting>
  <dataValidations count="1">
    <dataValidation type="list" allowBlank="1" showInputMessage="1" showErrorMessage="1" sqref="K15:M15">
      <formula1>"Ⅰ型,Ⅱ型,Ⅲ型"</formula1>
    </dataValidation>
  </dataValidations>
  <pageMargins left="0.75" right="0.24" top="0.51" bottom="0.51" header="0.51200000000000001" footer="0.51200000000000001"/>
  <pageSetup paperSize="9" scale="88" orientation="portrait" horizontalDpi="300" r:id="rId1"/>
  <headerFooter alignWithMargins="0"/>
  <colBreaks count="1" manualBreakCount="1">
    <brk id="24"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R43"/>
  <sheetViews>
    <sheetView topLeftCell="A25" workbookViewId="0">
      <selection activeCell="L22" sqref="L22"/>
    </sheetView>
  </sheetViews>
  <sheetFormatPr defaultRowHeight="13.5" x14ac:dyDescent="0.15"/>
  <cols>
    <col min="1" max="9" width="5.625" style="49" customWidth="1"/>
    <col min="10" max="11" width="5.75" style="49" customWidth="1"/>
    <col min="12" max="12" width="5.875" style="49" customWidth="1"/>
    <col min="13" max="17" width="5.625" style="49" customWidth="1"/>
    <col min="18" max="18" width="6.5" style="49" customWidth="1"/>
    <col min="19" max="19" width="5.625" style="49" customWidth="1"/>
    <col min="20" max="16384" width="9" style="49"/>
  </cols>
  <sheetData>
    <row r="1" spans="1:18" s="260" customFormat="1" ht="34.5" customHeight="1" x14ac:dyDescent="0.15">
      <c r="A1" s="2659" t="s">
        <v>1201</v>
      </c>
      <c r="B1" s="2659"/>
      <c r="C1" s="2659"/>
      <c r="D1" s="2659"/>
      <c r="E1" s="2659"/>
      <c r="F1" s="2659"/>
      <c r="G1" s="2659"/>
      <c r="H1" s="2659"/>
      <c r="I1" s="2659"/>
      <c r="J1" s="2659"/>
      <c r="K1" s="2659"/>
      <c r="L1" s="2659"/>
      <c r="M1" s="2659"/>
      <c r="N1" s="2659"/>
      <c r="O1" s="2659"/>
      <c r="P1" s="2659"/>
      <c r="Q1" s="2659"/>
      <c r="R1" s="2659"/>
    </row>
    <row r="2" spans="1:18" s="260" customFormat="1" ht="20.100000000000001" customHeight="1" x14ac:dyDescent="0.15">
      <c r="A2" s="797"/>
      <c r="B2" s="797"/>
      <c r="C2" s="797"/>
      <c r="D2" s="797"/>
      <c r="E2" s="797"/>
      <c r="F2" s="797"/>
      <c r="G2" s="797"/>
      <c r="H2" s="797"/>
      <c r="I2" s="797"/>
      <c r="J2" s="797"/>
      <c r="K2" s="797"/>
      <c r="L2" s="797"/>
      <c r="M2" s="797"/>
      <c r="N2" s="797"/>
      <c r="O2" s="797"/>
      <c r="P2" s="797"/>
      <c r="Q2" s="797"/>
      <c r="R2" s="797"/>
    </row>
    <row r="3" spans="1:18" s="260" customFormat="1" ht="20.100000000000001" customHeight="1" x14ac:dyDescent="0.15"/>
    <row r="4" spans="1:18" s="260" customFormat="1" ht="20.100000000000001" customHeight="1" x14ac:dyDescent="0.15"/>
    <row r="5" spans="1:18" s="260" customFormat="1" ht="20.100000000000001" customHeight="1" x14ac:dyDescent="0.15"/>
    <row r="6" spans="1:18" s="260" customFormat="1" ht="20.100000000000001" customHeight="1" x14ac:dyDescent="0.15"/>
    <row r="7" spans="1:18" s="260" customFormat="1" ht="20.100000000000001" customHeight="1" x14ac:dyDescent="0.15"/>
    <row r="8" spans="1:18" s="260" customFormat="1" ht="20.100000000000001" customHeight="1" x14ac:dyDescent="0.15"/>
    <row r="9" spans="1:18" s="260" customFormat="1" ht="20.100000000000001" customHeight="1" x14ac:dyDescent="0.15"/>
    <row r="10" spans="1:18" s="260" customFormat="1" ht="20.100000000000001" customHeight="1" x14ac:dyDescent="0.15"/>
    <row r="11" spans="1:18" s="260" customFormat="1" ht="20.100000000000001" customHeight="1" x14ac:dyDescent="0.15"/>
    <row r="12" spans="1:18" s="260" customFormat="1" ht="20.100000000000001" customHeight="1" x14ac:dyDescent="0.15"/>
    <row r="13" spans="1:18" s="260" customFormat="1" ht="20.100000000000001" customHeight="1" x14ac:dyDescent="0.15"/>
    <row r="14" spans="1:18" s="260" customFormat="1" ht="20.100000000000001" customHeight="1" x14ac:dyDescent="0.15"/>
    <row r="15" spans="1:18" s="260" customFormat="1" ht="20.100000000000001" customHeight="1" x14ac:dyDescent="0.15"/>
    <row r="16" spans="1:18" s="260" customFormat="1" ht="20.100000000000001" customHeight="1" x14ac:dyDescent="0.15"/>
    <row r="17" s="260" customFormat="1" ht="20.100000000000001" customHeight="1" x14ac:dyDescent="0.15"/>
    <row r="18" s="260" customFormat="1" ht="20.100000000000001" customHeight="1" x14ac:dyDescent="0.15"/>
    <row r="19" s="260" customFormat="1" ht="20.100000000000001" customHeight="1" x14ac:dyDescent="0.15"/>
    <row r="20" s="260" customFormat="1" ht="20.100000000000001" customHeight="1" x14ac:dyDescent="0.15"/>
    <row r="21" s="260" customFormat="1" ht="20.100000000000001" customHeight="1" x14ac:dyDescent="0.15"/>
    <row r="22" s="260" customFormat="1" ht="20.100000000000001" customHeight="1" x14ac:dyDescent="0.15"/>
    <row r="23" s="260" customFormat="1" ht="20.100000000000001" customHeight="1" x14ac:dyDescent="0.15"/>
    <row r="24" s="260" customFormat="1" ht="20.100000000000001" customHeight="1" x14ac:dyDescent="0.15"/>
    <row r="25" s="260" customFormat="1" ht="20.100000000000001" customHeight="1" x14ac:dyDescent="0.15"/>
    <row r="26" s="260" customFormat="1" ht="20.100000000000001" customHeight="1" x14ac:dyDescent="0.15"/>
    <row r="27" s="260" customFormat="1" ht="20.100000000000001" customHeight="1" x14ac:dyDescent="0.15"/>
    <row r="28" s="260" customFormat="1" ht="20.100000000000001" customHeight="1" x14ac:dyDescent="0.15"/>
    <row r="29" s="260" customFormat="1" ht="20.100000000000001" customHeight="1" x14ac:dyDescent="0.15"/>
    <row r="30" s="260" customFormat="1" ht="20.100000000000001" customHeight="1" x14ac:dyDescent="0.15"/>
    <row r="31" s="260" customFormat="1" ht="20.100000000000001" customHeight="1" x14ac:dyDescent="0.15"/>
    <row r="32" s="260" customFormat="1" ht="20.100000000000001" customHeight="1" x14ac:dyDescent="0.15"/>
    <row r="33" s="260" customFormat="1" ht="20.100000000000001" customHeight="1" x14ac:dyDescent="0.15"/>
    <row r="34" s="260" customFormat="1" ht="20.100000000000001" customHeight="1" x14ac:dyDescent="0.15"/>
    <row r="35" s="260" customFormat="1" ht="20.100000000000001" customHeight="1" x14ac:dyDescent="0.15"/>
    <row r="36" s="260" customFormat="1" ht="20.100000000000001" customHeight="1" x14ac:dyDescent="0.15"/>
    <row r="37" s="260" customFormat="1" ht="20.100000000000001" customHeight="1" x14ac:dyDescent="0.15"/>
    <row r="38" s="260" customFormat="1" ht="20.100000000000001" customHeight="1" x14ac:dyDescent="0.15"/>
    <row r="39" s="260" customFormat="1" ht="20.100000000000001" customHeight="1" x14ac:dyDescent="0.15"/>
    <row r="40" s="260" customFormat="1" ht="20.100000000000001" customHeight="1" x14ac:dyDescent="0.15"/>
    <row r="41" s="260" customFormat="1" ht="20.100000000000001" customHeight="1" x14ac:dyDescent="0.15"/>
    <row r="42" s="260" customFormat="1" ht="20.100000000000001" customHeight="1" x14ac:dyDescent="0.15"/>
    <row r="43" s="260" customFormat="1" ht="20.100000000000001" customHeight="1" x14ac:dyDescent="0.15"/>
  </sheetData>
  <mergeCells count="1">
    <mergeCell ref="A1:R1"/>
  </mergeCells>
  <phoneticPr fontId="1"/>
  <printOptions horizontalCentered="1" verticalCentered="1"/>
  <pageMargins left="0.23622047244094491" right="0.23622047244094491" top="0.55118110236220474" bottom="0.55118110236220474" header="0" footer="0"/>
  <pageSetup paperSize="9" scale="87"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2"/>
  <sheetViews>
    <sheetView showGridLines="0" view="pageBreakPreview" zoomScaleNormal="100" zoomScaleSheetLayoutView="100" workbookViewId="0"/>
  </sheetViews>
  <sheetFormatPr defaultRowHeight="13.5" x14ac:dyDescent="0.15"/>
  <cols>
    <col min="1" max="1" width="1.125" style="670" customWidth="1"/>
    <col min="2" max="2" width="24.25" style="670" customWidth="1"/>
    <col min="3" max="3" width="4" style="670" customWidth="1"/>
    <col min="4" max="5" width="15.25" style="670" customWidth="1"/>
    <col min="6" max="6" width="15.125" style="670" customWidth="1"/>
    <col min="7" max="7" width="15.25" style="670" customWidth="1"/>
    <col min="8" max="8" width="3.125" style="670" customWidth="1"/>
    <col min="9" max="9" width="3.75" style="670" customWidth="1"/>
    <col min="10" max="10" width="2.5" style="670" customWidth="1"/>
    <col min="11" max="16384" width="9" style="670"/>
  </cols>
  <sheetData>
    <row r="1" spans="1:8" ht="27.75" customHeight="1" x14ac:dyDescent="0.15">
      <c r="A1" s="668"/>
      <c r="H1" s="800"/>
    </row>
    <row r="2" spans="1:8" ht="27.75" customHeight="1" x14ac:dyDescent="0.15">
      <c r="A2" s="668"/>
      <c r="G2" s="2667" t="s">
        <v>223</v>
      </c>
      <c r="H2" s="2667"/>
    </row>
    <row r="3" spans="1:8" ht="36" customHeight="1" x14ac:dyDescent="0.15">
      <c r="A3" s="2668" t="s">
        <v>1202</v>
      </c>
      <c r="B3" s="2668"/>
      <c r="C3" s="2668"/>
      <c r="D3" s="2668"/>
      <c r="E3" s="2668"/>
      <c r="F3" s="2668"/>
      <c r="G3" s="2668"/>
      <c r="H3" s="2668"/>
    </row>
    <row r="4" spans="1:8" ht="36" customHeight="1" x14ac:dyDescent="0.15">
      <c r="A4" s="673"/>
      <c r="B4" s="673"/>
      <c r="C4" s="673"/>
      <c r="D4" s="673"/>
      <c r="E4" s="673"/>
      <c r="F4" s="673"/>
      <c r="G4" s="673"/>
      <c r="H4" s="673"/>
    </row>
    <row r="5" spans="1:8" ht="43.5" customHeight="1" x14ac:dyDescent="0.15">
      <c r="A5" s="673"/>
      <c r="B5" s="674" t="s">
        <v>930</v>
      </c>
      <c r="C5" s="2669"/>
      <c r="D5" s="2670"/>
      <c r="E5" s="2670"/>
      <c r="F5" s="2670"/>
      <c r="G5" s="2670"/>
      <c r="H5" s="2671"/>
    </row>
    <row r="6" spans="1:8" ht="43.5" customHeight="1" x14ac:dyDescent="0.15">
      <c r="B6" s="807" t="s">
        <v>931</v>
      </c>
      <c r="C6" s="2672" t="s">
        <v>932</v>
      </c>
      <c r="D6" s="2672"/>
      <c r="E6" s="2672"/>
      <c r="F6" s="2672"/>
      <c r="G6" s="2672"/>
      <c r="H6" s="2673"/>
    </row>
    <row r="7" spans="1:8" ht="19.5" customHeight="1" x14ac:dyDescent="0.15">
      <c r="B7" s="2660" t="s">
        <v>1203</v>
      </c>
      <c r="C7" s="808"/>
      <c r="D7" s="698"/>
      <c r="E7" s="698"/>
      <c r="F7" s="698"/>
      <c r="G7" s="698"/>
      <c r="H7" s="809"/>
    </row>
    <row r="8" spans="1:8" ht="33" customHeight="1" x14ac:dyDescent="0.15">
      <c r="B8" s="2661"/>
      <c r="C8" s="700"/>
      <c r="D8" s="701"/>
      <c r="E8" s="701" t="s">
        <v>1204</v>
      </c>
      <c r="F8" s="701" t="s">
        <v>1205</v>
      </c>
      <c r="G8" s="701" t="s">
        <v>273</v>
      </c>
      <c r="H8" s="702"/>
    </row>
    <row r="9" spans="1:8" ht="33" customHeight="1" thickBot="1" x14ac:dyDescent="0.2">
      <c r="B9" s="2661"/>
      <c r="C9" s="700"/>
      <c r="D9" s="701" t="s">
        <v>1206</v>
      </c>
      <c r="E9" s="810" t="s">
        <v>1207</v>
      </c>
      <c r="F9" s="810" t="s">
        <v>1207</v>
      </c>
      <c r="G9" s="811" t="s">
        <v>1207</v>
      </c>
      <c r="H9" s="702"/>
    </row>
    <row r="10" spans="1:8" ht="33" customHeight="1" thickTop="1" thickBot="1" x14ac:dyDescent="0.2">
      <c r="B10" s="2661"/>
      <c r="C10" s="812"/>
      <c r="D10" s="813" t="s">
        <v>1208</v>
      </c>
      <c r="E10" s="810" t="s">
        <v>1207</v>
      </c>
      <c r="F10" s="814" t="s">
        <v>1207</v>
      </c>
      <c r="G10" s="815" t="s">
        <v>1209</v>
      </c>
      <c r="H10" s="816"/>
    </row>
    <row r="11" spans="1:8" ht="19.5" customHeight="1" thickTop="1" x14ac:dyDescent="0.15">
      <c r="B11" s="2662"/>
      <c r="C11" s="704"/>
      <c r="D11" s="698"/>
      <c r="E11" s="698"/>
      <c r="F11" s="698"/>
      <c r="G11" s="817"/>
      <c r="H11" s="705"/>
    </row>
    <row r="12" spans="1:8" ht="17.25" customHeight="1" x14ac:dyDescent="0.15">
      <c r="B12" s="2660" t="s">
        <v>1210</v>
      </c>
      <c r="C12" s="808"/>
      <c r="D12" s="818"/>
      <c r="E12" s="818"/>
      <c r="F12" s="818"/>
      <c r="G12" s="818"/>
      <c r="H12" s="819"/>
    </row>
    <row r="13" spans="1:8" ht="42" customHeight="1" x14ac:dyDescent="0.15">
      <c r="B13" s="2661"/>
      <c r="C13" s="820" t="s">
        <v>1211</v>
      </c>
      <c r="D13" s="799" t="s">
        <v>1212</v>
      </c>
      <c r="E13" s="799"/>
      <c r="F13" s="821"/>
      <c r="G13" s="799" t="s">
        <v>105</v>
      </c>
      <c r="H13" s="822"/>
    </row>
    <row r="14" spans="1:8" ht="17.25" customHeight="1" x14ac:dyDescent="0.15">
      <c r="B14" s="2662"/>
      <c r="C14" s="823"/>
      <c r="D14" s="824"/>
      <c r="E14" s="824"/>
      <c r="F14" s="824"/>
      <c r="G14" s="824"/>
      <c r="H14" s="825"/>
    </row>
    <row r="15" spans="1:8" ht="17.25" customHeight="1" thickBot="1" x14ac:dyDescent="0.2">
      <c r="B15" s="2660" t="s">
        <v>1213</v>
      </c>
      <c r="C15" s="808"/>
      <c r="D15" s="818"/>
      <c r="E15" s="818"/>
      <c r="F15" s="818"/>
      <c r="G15" s="818"/>
      <c r="H15" s="819"/>
    </row>
    <row r="16" spans="1:8" ht="42" customHeight="1" thickTop="1" thickBot="1" x14ac:dyDescent="0.2">
      <c r="B16" s="2661"/>
      <c r="C16" s="820"/>
      <c r="D16" s="2663" t="s">
        <v>1214</v>
      </c>
      <c r="E16" s="2664"/>
      <c r="F16" s="826" t="s">
        <v>1215</v>
      </c>
      <c r="G16" s="799" t="s">
        <v>105</v>
      </c>
      <c r="H16" s="822"/>
    </row>
    <row r="17" spans="2:10" ht="17.25" customHeight="1" thickTop="1" x14ac:dyDescent="0.15">
      <c r="B17" s="2662"/>
      <c r="C17" s="823"/>
      <c r="D17" s="824"/>
      <c r="E17" s="824"/>
      <c r="F17" s="824"/>
      <c r="G17" s="824"/>
      <c r="H17" s="825"/>
    </row>
    <row r="19" spans="2:10" ht="17.25" customHeight="1" x14ac:dyDescent="0.15">
      <c r="B19" s="706" t="s">
        <v>955</v>
      </c>
      <c r="C19" s="677"/>
      <c r="D19" s="677"/>
      <c r="E19" s="677"/>
      <c r="F19" s="677"/>
      <c r="G19" s="677"/>
      <c r="H19" s="677"/>
      <c r="I19" s="677"/>
      <c r="J19" s="677"/>
    </row>
    <row r="20" spans="2:10" ht="36" customHeight="1" x14ac:dyDescent="0.15">
      <c r="B20" s="2665" t="s">
        <v>1216</v>
      </c>
      <c r="C20" s="2663"/>
      <c r="D20" s="2663"/>
      <c r="E20" s="2663"/>
      <c r="F20" s="2663"/>
      <c r="G20" s="2663"/>
      <c r="H20" s="2663"/>
      <c r="I20" s="677"/>
      <c r="J20" s="677"/>
    </row>
    <row r="21" spans="2:10" ht="7.5" customHeight="1" x14ac:dyDescent="0.15">
      <c r="B21" s="2665"/>
      <c r="C21" s="2666"/>
      <c r="D21" s="2666"/>
      <c r="E21" s="2666"/>
      <c r="F21" s="2666"/>
      <c r="G21" s="2666"/>
      <c r="H21" s="2666"/>
    </row>
    <row r="22" spans="2:10" x14ac:dyDescent="0.15">
      <c r="B22" s="678"/>
    </row>
  </sheetData>
  <mergeCells count="10">
    <mergeCell ref="B15:B17"/>
    <mergeCell ref="D16:E16"/>
    <mergeCell ref="B20:H20"/>
    <mergeCell ref="B21:H21"/>
    <mergeCell ref="G2:H2"/>
    <mergeCell ref="A3:H3"/>
    <mergeCell ref="C5:H5"/>
    <mergeCell ref="C6:H6"/>
    <mergeCell ref="B7:B11"/>
    <mergeCell ref="B12:B14"/>
  </mergeCells>
  <phoneticPr fontId="1"/>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W67"/>
  <sheetViews>
    <sheetView topLeftCell="A43" zoomScaleNormal="100" zoomScaleSheetLayoutView="100" workbookViewId="0">
      <selection activeCell="H22" sqref="H22:V22"/>
    </sheetView>
  </sheetViews>
  <sheetFormatPr defaultColWidth="5.25" defaultRowHeight="15" customHeight="1" x14ac:dyDescent="0.15"/>
  <cols>
    <col min="1" max="1" width="1.75" style="18" customWidth="1"/>
    <col min="2" max="2" width="1.5" style="18" customWidth="1"/>
    <col min="3" max="3" width="3.375" style="18" customWidth="1"/>
    <col min="4" max="4" width="11.375" style="18" customWidth="1"/>
    <col min="5" max="5" width="7.625" style="18" customWidth="1"/>
    <col min="6" max="14" width="5.25" style="18" customWidth="1"/>
    <col min="15" max="15" width="5.875" style="18" customWidth="1"/>
    <col min="16" max="20" width="5.25" style="18" customWidth="1"/>
    <col min="21" max="22" width="3.5" style="18" customWidth="1"/>
    <col min="23" max="23" width="1.5" style="18" customWidth="1"/>
    <col min="24" max="24" width="1.75" style="18" customWidth="1"/>
    <col min="25" max="16384" width="5.25" style="18"/>
  </cols>
  <sheetData>
    <row r="1" spans="1:23" ht="25.5" customHeight="1" x14ac:dyDescent="0.15">
      <c r="A1" s="17" t="s">
        <v>1321</v>
      </c>
      <c r="B1" s="17"/>
      <c r="C1" s="945"/>
      <c r="D1" s="17"/>
      <c r="E1" s="17"/>
      <c r="F1" s="17"/>
      <c r="G1" s="17"/>
      <c r="H1" s="17"/>
      <c r="I1" s="17"/>
      <c r="J1" s="17"/>
      <c r="K1" s="17"/>
      <c r="L1" s="17"/>
      <c r="M1" s="17"/>
      <c r="N1" s="17"/>
      <c r="O1" s="17"/>
      <c r="P1" s="17"/>
      <c r="Q1" s="17"/>
      <c r="R1" s="17"/>
      <c r="S1" s="17"/>
      <c r="T1" s="17"/>
      <c r="U1" s="17"/>
      <c r="V1" s="17"/>
      <c r="W1" s="17"/>
    </row>
    <row r="2" spans="1:23" ht="21" customHeight="1" x14ac:dyDescent="0.15">
      <c r="A2" s="17"/>
      <c r="B2" s="949"/>
      <c r="C2" s="19"/>
      <c r="D2" s="20"/>
      <c r="E2" s="20"/>
      <c r="F2" s="19"/>
      <c r="G2" s="19"/>
      <c r="H2" s="19"/>
      <c r="I2" s="19"/>
      <c r="J2" s="19"/>
      <c r="K2" s="19"/>
      <c r="L2" s="19"/>
      <c r="M2" s="19"/>
      <c r="N2" s="19"/>
      <c r="O2" s="19"/>
      <c r="P2" s="19"/>
      <c r="Q2" s="19"/>
      <c r="R2" s="19"/>
      <c r="S2" s="19"/>
      <c r="T2" s="19"/>
      <c r="U2" s="19"/>
      <c r="V2" s="19"/>
      <c r="W2" s="21"/>
    </row>
    <row r="3" spans="1:23" s="25" customFormat="1" ht="13.5" customHeight="1" x14ac:dyDescent="0.15">
      <c r="A3" s="24"/>
      <c r="B3" s="944"/>
      <c r="C3" s="945"/>
      <c r="D3" s="945"/>
      <c r="E3" s="945"/>
      <c r="F3" s="945"/>
      <c r="G3" s="945"/>
      <c r="H3" s="792" t="s">
        <v>1317</v>
      </c>
      <c r="I3" s="1288" t="s">
        <v>42</v>
      </c>
      <c r="J3" s="1302"/>
      <c r="K3" s="1302"/>
      <c r="L3" s="1302"/>
      <c r="M3" s="1302"/>
      <c r="N3" s="945"/>
      <c r="O3" s="945"/>
      <c r="P3" s="945"/>
      <c r="Q3" s="945"/>
      <c r="R3" s="945"/>
      <c r="S3" s="945"/>
      <c r="T3" s="945"/>
      <c r="U3" s="945"/>
      <c r="V3" s="27" t="s">
        <v>1340</v>
      </c>
      <c r="W3" s="26"/>
    </row>
    <row r="4" spans="1:23" s="25" customFormat="1" ht="13.5" customHeight="1" x14ac:dyDescent="0.15">
      <c r="A4" s="24"/>
      <c r="B4" s="944"/>
      <c r="C4" s="945"/>
      <c r="D4" s="945"/>
      <c r="E4" s="945"/>
      <c r="F4" s="945"/>
      <c r="G4" s="945"/>
      <c r="H4" s="792" t="s">
        <v>1317</v>
      </c>
      <c r="I4" s="1288" t="s">
        <v>43</v>
      </c>
      <c r="J4" s="1302"/>
      <c r="K4" s="1302"/>
      <c r="L4" s="1302"/>
      <c r="M4" s="1302"/>
      <c r="O4" s="945"/>
      <c r="P4" s="945"/>
      <c r="Q4" s="945"/>
      <c r="R4" s="945"/>
      <c r="S4" s="945"/>
      <c r="T4" s="945"/>
      <c r="U4" s="945"/>
      <c r="W4" s="26"/>
    </row>
    <row r="5" spans="1:23" s="25" customFormat="1" ht="13.5" customHeight="1" x14ac:dyDescent="0.15">
      <c r="A5" s="24"/>
      <c r="B5" s="944"/>
      <c r="C5" s="945"/>
      <c r="D5" s="945"/>
      <c r="E5" s="945"/>
      <c r="F5" s="945"/>
      <c r="G5" s="945"/>
      <c r="H5" s="792" t="s">
        <v>1317</v>
      </c>
      <c r="I5" s="1288" t="s">
        <v>44</v>
      </c>
      <c r="J5" s="1302"/>
      <c r="K5" s="1302"/>
      <c r="L5" s="1302"/>
      <c r="M5" s="1302"/>
      <c r="N5" s="1289" t="s">
        <v>1319</v>
      </c>
      <c r="O5" s="1289"/>
      <c r="P5" s="1289"/>
      <c r="Q5" s="1289"/>
      <c r="R5" s="945"/>
      <c r="S5" s="945"/>
      <c r="T5" s="945"/>
      <c r="U5" s="945"/>
      <c r="V5" s="945"/>
      <c r="W5" s="26"/>
    </row>
    <row r="6" spans="1:23" s="25" customFormat="1" ht="13.5" customHeight="1" x14ac:dyDescent="0.15">
      <c r="A6" s="24"/>
      <c r="B6" s="944"/>
      <c r="C6" s="945"/>
      <c r="D6" s="945"/>
      <c r="E6" s="945"/>
      <c r="F6" s="945"/>
      <c r="G6" s="945"/>
      <c r="H6" s="792" t="s">
        <v>1317</v>
      </c>
      <c r="I6" s="1288" t="s">
        <v>1124</v>
      </c>
      <c r="J6" s="1302"/>
      <c r="K6" s="1302"/>
      <c r="L6" s="1302"/>
      <c r="M6" s="1302"/>
      <c r="N6" s="1289"/>
      <c r="O6" s="1289"/>
      <c r="P6" s="1289"/>
      <c r="Q6" s="1289"/>
      <c r="R6" s="945"/>
      <c r="S6" s="945"/>
      <c r="T6" s="945"/>
      <c r="U6" s="945"/>
      <c r="V6" s="945"/>
      <c r="W6" s="26"/>
    </row>
    <row r="7" spans="1:23" s="25" customFormat="1" ht="13.5" customHeight="1" x14ac:dyDescent="0.15">
      <c r="A7" s="24"/>
      <c r="B7" s="944"/>
      <c r="C7" s="945"/>
      <c r="D7" s="945"/>
      <c r="E7" s="945"/>
      <c r="F7" s="945"/>
      <c r="G7" s="945"/>
      <c r="H7" s="792" t="s">
        <v>1317</v>
      </c>
      <c r="I7" s="1288" t="s">
        <v>1318</v>
      </c>
      <c r="J7" s="1288"/>
      <c r="K7" s="1288"/>
      <c r="L7" s="1288"/>
      <c r="M7" s="1288"/>
      <c r="N7" s="945"/>
      <c r="O7" s="945"/>
      <c r="P7" s="945"/>
      <c r="Q7" s="945"/>
      <c r="R7" s="945"/>
      <c r="S7" s="945"/>
      <c r="T7" s="945"/>
      <c r="U7" s="945"/>
      <c r="V7" s="945"/>
      <c r="W7" s="26"/>
    </row>
    <row r="8" spans="1:23" s="25" customFormat="1" ht="13.5" customHeight="1" x14ac:dyDescent="0.15">
      <c r="A8" s="24"/>
      <c r="B8" s="944"/>
      <c r="C8" s="945"/>
      <c r="D8" s="945"/>
      <c r="E8" s="945"/>
      <c r="F8" s="945"/>
      <c r="G8" s="945"/>
      <c r="H8" s="792" t="s">
        <v>1317</v>
      </c>
      <c r="I8" s="1288" t="s">
        <v>1125</v>
      </c>
      <c r="J8" s="1302"/>
      <c r="K8" s="1302"/>
      <c r="L8" s="1302"/>
      <c r="M8" s="1302"/>
      <c r="N8" s="945"/>
      <c r="O8" s="945"/>
      <c r="P8" s="945"/>
      <c r="Q8" s="945"/>
      <c r="R8" s="945"/>
      <c r="S8" s="945"/>
      <c r="T8" s="945"/>
      <c r="U8" s="945"/>
      <c r="V8" s="945"/>
      <c r="W8" s="26"/>
    </row>
    <row r="9" spans="1:23" s="25" customFormat="1" ht="9.75" customHeight="1" x14ac:dyDescent="0.15">
      <c r="A9" s="24"/>
      <c r="B9" s="944"/>
      <c r="C9" s="945"/>
      <c r="D9" s="945"/>
      <c r="E9" s="945"/>
      <c r="F9" s="945"/>
      <c r="G9" s="945"/>
      <c r="H9" s="945"/>
      <c r="I9" s="945"/>
      <c r="J9" s="945"/>
      <c r="K9" s="945"/>
      <c r="L9" s="945"/>
      <c r="M9" s="945"/>
      <c r="N9" s="945"/>
      <c r="O9" s="945"/>
      <c r="Q9" s="945"/>
      <c r="R9" s="945"/>
      <c r="S9" s="945"/>
      <c r="T9" s="945"/>
      <c r="U9" s="945"/>
      <c r="V9" s="945"/>
      <c r="W9" s="26"/>
    </row>
    <row r="10" spans="1:23" s="25" customFormat="1" ht="15.75" customHeight="1" x14ac:dyDescent="0.15">
      <c r="A10" s="24"/>
      <c r="B10" s="944"/>
      <c r="C10" s="945" t="s">
        <v>1126</v>
      </c>
      <c r="D10" s="945"/>
      <c r="E10" s="945"/>
      <c r="F10" s="945"/>
      <c r="G10" s="945"/>
      <c r="H10" s="945"/>
      <c r="I10" s="945"/>
      <c r="J10" s="945"/>
      <c r="K10" s="945"/>
      <c r="L10" s="945"/>
      <c r="M10" s="952" t="s">
        <v>46</v>
      </c>
      <c r="N10" s="953"/>
      <c r="O10" s="945" t="s">
        <v>45</v>
      </c>
      <c r="P10" s="951" t="s">
        <v>1325</v>
      </c>
      <c r="R10" s="945"/>
      <c r="S10" s="945"/>
      <c r="T10" s="945"/>
      <c r="U10" s="945"/>
      <c r="V10" s="945"/>
      <c r="W10" s="26"/>
    </row>
    <row r="11" spans="1:23" s="25" customFormat="1" ht="15.75" customHeight="1" x14ac:dyDescent="0.15">
      <c r="A11" s="24"/>
      <c r="B11" s="944"/>
      <c r="C11" s="945"/>
      <c r="D11" s="945"/>
      <c r="E11" s="945"/>
      <c r="F11" s="945"/>
      <c r="G11" s="945"/>
      <c r="H11" s="945"/>
      <c r="I11" s="945"/>
      <c r="J11" s="945"/>
      <c r="K11" s="945"/>
      <c r="L11" s="945"/>
      <c r="M11" s="952" t="s">
        <v>47</v>
      </c>
      <c r="N11" s="953"/>
      <c r="O11" s="945" t="s">
        <v>48</v>
      </c>
      <c r="P11" s="945" t="s">
        <v>1323</v>
      </c>
      <c r="R11" s="945"/>
      <c r="S11" s="945"/>
      <c r="T11" s="945"/>
      <c r="U11" s="945"/>
      <c r="V11" s="945"/>
      <c r="W11" s="26"/>
    </row>
    <row r="12" spans="1:23" s="25" customFormat="1" ht="15.75" customHeight="1" x14ac:dyDescent="0.15">
      <c r="A12" s="24"/>
      <c r="B12" s="944"/>
      <c r="C12" s="945"/>
      <c r="D12" s="945"/>
      <c r="E12" s="945"/>
      <c r="F12" s="945"/>
      <c r="G12" s="945"/>
      <c r="H12" s="945"/>
      <c r="I12" s="945"/>
      <c r="J12" s="945"/>
      <c r="K12" s="945"/>
      <c r="L12" s="945"/>
      <c r="M12" s="945"/>
      <c r="O12" s="25" t="s">
        <v>482</v>
      </c>
      <c r="Q12" s="945" t="s">
        <v>1322</v>
      </c>
      <c r="S12" s="945"/>
      <c r="T12" s="945"/>
      <c r="U12" s="950" t="s">
        <v>1324</v>
      </c>
      <c r="W12" s="26"/>
    </row>
    <row r="13" spans="1:23" s="25" customFormat="1" ht="9.75" customHeight="1" x14ac:dyDescent="0.15">
      <c r="A13" s="24"/>
      <c r="B13" s="944"/>
      <c r="C13" s="945"/>
      <c r="D13" s="945"/>
      <c r="E13" s="945"/>
      <c r="F13" s="945"/>
      <c r="G13" s="945"/>
      <c r="H13" s="945"/>
      <c r="I13" s="945"/>
      <c r="J13" s="945"/>
      <c r="K13" s="945"/>
      <c r="L13" s="945"/>
      <c r="M13" s="945"/>
      <c r="N13" s="945"/>
      <c r="O13" s="945"/>
      <c r="P13" s="945"/>
      <c r="Q13" s="945"/>
      <c r="R13" s="945"/>
      <c r="S13" s="945"/>
      <c r="T13" s="945"/>
      <c r="U13" s="945"/>
      <c r="V13" s="945"/>
      <c r="W13" s="26"/>
    </row>
    <row r="14" spans="1:23" ht="13.5" customHeight="1" x14ac:dyDescent="0.15">
      <c r="A14" s="17"/>
      <c r="B14" s="22"/>
      <c r="C14" s="945" t="s">
        <v>1127</v>
      </c>
      <c r="D14" s="945"/>
      <c r="E14" s="945"/>
      <c r="F14" s="945"/>
      <c r="G14" s="945"/>
      <c r="H14" s="945"/>
      <c r="I14" s="945"/>
      <c r="J14" s="945"/>
      <c r="K14" s="945"/>
      <c r="L14" s="945"/>
      <c r="M14" s="1289" t="s">
        <v>1315</v>
      </c>
      <c r="N14" s="1289"/>
      <c r="O14" s="1289"/>
      <c r="P14" s="1289"/>
      <c r="Q14" s="1289"/>
      <c r="R14" s="1289"/>
      <c r="S14" s="1289"/>
      <c r="T14" s="1289"/>
      <c r="U14" s="1289"/>
      <c r="V14" s="1289"/>
      <c r="W14" s="29"/>
    </row>
    <row r="15" spans="1:23" ht="13.5" customHeight="1" x14ac:dyDescent="0.15">
      <c r="A15" s="17"/>
      <c r="B15" s="22"/>
      <c r="C15" s="945" t="s">
        <v>1128</v>
      </c>
      <c r="D15" s="945"/>
      <c r="E15" s="945"/>
      <c r="F15" s="945"/>
      <c r="G15" s="945"/>
      <c r="H15" s="945"/>
      <c r="I15" s="945"/>
      <c r="J15" s="945"/>
      <c r="K15" s="945"/>
      <c r="L15" s="945"/>
      <c r="M15" s="1289"/>
      <c r="N15" s="1289"/>
      <c r="O15" s="1289"/>
      <c r="P15" s="1289"/>
      <c r="Q15" s="1289"/>
      <c r="R15" s="1289"/>
      <c r="S15" s="1289"/>
      <c r="T15" s="1289"/>
      <c r="U15" s="1289"/>
      <c r="V15" s="1289"/>
      <c r="W15" s="29"/>
    </row>
    <row r="16" spans="1:23" ht="15.75" customHeight="1" x14ac:dyDescent="0.15">
      <c r="A16" s="17"/>
      <c r="B16" s="22"/>
      <c r="C16" s="945" t="s">
        <v>1129</v>
      </c>
      <c r="D16" s="945"/>
      <c r="E16" s="945"/>
      <c r="F16" s="945"/>
      <c r="G16" s="945"/>
      <c r="H16" s="945"/>
      <c r="I16" s="945"/>
      <c r="J16" s="945"/>
      <c r="K16" s="945"/>
      <c r="L16" s="945"/>
      <c r="M16" s="945"/>
      <c r="N16" s="945"/>
      <c r="O16" s="945"/>
      <c r="P16" s="945"/>
      <c r="Q16" s="945"/>
      <c r="R16" s="945"/>
      <c r="S16" s="945"/>
      <c r="T16" s="945"/>
      <c r="U16" s="945"/>
      <c r="V16" s="945"/>
      <c r="W16" s="23"/>
    </row>
    <row r="17" spans="1:23" ht="13.5" x14ac:dyDescent="0.15">
      <c r="A17" s="17"/>
      <c r="B17" s="22"/>
      <c r="C17" s="1303" t="s">
        <v>49</v>
      </c>
      <c r="D17" s="1303"/>
      <c r="E17" s="1303"/>
      <c r="F17" s="1303"/>
      <c r="G17" s="1303"/>
      <c r="H17" s="1303"/>
      <c r="I17" s="1303"/>
      <c r="J17" s="1303"/>
      <c r="K17" s="1303"/>
      <c r="L17" s="1303"/>
      <c r="M17" s="1303"/>
      <c r="N17" s="1303"/>
      <c r="O17" s="1303"/>
      <c r="P17" s="1303"/>
      <c r="Q17" s="1303"/>
      <c r="R17" s="1303"/>
      <c r="S17" s="1303"/>
      <c r="T17" s="1303"/>
      <c r="U17" s="1303"/>
      <c r="V17" s="1303"/>
      <c r="W17" s="23"/>
    </row>
    <row r="18" spans="1:23" ht="8.25" customHeight="1" thickBot="1" x14ac:dyDescent="0.2">
      <c r="A18" s="17"/>
      <c r="B18" s="22"/>
      <c r="C18" s="947"/>
      <c r="D18" s="947"/>
      <c r="E18" s="947"/>
      <c r="F18" s="947"/>
      <c r="G18" s="947"/>
      <c r="H18" s="947"/>
      <c r="I18" s="947"/>
      <c r="J18" s="947"/>
      <c r="K18" s="947"/>
      <c r="L18" s="947"/>
      <c r="M18" s="947"/>
      <c r="N18" s="947"/>
      <c r="O18" s="947"/>
      <c r="P18" s="947"/>
      <c r="Q18" s="947"/>
      <c r="R18" s="947"/>
      <c r="S18" s="947"/>
      <c r="T18" s="947"/>
      <c r="U18" s="947"/>
      <c r="V18" s="947"/>
      <c r="W18" s="23"/>
    </row>
    <row r="19" spans="1:23" ht="14.25" customHeight="1" x14ac:dyDescent="0.15">
      <c r="A19" s="17"/>
      <c r="B19" s="22"/>
      <c r="C19" s="1306" t="s">
        <v>50</v>
      </c>
      <c r="D19" s="1309" t="s">
        <v>1312</v>
      </c>
      <c r="E19" s="1310"/>
      <c r="F19" s="1310"/>
      <c r="G19" s="1311"/>
      <c r="H19" s="1312" t="s">
        <v>1327</v>
      </c>
      <c r="I19" s="1313"/>
      <c r="J19" s="1313"/>
      <c r="K19" s="1313"/>
      <c r="L19" s="1313"/>
      <c r="M19" s="1313"/>
      <c r="N19" s="1313"/>
      <c r="O19" s="1313"/>
      <c r="P19" s="1313"/>
      <c r="Q19" s="1313"/>
      <c r="R19" s="1313"/>
      <c r="S19" s="1313"/>
      <c r="T19" s="1313"/>
      <c r="U19" s="1313"/>
      <c r="V19" s="1314"/>
      <c r="W19" s="23"/>
    </row>
    <row r="20" spans="1:23" ht="14.25" customHeight="1" x14ac:dyDescent="0.15">
      <c r="A20" s="17"/>
      <c r="B20" s="22"/>
      <c r="C20" s="1307"/>
      <c r="D20" s="1315" t="s">
        <v>51</v>
      </c>
      <c r="E20" s="1288"/>
      <c r="F20" s="1288"/>
      <c r="G20" s="1316"/>
      <c r="H20" s="1320" t="s">
        <v>1326</v>
      </c>
      <c r="I20" s="1321"/>
      <c r="J20" s="1321"/>
      <c r="K20" s="1321"/>
      <c r="L20" s="1321"/>
      <c r="M20" s="1321"/>
      <c r="N20" s="1321"/>
      <c r="O20" s="1321"/>
      <c r="P20" s="1321"/>
      <c r="Q20" s="1321"/>
      <c r="R20" s="1321"/>
      <c r="S20" s="1321"/>
      <c r="T20" s="1321"/>
      <c r="U20" s="1321"/>
      <c r="V20" s="1322"/>
      <c r="W20" s="23"/>
    </row>
    <row r="21" spans="1:23" ht="14.25" customHeight="1" x14ac:dyDescent="0.15">
      <c r="A21" s="17"/>
      <c r="B21" s="22"/>
      <c r="C21" s="1307"/>
      <c r="D21" s="1317"/>
      <c r="E21" s="1318"/>
      <c r="F21" s="1318"/>
      <c r="G21" s="1319"/>
      <c r="H21" s="1323"/>
      <c r="I21" s="1324"/>
      <c r="J21" s="1324"/>
      <c r="K21" s="1324"/>
      <c r="L21" s="1324"/>
      <c r="M21" s="1324"/>
      <c r="N21" s="1324"/>
      <c r="O21" s="1324"/>
      <c r="P21" s="1324"/>
      <c r="Q21" s="1324"/>
      <c r="R21" s="1324"/>
      <c r="S21" s="1324"/>
      <c r="T21" s="1324"/>
      <c r="U21" s="1324"/>
      <c r="V21" s="1325"/>
      <c r="W21" s="23"/>
    </row>
    <row r="22" spans="1:23" ht="15" customHeight="1" x14ac:dyDescent="0.15">
      <c r="A22" s="17"/>
      <c r="B22" s="22"/>
      <c r="C22" s="1307"/>
      <c r="D22" s="1326" t="s">
        <v>52</v>
      </c>
      <c r="E22" s="1327"/>
      <c r="F22" s="1327"/>
      <c r="G22" s="1328"/>
      <c r="H22" s="1335" t="s">
        <v>1230</v>
      </c>
      <c r="I22" s="1336"/>
      <c r="J22" s="1336"/>
      <c r="K22" s="1336"/>
      <c r="L22" s="1336"/>
      <c r="M22" s="1336"/>
      <c r="N22" s="1336"/>
      <c r="O22" s="1336"/>
      <c r="P22" s="1336"/>
      <c r="Q22" s="1336"/>
      <c r="R22" s="1336"/>
      <c r="S22" s="1336"/>
      <c r="T22" s="1336"/>
      <c r="U22" s="1336"/>
      <c r="V22" s="1337"/>
      <c r="W22" s="23"/>
    </row>
    <row r="23" spans="1:23" ht="14.25" customHeight="1" x14ac:dyDescent="0.15">
      <c r="A23" s="17"/>
      <c r="B23" s="22"/>
      <c r="C23" s="1307"/>
      <c r="D23" s="1329"/>
      <c r="E23" s="1330"/>
      <c r="F23" s="1330"/>
      <c r="G23" s="1331"/>
      <c r="H23" s="1338" t="s">
        <v>1328</v>
      </c>
      <c r="I23" s="1289"/>
      <c r="J23" s="1289"/>
      <c r="K23" s="1289"/>
      <c r="L23" s="1289"/>
      <c r="M23" s="1289"/>
      <c r="N23" s="1289"/>
      <c r="O23" s="1289"/>
      <c r="P23" s="1289"/>
      <c r="Q23" s="1289"/>
      <c r="R23" s="1289"/>
      <c r="S23" s="1289"/>
      <c r="T23" s="1289"/>
      <c r="U23" s="1289"/>
      <c r="V23" s="1339"/>
      <c r="W23" s="23"/>
    </row>
    <row r="24" spans="1:23" ht="14.25" customHeight="1" x14ac:dyDescent="0.15">
      <c r="A24" s="17"/>
      <c r="B24" s="22"/>
      <c r="C24" s="1307"/>
      <c r="D24" s="1332"/>
      <c r="E24" s="1333"/>
      <c r="F24" s="1333"/>
      <c r="G24" s="1334"/>
      <c r="H24" s="1323"/>
      <c r="I24" s="1324"/>
      <c r="J24" s="1324"/>
      <c r="K24" s="1324"/>
      <c r="L24" s="1324"/>
      <c r="M24" s="1324"/>
      <c r="N24" s="1324"/>
      <c r="O24" s="1324"/>
      <c r="P24" s="1324"/>
      <c r="Q24" s="1324"/>
      <c r="R24" s="1324"/>
      <c r="S24" s="1324"/>
      <c r="T24" s="1324"/>
      <c r="U24" s="1324"/>
      <c r="V24" s="1325"/>
      <c r="W24" s="23"/>
    </row>
    <row r="25" spans="1:23" ht="15.75" customHeight="1" x14ac:dyDescent="0.15">
      <c r="A25" s="17"/>
      <c r="B25" s="22"/>
      <c r="C25" s="1307"/>
      <c r="D25" s="1340" t="s">
        <v>54</v>
      </c>
      <c r="E25" s="1341"/>
      <c r="F25" s="1341"/>
      <c r="G25" s="1342"/>
      <c r="H25" s="1295" t="s">
        <v>1329</v>
      </c>
      <c r="I25" s="1296"/>
      <c r="J25" s="1296"/>
      <c r="K25" s="1296"/>
      <c r="L25" s="1296"/>
      <c r="M25" s="1296"/>
      <c r="N25" s="1297"/>
      <c r="O25" s="1340" t="s">
        <v>55</v>
      </c>
      <c r="P25" s="1341"/>
      <c r="Q25" s="1342"/>
      <c r="R25" s="1295" t="s">
        <v>1330</v>
      </c>
      <c r="S25" s="1296"/>
      <c r="T25" s="1296"/>
      <c r="U25" s="1296"/>
      <c r="V25" s="1363"/>
      <c r="W25" s="23"/>
    </row>
    <row r="26" spans="1:23" ht="15.75" customHeight="1" x14ac:dyDescent="0.15">
      <c r="A26" s="17"/>
      <c r="B26" s="22"/>
      <c r="C26" s="1307"/>
      <c r="D26" s="1340" t="s">
        <v>212</v>
      </c>
      <c r="E26" s="1341"/>
      <c r="F26" s="1341"/>
      <c r="G26" s="1342"/>
      <c r="H26" s="1340" t="s">
        <v>114</v>
      </c>
      <c r="I26" s="1341"/>
      <c r="J26" s="1342"/>
      <c r="K26" s="1290" t="s">
        <v>1331</v>
      </c>
      <c r="L26" s="1291"/>
      <c r="M26" s="1291"/>
      <c r="N26" s="1294"/>
      <c r="O26" s="1340" t="s">
        <v>56</v>
      </c>
      <c r="P26" s="1341"/>
      <c r="Q26" s="1342"/>
      <c r="R26" s="1295" t="s">
        <v>1332</v>
      </c>
      <c r="S26" s="1296"/>
      <c r="T26" s="1296"/>
      <c r="U26" s="1296"/>
      <c r="V26" s="1363"/>
      <c r="W26" s="23"/>
    </row>
    <row r="27" spans="1:23" ht="15.75" customHeight="1" x14ac:dyDescent="0.15">
      <c r="A27" s="17"/>
      <c r="B27" s="22"/>
      <c r="C27" s="1307"/>
      <c r="D27" s="1326" t="s">
        <v>57</v>
      </c>
      <c r="E27" s="1343"/>
      <c r="F27" s="1343"/>
      <c r="G27" s="1344"/>
      <c r="H27" s="1326" t="s">
        <v>58</v>
      </c>
      <c r="I27" s="1343"/>
      <c r="J27" s="1344"/>
      <c r="K27" s="1357" t="s">
        <v>1333</v>
      </c>
      <c r="L27" s="1358"/>
      <c r="M27" s="1358"/>
      <c r="N27" s="1359"/>
      <c r="O27" s="1345" t="s">
        <v>1314</v>
      </c>
      <c r="P27" s="1346"/>
      <c r="Q27" s="1347"/>
      <c r="R27" s="1348" t="s">
        <v>1334</v>
      </c>
      <c r="S27" s="1349"/>
      <c r="T27" s="1349"/>
      <c r="U27" s="1349"/>
      <c r="V27" s="1350"/>
      <c r="W27" s="23"/>
    </row>
    <row r="28" spans="1:23" ht="15.75" customHeight="1" x14ac:dyDescent="0.15">
      <c r="A28" s="17"/>
      <c r="B28" s="22"/>
      <c r="C28" s="1307"/>
      <c r="D28" s="1317"/>
      <c r="E28" s="1318"/>
      <c r="F28" s="1318"/>
      <c r="G28" s="1319"/>
      <c r="H28" s="1317"/>
      <c r="I28" s="1318"/>
      <c r="J28" s="1319"/>
      <c r="K28" s="1360"/>
      <c r="L28" s="1361"/>
      <c r="M28" s="1361"/>
      <c r="N28" s="1362"/>
      <c r="O28" s="1351" t="s">
        <v>59</v>
      </c>
      <c r="P28" s="1352"/>
      <c r="Q28" s="1353"/>
      <c r="R28" s="1354" t="s">
        <v>1335</v>
      </c>
      <c r="S28" s="1355"/>
      <c r="T28" s="1355"/>
      <c r="U28" s="1355"/>
      <c r="V28" s="1356"/>
      <c r="W28" s="23"/>
    </row>
    <row r="29" spans="1:23" ht="15.75" customHeight="1" x14ac:dyDescent="0.15">
      <c r="A29" s="17"/>
      <c r="B29" s="22"/>
      <c r="C29" s="1307"/>
      <c r="D29" s="1326" t="s">
        <v>60</v>
      </c>
      <c r="E29" s="1343"/>
      <c r="F29" s="1343"/>
      <c r="G29" s="1344"/>
      <c r="H29" s="1335" t="s">
        <v>1231</v>
      </c>
      <c r="I29" s="1336"/>
      <c r="J29" s="1336"/>
      <c r="K29" s="1336"/>
      <c r="L29" s="1336"/>
      <c r="M29" s="1336"/>
      <c r="N29" s="1336"/>
      <c r="O29" s="1336"/>
      <c r="P29" s="1336"/>
      <c r="Q29" s="1336"/>
      <c r="R29" s="1336"/>
      <c r="S29" s="1336"/>
      <c r="T29" s="1336"/>
      <c r="U29" s="1336"/>
      <c r="V29" s="1337"/>
      <c r="W29" s="23"/>
    </row>
    <row r="30" spans="1:23" ht="14.25" customHeight="1" x14ac:dyDescent="0.15">
      <c r="A30" s="17"/>
      <c r="B30" s="22"/>
      <c r="C30" s="1307"/>
      <c r="D30" s="1315"/>
      <c r="E30" s="1288"/>
      <c r="F30" s="1288"/>
      <c r="G30" s="1316"/>
      <c r="H30" s="1338" t="s">
        <v>1336</v>
      </c>
      <c r="I30" s="1289"/>
      <c r="J30" s="1289"/>
      <c r="K30" s="1289"/>
      <c r="L30" s="1289"/>
      <c r="M30" s="1289"/>
      <c r="N30" s="1289"/>
      <c r="O30" s="1289"/>
      <c r="P30" s="1289"/>
      <c r="Q30" s="1289"/>
      <c r="R30" s="1289"/>
      <c r="S30" s="1289"/>
      <c r="T30" s="1289"/>
      <c r="U30" s="1289"/>
      <c r="V30" s="1339"/>
      <c r="W30" s="23"/>
    </row>
    <row r="31" spans="1:23" ht="14.25" customHeight="1" x14ac:dyDescent="0.15">
      <c r="A31" s="17"/>
      <c r="B31" s="22"/>
      <c r="C31" s="1308"/>
      <c r="D31" s="1317"/>
      <c r="E31" s="1318"/>
      <c r="F31" s="1318"/>
      <c r="G31" s="1319"/>
      <c r="H31" s="1323"/>
      <c r="I31" s="1324"/>
      <c r="J31" s="1324"/>
      <c r="K31" s="1324"/>
      <c r="L31" s="1324"/>
      <c r="M31" s="1324"/>
      <c r="N31" s="1324"/>
      <c r="O31" s="1324"/>
      <c r="P31" s="1324"/>
      <c r="Q31" s="1324"/>
      <c r="R31" s="1324"/>
      <c r="S31" s="1324"/>
      <c r="T31" s="1324"/>
      <c r="U31" s="1324"/>
      <c r="V31" s="1325"/>
      <c r="W31" s="23"/>
    </row>
    <row r="32" spans="1:23" ht="14.25" customHeight="1" x14ac:dyDescent="0.15">
      <c r="A32" s="17"/>
      <c r="B32" s="22"/>
      <c r="C32" s="1385" t="s">
        <v>1313</v>
      </c>
      <c r="D32" s="1345" t="s">
        <v>1312</v>
      </c>
      <c r="E32" s="1346"/>
      <c r="F32" s="1346"/>
      <c r="G32" s="1347"/>
      <c r="H32" s="1348" t="s">
        <v>1337</v>
      </c>
      <c r="I32" s="1349"/>
      <c r="J32" s="1349"/>
      <c r="K32" s="1349"/>
      <c r="L32" s="1349"/>
      <c r="M32" s="1349"/>
      <c r="N32" s="1349"/>
      <c r="O32" s="1349"/>
      <c r="P32" s="1349"/>
      <c r="Q32" s="1349"/>
      <c r="R32" s="1349"/>
      <c r="S32" s="1349"/>
      <c r="T32" s="1349"/>
      <c r="U32" s="1349"/>
      <c r="V32" s="1350"/>
      <c r="W32" s="23"/>
    </row>
    <row r="33" spans="1:23" ht="14.25" customHeight="1" x14ac:dyDescent="0.15">
      <c r="A33" s="17"/>
      <c r="B33" s="22"/>
      <c r="C33" s="1307"/>
      <c r="D33" s="1315" t="s">
        <v>51</v>
      </c>
      <c r="E33" s="1288"/>
      <c r="F33" s="1288"/>
      <c r="G33" s="1316"/>
      <c r="H33" s="1320" t="s">
        <v>1338</v>
      </c>
      <c r="I33" s="1321"/>
      <c r="J33" s="1321"/>
      <c r="K33" s="1321"/>
      <c r="L33" s="1321"/>
      <c r="M33" s="1321"/>
      <c r="N33" s="1321"/>
      <c r="O33" s="1321"/>
      <c r="P33" s="1321"/>
      <c r="Q33" s="1321"/>
      <c r="R33" s="1321"/>
      <c r="S33" s="1321"/>
      <c r="T33" s="1321"/>
      <c r="U33" s="1321"/>
      <c r="V33" s="1322"/>
      <c r="W33" s="23"/>
    </row>
    <row r="34" spans="1:23" ht="14.25" customHeight="1" x14ac:dyDescent="0.15">
      <c r="A34" s="17"/>
      <c r="B34" s="22"/>
      <c r="C34" s="1307"/>
      <c r="D34" s="1317"/>
      <c r="E34" s="1318"/>
      <c r="F34" s="1318"/>
      <c r="G34" s="1319"/>
      <c r="H34" s="1323"/>
      <c r="I34" s="1324"/>
      <c r="J34" s="1324"/>
      <c r="K34" s="1324"/>
      <c r="L34" s="1324"/>
      <c r="M34" s="1324"/>
      <c r="N34" s="1324"/>
      <c r="O34" s="1324"/>
      <c r="P34" s="1324"/>
      <c r="Q34" s="1324"/>
      <c r="R34" s="1324"/>
      <c r="S34" s="1324"/>
      <c r="T34" s="1324"/>
      <c r="U34" s="1324"/>
      <c r="V34" s="1325"/>
      <c r="W34" s="23"/>
    </row>
    <row r="35" spans="1:23" ht="15" customHeight="1" x14ac:dyDescent="0.15">
      <c r="A35" s="17"/>
      <c r="B35" s="22"/>
      <c r="C35" s="1307"/>
      <c r="D35" s="1376" t="s">
        <v>61</v>
      </c>
      <c r="E35" s="1377"/>
      <c r="F35" s="1377"/>
      <c r="G35" s="1378"/>
      <c r="H35" s="1335" t="s">
        <v>1232</v>
      </c>
      <c r="I35" s="1336"/>
      <c r="J35" s="1336"/>
      <c r="K35" s="1336"/>
      <c r="L35" s="1336"/>
      <c r="M35" s="1336"/>
      <c r="N35" s="1336"/>
      <c r="O35" s="1336"/>
      <c r="P35" s="1336"/>
      <c r="Q35" s="1336"/>
      <c r="R35" s="1336"/>
      <c r="S35" s="1336"/>
      <c r="T35" s="1336"/>
      <c r="U35" s="1336"/>
      <c r="V35" s="1337"/>
      <c r="W35" s="23"/>
    </row>
    <row r="36" spans="1:23" ht="15" customHeight="1" x14ac:dyDescent="0.15">
      <c r="A36" s="17"/>
      <c r="B36" s="22"/>
      <c r="C36" s="1307"/>
      <c r="D36" s="1379"/>
      <c r="E36" s="1380"/>
      <c r="F36" s="1380"/>
      <c r="G36" s="1381"/>
      <c r="H36" s="1338" t="s">
        <v>1339</v>
      </c>
      <c r="I36" s="1289"/>
      <c r="J36" s="1289"/>
      <c r="K36" s="1289"/>
      <c r="L36" s="1289"/>
      <c r="M36" s="1289"/>
      <c r="N36" s="1289"/>
      <c r="O36" s="1289"/>
      <c r="P36" s="1289"/>
      <c r="Q36" s="1289"/>
      <c r="R36" s="1289"/>
      <c r="S36" s="1289"/>
      <c r="T36" s="1289"/>
      <c r="U36" s="1289"/>
      <c r="V36" s="1339"/>
      <c r="W36" s="23"/>
    </row>
    <row r="37" spans="1:23" ht="15" customHeight="1" x14ac:dyDescent="0.15">
      <c r="A37" s="17"/>
      <c r="B37" s="22"/>
      <c r="C37" s="1307"/>
      <c r="D37" s="1382"/>
      <c r="E37" s="1383"/>
      <c r="F37" s="1383"/>
      <c r="G37" s="1384"/>
      <c r="H37" s="1323"/>
      <c r="I37" s="1324"/>
      <c r="J37" s="1324"/>
      <c r="K37" s="1324"/>
      <c r="L37" s="1324"/>
      <c r="M37" s="1324"/>
      <c r="N37" s="1324"/>
      <c r="O37" s="1324"/>
      <c r="P37" s="1324"/>
      <c r="Q37" s="1324"/>
      <c r="R37" s="1324"/>
      <c r="S37" s="1324"/>
      <c r="T37" s="1324"/>
      <c r="U37" s="1324"/>
      <c r="V37" s="1325"/>
      <c r="W37" s="23"/>
    </row>
    <row r="38" spans="1:23" ht="13.5" customHeight="1" x14ac:dyDescent="0.15">
      <c r="A38" s="17"/>
      <c r="B38" s="22"/>
      <c r="C38" s="1307"/>
      <c r="D38" s="1386" t="s">
        <v>62</v>
      </c>
      <c r="E38" s="1387"/>
      <c r="F38" s="1387"/>
      <c r="G38" s="1388"/>
      <c r="H38" s="1392" t="s">
        <v>63</v>
      </c>
      <c r="I38" s="1393"/>
      <c r="J38" s="1393"/>
      <c r="K38" s="1393"/>
      <c r="L38" s="1393"/>
      <c r="M38" s="1394"/>
      <c r="N38" s="1366" t="s">
        <v>64</v>
      </c>
      <c r="O38" s="1367"/>
      <c r="P38" s="1370" t="s">
        <v>65</v>
      </c>
      <c r="Q38" s="1371"/>
      <c r="R38" s="1371"/>
      <c r="S38" s="1371"/>
      <c r="T38" s="1372"/>
      <c r="U38" s="1298" t="s">
        <v>1130</v>
      </c>
      <c r="V38" s="1299"/>
      <c r="W38" s="23"/>
    </row>
    <row r="39" spans="1:23" ht="13.5" customHeight="1" x14ac:dyDescent="0.15">
      <c r="A39" s="17"/>
      <c r="B39" s="22"/>
      <c r="C39" s="1307"/>
      <c r="D39" s="1389"/>
      <c r="E39" s="1390"/>
      <c r="F39" s="1390"/>
      <c r="G39" s="1391"/>
      <c r="H39" s="1395"/>
      <c r="I39" s="1396"/>
      <c r="J39" s="1396"/>
      <c r="K39" s="1396"/>
      <c r="L39" s="1396"/>
      <c r="M39" s="1397"/>
      <c r="N39" s="1368"/>
      <c r="O39" s="1369"/>
      <c r="P39" s="1373"/>
      <c r="Q39" s="1374"/>
      <c r="R39" s="1374"/>
      <c r="S39" s="1374"/>
      <c r="T39" s="1375"/>
      <c r="U39" s="1300"/>
      <c r="V39" s="1301"/>
      <c r="W39" s="23"/>
    </row>
    <row r="40" spans="1:23" ht="21.75" customHeight="1" x14ac:dyDescent="0.15">
      <c r="A40" s="17"/>
      <c r="B40" s="22"/>
      <c r="C40" s="1307"/>
      <c r="D40" s="1398" t="s">
        <v>1311</v>
      </c>
      <c r="E40" s="1295" t="s">
        <v>1341</v>
      </c>
      <c r="F40" s="1296"/>
      <c r="G40" s="1297"/>
      <c r="H40" s="1290" t="s">
        <v>1342</v>
      </c>
      <c r="I40" s="1291"/>
      <c r="J40" s="1291"/>
      <c r="K40" s="1291"/>
      <c r="L40" s="1291"/>
      <c r="M40" s="1292"/>
      <c r="N40" s="1293" t="s">
        <v>1343</v>
      </c>
      <c r="O40" s="1294"/>
      <c r="P40" s="1296"/>
      <c r="Q40" s="1296"/>
      <c r="R40" s="1296"/>
      <c r="S40" s="1296"/>
      <c r="T40" s="1297"/>
      <c r="U40" s="1298"/>
      <c r="V40" s="1299"/>
      <c r="W40" s="23"/>
    </row>
    <row r="41" spans="1:23" ht="21.75" customHeight="1" x14ac:dyDescent="0.15">
      <c r="A41" s="17"/>
      <c r="B41" s="22"/>
      <c r="C41" s="1307"/>
      <c r="D41" s="1399"/>
      <c r="E41" s="1295"/>
      <c r="F41" s="1296"/>
      <c r="G41" s="1297"/>
      <c r="H41" s="1290"/>
      <c r="I41" s="1291"/>
      <c r="J41" s="1291"/>
      <c r="K41" s="1291"/>
      <c r="L41" s="1291"/>
      <c r="M41" s="1292"/>
      <c r="N41" s="1293"/>
      <c r="O41" s="1294"/>
      <c r="P41" s="1296"/>
      <c r="Q41" s="1296"/>
      <c r="R41" s="1296"/>
      <c r="S41" s="1296"/>
      <c r="T41" s="1297"/>
      <c r="U41" s="1417"/>
      <c r="V41" s="1418"/>
      <c r="W41" s="23"/>
    </row>
    <row r="42" spans="1:23" ht="21.75" customHeight="1" x14ac:dyDescent="0.15">
      <c r="A42" s="17"/>
      <c r="B42" s="22"/>
      <c r="C42" s="1307"/>
      <c r="D42" s="1399"/>
      <c r="E42" s="1295"/>
      <c r="F42" s="1296"/>
      <c r="G42" s="1297"/>
      <c r="H42" s="1290"/>
      <c r="I42" s="1291"/>
      <c r="J42" s="1291"/>
      <c r="K42" s="1291"/>
      <c r="L42" s="1291"/>
      <c r="M42" s="1292"/>
      <c r="N42" s="1293"/>
      <c r="O42" s="1294"/>
      <c r="P42" s="1296"/>
      <c r="Q42" s="1296"/>
      <c r="R42" s="1296"/>
      <c r="S42" s="1296"/>
      <c r="T42" s="1297"/>
      <c r="U42" s="1417"/>
      <c r="V42" s="1418"/>
      <c r="W42" s="23"/>
    </row>
    <row r="43" spans="1:23" ht="21.75" customHeight="1" x14ac:dyDescent="0.15">
      <c r="A43" s="17"/>
      <c r="B43" s="22"/>
      <c r="C43" s="1307"/>
      <c r="D43" s="1400"/>
      <c r="E43" s="1295"/>
      <c r="F43" s="1296"/>
      <c r="G43" s="1297"/>
      <c r="H43" s="1290"/>
      <c r="I43" s="1291"/>
      <c r="J43" s="1291"/>
      <c r="K43" s="1291"/>
      <c r="L43" s="1291"/>
      <c r="M43" s="1292"/>
      <c r="N43" s="1293"/>
      <c r="O43" s="1294"/>
      <c r="P43" s="1295"/>
      <c r="Q43" s="1296"/>
      <c r="R43" s="1296"/>
      <c r="S43" s="1296"/>
      <c r="T43" s="1297"/>
      <c r="U43" s="1417"/>
      <c r="V43" s="1418"/>
      <c r="W43" s="23"/>
    </row>
    <row r="44" spans="1:23" ht="21.75" customHeight="1" x14ac:dyDescent="0.15">
      <c r="A44" s="17"/>
      <c r="B44" s="22"/>
      <c r="C44" s="1307"/>
      <c r="D44" s="1364" t="s">
        <v>1131</v>
      </c>
      <c r="E44" s="1295"/>
      <c r="F44" s="1296"/>
      <c r="G44" s="1297"/>
      <c r="H44" s="1290"/>
      <c r="I44" s="1291"/>
      <c r="J44" s="1291"/>
      <c r="K44" s="1291"/>
      <c r="L44" s="1291"/>
      <c r="M44" s="1292"/>
      <c r="N44" s="1293"/>
      <c r="O44" s="1294"/>
      <c r="P44" s="1296"/>
      <c r="Q44" s="1296"/>
      <c r="R44" s="1296"/>
      <c r="S44" s="1296"/>
      <c r="T44" s="1297"/>
      <c r="U44" s="1417"/>
      <c r="V44" s="1418"/>
      <c r="W44" s="23"/>
    </row>
    <row r="45" spans="1:23" ht="21.75" customHeight="1" x14ac:dyDescent="0.15">
      <c r="A45" s="17"/>
      <c r="B45" s="22"/>
      <c r="C45" s="1307"/>
      <c r="D45" s="1365"/>
      <c r="E45" s="1295"/>
      <c r="F45" s="1296"/>
      <c r="G45" s="1297"/>
      <c r="H45" s="1290"/>
      <c r="I45" s="1291"/>
      <c r="J45" s="1291"/>
      <c r="K45" s="1291"/>
      <c r="L45" s="1291"/>
      <c r="M45" s="1292"/>
      <c r="N45" s="1293"/>
      <c r="O45" s="1294"/>
      <c r="P45" s="1296"/>
      <c r="Q45" s="1296"/>
      <c r="R45" s="1296"/>
      <c r="S45" s="1296"/>
      <c r="T45" s="1297"/>
      <c r="U45" s="1417"/>
      <c r="V45" s="1418"/>
      <c r="W45" s="23"/>
    </row>
    <row r="46" spans="1:23" ht="21.75" customHeight="1" x14ac:dyDescent="0.15">
      <c r="A46" s="17"/>
      <c r="B46" s="22"/>
      <c r="C46" s="1307"/>
      <c r="D46" s="1364" t="s">
        <v>1310</v>
      </c>
      <c r="E46" s="1295"/>
      <c r="F46" s="1296"/>
      <c r="G46" s="1297"/>
      <c r="H46" s="1290"/>
      <c r="I46" s="1291"/>
      <c r="J46" s="1291"/>
      <c r="K46" s="1291"/>
      <c r="L46" s="1291"/>
      <c r="M46" s="1292"/>
      <c r="N46" s="1293"/>
      <c r="O46" s="1294"/>
      <c r="P46" s="1296"/>
      <c r="Q46" s="1296"/>
      <c r="R46" s="1296"/>
      <c r="S46" s="1296"/>
      <c r="T46" s="1297"/>
      <c r="U46" s="1417"/>
      <c r="V46" s="1418"/>
      <c r="W46" s="23"/>
    </row>
    <row r="47" spans="1:23" ht="21.75" customHeight="1" x14ac:dyDescent="0.15">
      <c r="A47" s="17"/>
      <c r="B47" s="22"/>
      <c r="C47" s="1307"/>
      <c r="D47" s="1365"/>
      <c r="E47" s="1295"/>
      <c r="F47" s="1296"/>
      <c r="G47" s="1297"/>
      <c r="H47" s="1290"/>
      <c r="I47" s="1291"/>
      <c r="J47" s="1291"/>
      <c r="K47" s="1291"/>
      <c r="L47" s="1291"/>
      <c r="M47" s="1292"/>
      <c r="N47" s="1293"/>
      <c r="O47" s="1294"/>
      <c r="P47" s="1295"/>
      <c r="Q47" s="1304"/>
      <c r="R47" s="1304"/>
      <c r="S47" s="1304"/>
      <c r="T47" s="1305"/>
      <c r="U47" s="1417"/>
      <c r="V47" s="1418"/>
      <c r="W47" s="23"/>
    </row>
    <row r="48" spans="1:23" ht="21.75" customHeight="1" x14ac:dyDescent="0.15">
      <c r="A48" s="17"/>
      <c r="B48" s="22"/>
      <c r="C48" s="1307"/>
      <c r="D48" s="948" t="s">
        <v>1309</v>
      </c>
      <c r="E48" s="1420"/>
      <c r="F48" s="1420"/>
      <c r="G48" s="1420"/>
      <c r="H48" s="1290"/>
      <c r="I48" s="1291"/>
      <c r="J48" s="1291"/>
      <c r="K48" s="1291"/>
      <c r="L48" s="1291"/>
      <c r="M48" s="1292"/>
      <c r="N48" s="1293"/>
      <c r="O48" s="1294"/>
      <c r="P48" s="1295"/>
      <c r="Q48" s="1304"/>
      <c r="R48" s="1304"/>
      <c r="S48" s="1304"/>
      <c r="T48" s="1305"/>
      <c r="U48" s="1417"/>
      <c r="V48" s="1418"/>
      <c r="W48" s="23"/>
    </row>
    <row r="49" spans="1:23" ht="21.75" customHeight="1" x14ac:dyDescent="0.15">
      <c r="A49" s="17"/>
      <c r="B49" s="22"/>
      <c r="C49" s="1307"/>
      <c r="D49" s="1364" t="s">
        <v>1308</v>
      </c>
      <c r="E49" s="1295"/>
      <c r="F49" s="1296"/>
      <c r="G49" s="1297"/>
      <c r="H49" s="1290"/>
      <c r="I49" s="1291"/>
      <c r="J49" s="1291"/>
      <c r="K49" s="1291"/>
      <c r="L49" s="1291"/>
      <c r="M49" s="1292"/>
      <c r="N49" s="1293"/>
      <c r="O49" s="1294"/>
      <c r="P49" s="1296"/>
      <c r="Q49" s="1296"/>
      <c r="R49" s="1296"/>
      <c r="S49" s="1296"/>
      <c r="T49" s="1297"/>
      <c r="U49" s="1417"/>
      <c r="V49" s="1418"/>
      <c r="W49" s="23"/>
    </row>
    <row r="50" spans="1:23" ht="21.75" customHeight="1" x14ac:dyDescent="0.15">
      <c r="A50" s="17"/>
      <c r="B50" s="22"/>
      <c r="C50" s="1307"/>
      <c r="D50" s="1419"/>
      <c r="E50" s="1295"/>
      <c r="F50" s="1296"/>
      <c r="G50" s="1297"/>
      <c r="H50" s="1290"/>
      <c r="I50" s="1291"/>
      <c r="J50" s="1291"/>
      <c r="K50" s="1291"/>
      <c r="L50" s="1291"/>
      <c r="M50" s="1292"/>
      <c r="N50" s="1293"/>
      <c r="O50" s="1294"/>
      <c r="P50" s="1295"/>
      <c r="Q50" s="1296"/>
      <c r="R50" s="1296"/>
      <c r="S50" s="1296"/>
      <c r="T50" s="1297"/>
      <c r="U50" s="1417"/>
      <c r="V50" s="1418"/>
      <c r="W50" s="23"/>
    </row>
    <row r="51" spans="1:23" ht="21.75" customHeight="1" x14ac:dyDescent="0.15">
      <c r="A51" s="17"/>
      <c r="B51" s="22"/>
      <c r="C51" s="1307"/>
      <c r="D51" s="1419"/>
      <c r="E51" s="1295"/>
      <c r="F51" s="1296"/>
      <c r="G51" s="1297"/>
      <c r="H51" s="1290"/>
      <c r="I51" s="1291"/>
      <c r="J51" s="1291"/>
      <c r="K51" s="1291"/>
      <c r="L51" s="1291"/>
      <c r="M51" s="1292"/>
      <c r="N51" s="1293"/>
      <c r="O51" s="1294"/>
      <c r="P51" s="1296"/>
      <c r="Q51" s="1296"/>
      <c r="R51" s="1296"/>
      <c r="S51" s="1296"/>
      <c r="T51" s="1297"/>
      <c r="U51" s="1417"/>
      <c r="V51" s="1418"/>
      <c r="W51" s="23"/>
    </row>
    <row r="52" spans="1:23" ht="21.75" customHeight="1" x14ac:dyDescent="0.15">
      <c r="A52" s="17"/>
      <c r="B52" s="22"/>
      <c r="C52" s="1307"/>
      <c r="D52" s="1365"/>
      <c r="E52" s="1295"/>
      <c r="F52" s="1296"/>
      <c r="G52" s="1297"/>
      <c r="H52" s="1290"/>
      <c r="I52" s="1291"/>
      <c r="J52" s="1291"/>
      <c r="K52" s="1291"/>
      <c r="L52" s="1291"/>
      <c r="M52" s="1292"/>
      <c r="N52" s="1293"/>
      <c r="O52" s="1294"/>
      <c r="P52" s="1295"/>
      <c r="Q52" s="1304"/>
      <c r="R52" s="1304"/>
      <c r="S52" s="1304"/>
      <c r="T52" s="1305"/>
      <c r="U52" s="1417"/>
      <c r="V52" s="1418"/>
      <c r="W52" s="23"/>
    </row>
    <row r="53" spans="1:23" ht="21.75" customHeight="1" x14ac:dyDescent="0.15">
      <c r="A53" s="17"/>
      <c r="B53" s="22"/>
      <c r="C53" s="1308"/>
      <c r="D53" s="948" t="s">
        <v>1307</v>
      </c>
      <c r="E53" s="1420"/>
      <c r="F53" s="1420"/>
      <c r="G53" s="1420"/>
      <c r="H53" s="1290"/>
      <c r="I53" s="1291"/>
      <c r="J53" s="1291"/>
      <c r="K53" s="1291"/>
      <c r="L53" s="1291"/>
      <c r="M53" s="1292"/>
      <c r="N53" s="1293"/>
      <c r="O53" s="1294"/>
      <c r="P53" s="1296"/>
      <c r="Q53" s="1296"/>
      <c r="R53" s="1296"/>
      <c r="S53" s="1296"/>
      <c r="T53" s="1297"/>
      <c r="U53" s="1300"/>
      <c r="V53" s="1301"/>
      <c r="W53" s="23"/>
    </row>
    <row r="54" spans="1:23" ht="12.75" customHeight="1" x14ac:dyDescent="0.15">
      <c r="A54" s="17"/>
      <c r="B54" s="30"/>
      <c r="C54" s="1404" t="s">
        <v>66</v>
      </c>
      <c r="D54" s="1405"/>
      <c r="E54" s="1367"/>
      <c r="F54" s="1370" t="s">
        <v>1132</v>
      </c>
      <c r="G54" s="1371"/>
      <c r="H54" s="1371"/>
      <c r="I54" s="1371"/>
      <c r="J54" s="1371"/>
      <c r="K54" s="1371"/>
      <c r="L54" s="1371"/>
      <c r="M54" s="1371"/>
      <c r="N54" s="1371"/>
      <c r="O54" s="1372"/>
      <c r="P54" s="1409" t="s">
        <v>67</v>
      </c>
      <c r="Q54" s="1404"/>
      <c r="R54" s="1404"/>
      <c r="S54" s="1404"/>
      <c r="T54" s="1404"/>
      <c r="U54" s="1404"/>
      <c r="V54" s="1410"/>
      <c r="W54" s="23"/>
    </row>
    <row r="55" spans="1:23" ht="12.75" customHeight="1" x14ac:dyDescent="0.15">
      <c r="A55" s="17"/>
      <c r="B55" s="30"/>
      <c r="C55" s="1405"/>
      <c r="D55" s="1405"/>
      <c r="E55" s="1406"/>
      <c r="F55" s="1373"/>
      <c r="G55" s="1374"/>
      <c r="H55" s="1374"/>
      <c r="I55" s="1374"/>
      <c r="J55" s="1374"/>
      <c r="K55" s="1374"/>
      <c r="L55" s="1374"/>
      <c r="M55" s="1374"/>
      <c r="N55" s="1374"/>
      <c r="O55" s="1375"/>
      <c r="P55" s="1411"/>
      <c r="Q55" s="1412"/>
      <c r="R55" s="1412"/>
      <c r="S55" s="1412"/>
      <c r="T55" s="1412"/>
      <c r="U55" s="1412"/>
      <c r="V55" s="1413"/>
      <c r="W55" s="23"/>
    </row>
    <row r="56" spans="1:23" s="35" customFormat="1" ht="15.75" customHeight="1" thickBot="1" x14ac:dyDescent="0.2">
      <c r="A56" s="17"/>
      <c r="B56" s="30"/>
      <c r="C56" s="1407"/>
      <c r="D56" s="1407"/>
      <c r="E56" s="1408"/>
      <c r="F56" s="31"/>
      <c r="G56" s="32"/>
      <c r="H56" s="33"/>
      <c r="I56" s="33"/>
      <c r="J56" s="33"/>
      <c r="K56" s="33"/>
      <c r="L56" s="33"/>
      <c r="M56" s="33"/>
      <c r="N56" s="33"/>
      <c r="O56" s="34"/>
      <c r="P56" s="1414"/>
      <c r="Q56" s="1415"/>
      <c r="R56" s="1415"/>
      <c r="S56" s="1415"/>
      <c r="T56" s="1415"/>
      <c r="U56" s="1415"/>
      <c r="V56" s="1416"/>
      <c r="W56" s="23"/>
    </row>
    <row r="57" spans="1:23" s="35" customFormat="1" ht="12" x14ac:dyDescent="0.15">
      <c r="A57" s="17"/>
      <c r="B57" s="22"/>
      <c r="C57" s="1289" t="s">
        <v>68</v>
      </c>
      <c r="D57" s="1289"/>
      <c r="E57" s="1289"/>
      <c r="F57" s="1289"/>
      <c r="G57" s="1289"/>
      <c r="H57" s="1289"/>
      <c r="I57" s="1289"/>
      <c r="J57" s="1289"/>
      <c r="K57" s="1289"/>
      <c r="L57" s="1289"/>
      <c r="M57" s="1289"/>
      <c r="N57" s="1289"/>
      <c r="O57" s="1289"/>
      <c r="P57" s="1289"/>
      <c r="Q57" s="1289"/>
      <c r="R57" s="1289"/>
      <c r="S57" s="1289"/>
      <c r="T57" s="1289"/>
      <c r="U57" s="1289"/>
      <c r="V57" s="1289"/>
      <c r="W57" s="23"/>
    </row>
    <row r="58" spans="1:23" s="35" customFormat="1" ht="12" x14ac:dyDescent="0.15">
      <c r="A58" s="17"/>
      <c r="B58" s="22"/>
      <c r="C58" s="1289" t="s">
        <v>1306</v>
      </c>
      <c r="D58" s="1289"/>
      <c r="E58" s="1289"/>
      <c r="F58" s="1289"/>
      <c r="G58" s="1289"/>
      <c r="H58" s="1289"/>
      <c r="I58" s="1289"/>
      <c r="J58" s="1289"/>
      <c r="K58" s="1289"/>
      <c r="L58" s="1289"/>
      <c r="M58" s="1289"/>
      <c r="N58" s="1289"/>
      <c r="O58" s="1289"/>
      <c r="P58" s="1289"/>
      <c r="Q58" s="1289"/>
      <c r="R58" s="1289"/>
      <c r="S58" s="1289"/>
      <c r="T58" s="1289"/>
      <c r="U58" s="1289"/>
      <c r="V58" s="1289"/>
      <c r="W58" s="23"/>
    </row>
    <row r="59" spans="1:23" s="35" customFormat="1" ht="12" x14ac:dyDescent="0.15">
      <c r="A59" s="17"/>
      <c r="B59" s="22"/>
      <c r="C59" s="1289" t="s">
        <v>69</v>
      </c>
      <c r="D59" s="1289"/>
      <c r="E59" s="1289"/>
      <c r="F59" s="1289"/>
      <c r="G59" s="1289"/>
      <c r="H59" s="1289"/>
      <c r="I59" s="1289"/>
      <c r="J59" s="1289"/>
      <c r="K59" s="1289"/>
      <c r="L59" s="1289"/>
      <c r="M59" s="1289"/>
      <c r="N59" s="1289"/>
      <c r="O59" s="1289"/>
      <c r="P59" s="1289"/>
      <c r="Q59" s="1289"/>
      <c r="R59" s="1289"/>
      <c r="S59" s="1289"/>
      <c r="T59" s="1289"/>
      <c r="U59" s="1289"/>
      <c r="V59" s="1289"/>
      <c r="W59" s="23"/>
    </row>
    <row r="60" spans="1:23" s="35" customFormat="1" ht="12" x14ac:dyDescent="0.15">
      <c r="A60" s="17"/>
      <c r="B60" s="22"/>
      <c r="C60" s="1289" t="s">
        <v>1305</v>
      </c>
      <c r="D60" s="1289"/>
      <c r="E60" s="1289"/>
      <c r="F60" s="1289"/>
      <c r="G60" s="1289"/>
      <c r="H60" s="1289"/>
      <c r="I60" s="1289"/>
      <c r="J60" s="1289"/>
      <c r="K60" s="1289"/>
      <c r="L60" s="1289"/>
      <c r="M60" s="1289"/>
      <c r="N60" s="1289"/>
      <c r="O60" s="1289"/>
      <c r="P60" s="1289"/>
      <c r="Q60" s="1289"/>
      <c r="R60" s="1289"/>
      <c r="S60" s="1289"/>
      <c r="T60" s="1289"/>
      <c r="U60" s="1289"/>
      <c r="V60" s="1289"/>
      <c r="W60" s="23"/>
    </row>
    <row r="61" spans="1:23" s="35" customFormat="1" ht="12" x14ac:dyDescent="0.15">
      <c r="A61" s="17"/>
      <c r="B61" s="22"/>
      <c r="C61" s="1289" t="s">
        <v>1304</v>
      </c>
      <c r="D61" s="1289"/>
      <c r="E61" s="1289"/>
      <c r="F61" s="1289"/>
      <c r="G61" s="1289"/>
      <c r="H61" s="1289"/>
      <c r="I61" s="1289"/>
      <c r="J61" s="1289"/>
      <c r="K61" s="1289"/>
      <c r="L61" s="1289"/>
      <c r="M61" s="1289"/>
      <c r="N61" s="1289"/>
      <c r="O61" s="1289"/>
      <c r="P61" s="1289"/>
      <c r="Q61" s="1289"/>
      <c r="R61" s="1289"/>
      <c r="S61" s="1289"/>
      <c r="T61" s="1289"/>
      <c r="U61" s="1289"/>
      <c r="V61" s="1289"/>
      <c r="W61" s="23"/>
    </row>
    <row r="62" spans="1:23" s="35" customFormat="1" ht="12" x14ac:dyDescent="0.15">
      <c r="A62" s="17"/>
      <c r="B62" s="22"/>
      <c r="C62" s="1289" t="s">
        <v>1303</v>
      </c>
      <c r="D62" s="1289"/>
      <c r="E62" s="1289"/>
      <c r="F62" s="1289"/>
      <c r="G62" s="1289"/>
      <c r="H62" s="1289"/>
      <c r="I62" s="1289"/>
      <c r="J62" s="1289"/>
      <c r="K62" s="1289"/>
      <c r="L62" s="1289"/>
      <c r="M62" s="1289"/>
      <c r="N62" s="1289"/>
      <c r="O62" s="1289"/>
      <c r="P62" s="1289"/>
      <c r="Q62" s="1289"/>
      <c r="R62" s="1289"/>
      <c r="S62" s="1289"/>
      <c r="T62" s="1289"/>
      <c r="U62" s="1289"/>
      <c r="V62" s="1289"/>
      <c r="W62" s="23"/>
    </row>
    <row r="63" spans="1:23" s="35" customFormat="1" ht="12" x14ac:dyDescent="0.15">
      <c r="A63" s="17"/>
      <c r="B63" s="22"/>
      <c r="C63" s="1289" t="s">
        <v>1133</v>
      </c>
      <c r="D63" s="1289"/>
      <c r="E63" s="1289"/>
      <c r="F63" s="1289"/>
      <c r="G63" s="1289"/>
      <c r="H63" s="1289"/>
      <c r="I63" s="1289"/>
      <c r="J63" s="1289"/>
      <c r="K63" s="1289"/>
      <c r="L63" s="1289"/>
      <c r="M63" s="1289"/>
      <c r="N63" s="1289"/>
      <c r="O63" s="1289"/>
      <c r="P63" s="1289"/>
      <c r="Q63" s="1289"/>
      <c r="R63" s="1289"/>
      <c r="S63" s="1289"/>
      <c r="T63" s="1289"/>
      <c r="U63" s="1289"/>
      <c r="V63" s="1289"/>
      <c r="W63" s="23"/>
    </row>
    <row r="64" spans="1:23" s="35" customFormat="1" ht="12" x14ac:dyDescent="0.15">
      <c r="A64" s="17"/>
      <c r="B64" s="22"/>
      <c r="C64" s="1289" t="s">
        <v>70</v>
      </c>
      <c r="D64" s="1289"/>
      <c r="E64" s="1289"/>
      <c r="F64" s="1289"/>
      <c r="G64" s="1289"/>
      <c r="H64" s="1289"/>
      <c r="I64" s="1289"/>
      <c r="J64" s="1289"/>
      <c r="K64" s="1289"/>
      <c r="L64" s="1289"/>
      <c r="M64" s="1289"/>
      <c r="N64" s="1289"/>
      <c r="O64" s="1289"/>
      <c r="P64" s="1289"/>
      <c r="Q64" s="1289"/>
      <c r="R64" s="1289"/>
      <c r="S64" s="1289"/>
      <c r="T64" s="1289"/>
      <c r="U64" s="1289"/>
      <c r="V64" s="1289"/>
      <c r="W64" s="23"/>
    </row>
    <row r="65" spans="1:23" s="35" customFormat="1" ht="13.5" x14ac:dyDescent="0.15">
      <c r="A65" s="17"/>
      <c r="B65" s="22"/>
      <c r="C65" s="945" t="s">
        <v>1302</v>
      </c>
      <c r="D65" s="36"/>
      <c r="E65" s="36"/>
      <c r="F65" s="36"/>
      <c r="G65" s="36"/>
      <c r="H65" s="36"/>
      <c r="I65" s="36"/>
      <c r="J65" s="36"/>
      <c r="K65" s="36"/>
      <c r="L65" s="36"/>
      <c r="M65" s="36"/>
      <c r="N65" s="36"/>
      <c r="O65" s="36"/>
      <c r="P65" s="36"/>
      <c r="Q65" s="36"/>
      <c r="R65" s="36"/>
      <c r="S65" s="36"/>
      <c r="T65" s="36"/>
      <c r="U65" s="36"/>
      <c r="V65" s="36"/>
      <c r="W65" s="23"/>
    </row>
    <row r="66" spans="1:23" ht="6.75" customHeight="1" x14ac:dyDescent="0.15">
      <c r="A66" s="17"/>
      <c r="B66" s="37"/>
      <c r="C66" s="946"/>
      <c r="D66" s="946"/>
      <c r="E66" s="946"/>
      <c r="F66" s="946"/>
      <c r="G66" s="946"/>
      <c r="H66" s="946"/>
      <c r="I66" s="946"/>
      <c r="J66" s="946"/>
      <c r="K66" s="946"/>
      <c r="L66" s="946"/>
      <c r="M66" s="946"/>
      <c r="N66" s="946"/>
      <c r="O66" s="946"/>
      <c r="P66" s="946"/>
      <c r="Q66" s="946"/>
      <c r="R66" s="946"/>
      <c r="S66" s="946"/>
      <c r="T66" s="946"/>
      <c r="U66" s="946"/>
      <c r="V66" s="946"/>
      <c r="W66" s="38"/>
    </row>
    <row r="67" spans="1:23" ht="15" customHeight="1" x14ac:dyDescent="0.15">
      <c r="S67" s="1401"/>
      <c r="T67" s="1402"/>
      <c r="U67" s="1402"/>
      <c r="V67" s="1402"/>
      <c r="W67" s="1403"/>
    </row>
  </sheetData>
  <mergeCells count="126">
    <mergeCell ref="D22:G24"/>
    <mergeCell ref="H22:V22"/>
    <mergeCell ref="H23:V23"/>
    <mergeCell ref="H24:V24"/>
    <mergeCell ref="K26:N26"/>
    <mergeCell ref="O26:Q26"/>
    <mergeCell ref="R26:V26"/>
    <mergeCell ref="D27:G28"/>
    <mergeCell ref="I3:M3"/>
    <mergeCell ref="I4:M4"/>
    <mergeCell ref="I5:M5"/>
    <mergeCell ref="N5:Q6"/>
    <mergeCell ref="I6:M6"/>
    <mergeCell ref="I7:M7"/>
    <mergeCell ref="D20:G21"/>
    <mergeCell ref="H20:V21"/>
    <mergeCell ref="O28:Q28"/>
    <mergeCell ref="R28:V28"/>
    <mergeCell ref="I8:M8"/>
    <mergeCell ref="M14:V15"/>
    <mergeCell ref="C17:V17"/>
    <mergeCell ref="C19:C31"/>
    <mergeCell ref="D19:G19"/>
    <mergeCell ref="H19:V19"/>
    <mergeCell ref="D44:D45"/>
    <mergeCell ref="E44:G44"/>
    <mergeCell ref="D26:G26"/>
    <mergeCell ref="H26:J26"/>
    <mergeCell ref="D25:G25"/>
    <mergeCell ref="H25:N25"/>
    <mergeCell ref="O25:Q25"/>
    <mergeCell ref="R25:V25"/>
    <mergeCell ref="H27:J28"/>
    <mergeCell ref="K27:N28"/>
    <mergeCell ref="O27:Q27"/>
    <mergeCell ref="R27:V27"/>
    <mergeCell ref="D40:D43"/>
    <mergeCell ref="E40:G40"/>
    <mergeCell ref="H40:M40"/>
    <mergeCell ref="N40:O40"/>
    <mergeCell ref="P40:T40"/>
    <mergeCell ref="D29:G31"/>
    <mergeCell ref="H29:V29"/>
    <mergeCell ref="H30:V30"/>
    <mergeCell ref="H31:V31"/>
    <mergeCell ref="H36:V36"/>
    <mergeCell ref="H37:V37"/>
    <mergeCell ref="N38:O39"/>
    <mergeCell ref="P38:T39"/>
    <mergeCell ref="U38:V39"/>
    <mergeCell ref="D38:G39"/>
    <mergeCell ref="H38:M39"/>
    <mergeCell ref="E43:G43"/>
    <mergeCell ref="H43:M43"/>
    <mergeCell ref="N43:O43"/>
    <mergeCell ref="P43:T43"/>
    <mergeCell ref="D49:D52"/>
    <mergeCell ref="E49:G49"/>
    <mergeCell ref="H49:M49"/>
    <mergeCell ref="N49:O49"/>
    <mergeCell ref="P49:T49"/>
    <mergeCell ref="U40:V53"/>
    <mergeCell ref="N46:O46"/>
    <mergeCell ref="P46:T46"/>
    <mergeCell ref="E47:G47"/>
    <mergeCell ref="H47:M47"/>
    <mergeCell ref="D46:D47"/>
    <mergeCell ref="E46:G46"/>
    <mergeCell ref="H46:M46"/>
    <mergeCell ref="E41:G41"/>
    <mergeCell ref="H41:M41"/>
    <mergeCell ref="N41:O41"/>
    <mergeCell ref="P41:T41"/>
    <mergeCell ref="E42:G42"/>
    <mergeCell ref="H42:M42"/>
    <mergeCell ref="N42:O42"/>
    <mergeCell ref="P42:T42"/>
    <mergeCell ref="P45:T45"/>
    <mergeCell ref="E50:G50"/>
    <mergeCell ref="H50:M50"/>
    <mergeCell ref="H44:M44"/>
    <mergeCell ref="N50:O50"/>
    <mergeCell ref="P50:T50"/>
    <mergeCell ref="N44:O44"/>
    <mergeCell ref="P44:T44"/>
    <mergeCell ref="H51:M51"/>
    <mergeCell ref="N51:O51"/>
    <mergeCell ref="P51:T51"/>
    <mergeCell ref="E52:G52"/>
    <mergeCell ref="H52:M52"/>
    <mergeCell ref="N52:O52"/>
    <mergeCell ref="P52:T52"/>
    <mergeCell ref="E45:G45"/>
    <mergeCell ref="E51:G51"/>
    <mergeCell ref="N47:O47"/>
    <mergeCell ref="P47:T47"/>
    <mergeCell ref="E48:G48"/>
    <mergeCell ref="H48:M48"/>
    <mergeCell ref="N48:O48"/>
    <mergeCell ref="P48:T48"/>
    <mergeCell ref="H45:M45"/>
    <mergeCell ref="N45:O45"/>
    <mergeCell ref="C64:V64"/>
    <mergeCell ref="S67:W67"/>
    <mergeCell ref="C57:V57"/>
    <mergeCell ref="C58:V58"/>
    <mergeCell ref="C59:V59"/>
    <mergeCell ref="C60:V60"/>
    <mergeCell ref="C61:V61"/>
    <mergeCell ref="C62:V62"/>
    <mergeCell ref="E53:G53"/>
    <mergeCell ref="H53:M53"/>
    <mergeCell ref="N53:O53"/>
    <mergeCell ref="P53:T53"/>
    <mergeCell ref="C54:E56"/>
    <mergeCell ref="F54:O55"/>
    <mergeCell ref="P54:V55"/>
    <mergeCell ref="P56:V56"/>
    <mergeCell ref="C63:V63"/>
    <mergeCell ref="C32:C53"/>
    <mergeCell ref="D32:G32"/>
    <mergeCell ref="H32:V32"/>
    <mergeCell ref="D33:G34"/>
    <mergeCell ref="H33:V34"/>
    <mergeCell ref="D35:G37"/>
    <mergeCell ref="H35:V35"/>
  </mergeCells>
  <phoneticPr fontId="1"/>
  <printOptions horizontalCentered="1" verticalCentered="1"/>
  <pageMargins left="0.2" right="0.21" top="0.25" bottom="0.28999999999999998" header="0.51181102362204722" footer="0.19685039370078741"/>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8417" r:id="rId4" name="Check Box 1">
              <controlPr defaultSize="0" autoFill="0" autoLine="0" autoPict="0">
                <anchor moveWithCells="1" sizeWithCells="1">
                  <from>
                    <xdr:col>7</xdr:col>
                    <xdr:colOff>95250</xdr:colOff>
                    <xdr:row>2</xdr:row>
                    <xdr:rowOff>0</xdr:rowOff>
                  </from>
                  <to>
                    <xdr:col>8</xdr:col>
                    <xdr:colOff>0</xdr:colOff>
                    <xdr:row>3</xdr:row>
                    <xdr:rowOff>9525</xdr:rowOff>
                  </to>
                </anchor>
              </controlPr>
            </control>
          </mc:Choice>
        </mc:AlternateContent>
        <mc:AlternateContent xmlns:mc="http://schemas.openxmlformats.org/markup-compatibility/2006">
          <mc:Choice Requires="x14">
            <control shapeId="188418" r:id="rId5" name="Check Box 2">
              <controlPr defaultSize="0" autoFill="0" autoLine="0" autoPict="0">
                <anchor moveWithCells="1" sizeWithCells="1">
                  <from>
                    <xdr:col>7</xdr:col>
                    <xdr:colOff>95250</xdr:colOff>
                    <xdr:row>3</xdr:row>
                    <xdr:rowOff>0</xdr:rowOff>
                  </from>
                  <to>
                    <xdr:col>8</xdr:col>
                    <xdr:colOff>0</xdr:colOff>
                    <xdr:row>4</xdr:row>
                    <xdr:rowOff>9525</xdr:rowOff>
                  </to>
                </anchor>
              </controlPr>
            </control>
          </mc:Choice>
        </mc:AlternateContent>
        <mc:AlternateContent xmlns:mc="http://schemas.openxmlformats.org/markup-compatibility/2006">
          <mc:Choice Requires="x14">
            <control shapeId="188419" r:id="rId6" name="Check Box 3">
              <controlPr defaultSize="0" autoFill="0" autoLine="0" autoPict="0">
                <anchor moveWithCells="1" sizeWithCells="1">
                  <from>
                    <xdr:col>7</xdr:col>
                    <xdr:colOff>95250</xdr:colOff>
                    <xdr:row>4</xdr:row>
                    <xdr:rowOff>0</xdr:rowOff>
                  </from>
                  <to>
                    <xdr:col>8</xdr:col>
                    <xdr:colOff>0</xdr:colOff>
                    <xdr:row>5</xdr:row>
                    <xdr:rowOff>9525</xdr:rowOff>
                  </to>
                </anchor>
              </controlPr>
            </control>
          </mc:Choice>
        </mc:AlternateContent>
        <mc:AlternateContent xmlns:mc="http://schemas.openxmlformats.org/markup-compatibility/2006">
          <mc:Choice Requires="x14">
            <control shapeId="188420" r:id="rId7" name="Check Box 4">
              <controlPr defaultSize="0" autoFill="0" autoLine="0" autoPict="0">
                <anchor moveWithCells="1" sizeWithCells="1">
                  <from>
                    <xdr:col>7</xdr:col>
                    <xdr:colOff>95250</xdr:colOff>
                    <xdr:row>7</xdr:row>
                    <xdr:rowOff>0</xdr:rowOff>
                  </from>
                  <to>
                    <xdr:col>8</xdr:col>
                    <xdr:colOff>0</xdr:colOff>
                    <xdr:row>8</xdr:row>
                    <xdr:rowOff>9525</xdr:rowOff>
                  </to>
                </anchor>
              </controlPr>
            </control>
          </mc:Choice>
        </mc:AlternateContent>
        <mc:AlternateContent xmlns:mc="http://schemas.openxmlformats.org/markup-compatibility/2006">
          <mc:Choice Requires="x14">
            <control shapeId="188421" r:id="rId8" name="Check Box 5">
              <controlPr defaultSize="0" autoFill="0" autoLine="0" autoPict="0">
                <anchor moveWithCells="1" sizeWithCells="1">
                  <from>
                    <xdr:col>2</xdr:col>
                    <xdr:colOff>95250</xdr:colOff>
                    <xdr:row>13</xdr:row>
                    <xdr:rowOff>0</xdr:rowOff>
                  </from>
                  <to>
                    <xdr:col>3</xdr:col>
                    <xdr:colOff>142875</xdr:colOff>
                    <xdr:row>14</xdr:row>
                    <xdr:rowOff>9525</xdr:rowOff>
                  </to>
                </anchor>
              </controlPr>
            </control>
          </mc:Choice>
        </mc:AlternateContent>
        <mc:AlternateContent xmlns:mc="http://schemas.openxmlformats.org/markup-compatibility/2006">
          <mc:Choice Requires="x14">
            <control shapeId="188422" r:id="rId9" name="Check Box 6">
              <controlPr defaultSize="0" autoFill="0" autoLine="0" autoPict="0">
                <anchor moveWithCells="1" sizeWithCells="1">
                  <from>
                    <xdr:col>2</xdr:col>
                    <xdr:colOff>95250</xdr:colOff>
                    <xdr:row>14</xdr:row>
                    <xdr:rowOff>0</xdr:rowOff>
                  </from>
                  <to>
                    <xdr:col>3</xdr:col>
                    <xdr:colOff>142875</xdr:colOff>
                    <xdr:row>15</xdr:row>
                    <xdr:rowOff>9525</xdr:rowOff>
                  </to>
                </anchor>
              </controlPr>
            </control>
          </mc:Choice>
        </mc:AlternateContent>
        <mc:AlternateContent xmlns:mc="http://schemas.openxmlformats.org/markup-compatibility/2006">
          <mc:Choice Requires="x14">
            <control shapeId="188423" r:id="rId10" name="Check Box 7">
              <controlPr defaultSize="0" autoFill="0" autoLine="0" autoPict="0">
                <anchor moveWithCells="1" sizeWithCells="1">
                  <from>
                    <xdr:col>7</xdr:col>
                    <xdr:colOff>95250</xdr:colOff>
                    <xdr:row>4</xdr:row>
                    <xdr:rowOff>0</xdr:rowOff>
                  </from>
                  <to>
                    <xdr:col>8</xdr:col>
                    <xdr:colOff>0</xdr:colOff>
                    <xdr:row>5</xdr:row>
                    <xdr:rowOff>9525</xdr:rowOff>
                  </to>
                </anchor>
              </controlPr>
            </control>
          </mc:Choice>
        </mc:AlternateContent>
        <mc:AlternateContent xmlns:mc="http://schemas.openxmlformats.org/markup-compatibility/2006">
          <mc:Choice Requires="x14">
            <control shapeId="188424" r:id="rId11" name="Check Box 8">
              <controlPr defaultSize="0" autoFill="0" autoLine="0" autoPict="0">
                <anchor moveWithCells="1" sizeWithCells="1">
                  <from>
                    <xdr:col>7</xdr:col>
                    <xdr:colOff>95250</xdr:colOff>
                    <xdr:row>5</xdr:row>
                    <xdr:rowOff>0</xdr:rowOff>
                  </from>
                  <to>
                    <xdr:col>8</xdr:col>
                    <xdr:colOff>0</xdr:colOff>
                    <xdr:row>6</xdr:row>
                    <xdr:rowOff>9525</xdr:rowOff>
                  </to>
                </anchor>
              </controlPr>
            </control>
          </mc:Choice>
        </mc:AlternateContent>
        <mc:AlternateContent xmlns:mc="http://schemas.openxmlformats.org/markup-compatibility/2006">
          <mc:Choice Requires="x14">
            <control shapeId="188425" r:id="rId12" name="Check Box 9">
              <controlPr defaultSize="0" autoFill="0" autoLine="0" autoPict="0">
                <anchor moveWithCells="1" sizeWithCells="1">
                  <from>
                    <xdr:col>7</xdr:col>
                    <xdr:colOff>95250</xdr:colOff>
                    <xdr:row>5</xdr:row>
                    <xdr:rowOff>0</xdr:rowOff>
                  </from>
                  <to>
                    <xdr:col>8</xdr:col>
                    <xdr:colOff>0</xdr:colOff>
                    <xdr:row>6</xdr:row>
                    <xdr:rowOff>9525</xdr:rowOff>
                  </to>
                </anchor>
              </controlPr>
            </control>
          </mc:Choice>
        </mc:AlternateContent>
        <mc:AlternateContent xmlns:mc="http://schemas.openxmlformats.org/markup-compatibility/2006">
          <mc:Choice Requires="x14">
            <control shapeId="188426" r:id="rId13" name="Check Box 10">
              <controlPr defaultSize="0" autoFill="0" autoLine="0" autoPict="0">
                <anchor moveWithCells="1" sizeWithCells="1">
                  <from>
                    <xdr:col>7</xdr:col>
                    <xdr:colOff>95250</xdr:colOff>
                    <xdr:row>6</xdr:row>
                    <xdr:rowOff>0</xdr:rowOff>
                  </from>
                  <to>
                    <xdr:col>8</xdr:col>
                    <xdr:colOff>0</xdr:colOff>
                    <xdr:row>7</xdr:row>
                    <xdr:rowOff>9525</xdr:rowOff>
                  </to>
                </anchor>
              </controlPr>
            </control>
          </mc:Choice>
        </mc:AlternateContent>
        <mc:AlternateContent xmlns:mc="http://schemas.openxmlformats.org/markup-compatibility/2006">
          <mc:Choice Requires="x14">
            <control shapeId="188427" r:id="rId14" name="Check Box 11">
              <controlPr defaultSize="0" autoFill="0" autoLine="0" autoPict="0">
                <anchor moveWithCells="1" sizeWithCells="1">
                  <from>
                    <xdr:col>7</xdr:col>
                    <xdr:colOff>95250</xdr:colOff>
                    <xdr:row>6</xdr:row>
                    <xdr:rowOff>0</xdr:rowOff>
                  </from>
                  <to>
                    <xdr:col>8</xdr:col>
                    <xdr:colOff>0</xdr:colOff>
                    <xdr:row>7</xdr:row>
                    <xdr:rowOff>9525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5"/>
  <sheetViews>
    <sheetView showGridLines="0" view="pageBreakPreview" zoomScale="90" zoomScaleNormal="100" zoomScaleSheetLayoutView="90" workbookViewId="0"/>
  </sheetViews>
  <sheetFormatPr defaultRowHeight="13.5" x14ac:dyDescent="0.15"/>
  <cols>
    <col min="1" max="1" width="0.75" style="670" customWidth="1"/>
    <col min="2" max="2" width="24.25" style="670" customWidth="1"/>
    <col min="3" max="3" width="4" style="670" customWidth="1"/>
    <col min="4" max="6" width="20.125" style="670" customWidth="1"/>
    <col min="7" max="7" width="3.125" style="670" customWidth="1"/>
    <col min="8" max="8" width="3.75" style="670" customWidth="1"/>
    <col min="9" max="9" width="2.5" style="670" customWidth="1"/>
    <col min="10" max="10" width="9" style="670"/>
    <col min="11" max="11" width="14" style="670" customWidth="1"/>
    <col min="12" max="16384" width="9" style="670"/>
  </cols>
  <sheetData>
    <row r="1" spans="1:12" ht="27.75" customHeight="1" x14ac:dyDescent="0.15">
      <c r="A1" s="668"/>
      <c r="B1" s="669"/>
    </row>
    <row r="2" spans="1:12" ht="27.75" customHeight="1" x14ac:dyDescent="0.15">
      <c r="A2" s="668"/>
      <c r="F2" s="2667" t="s">
        <v>223</v>
      </c>
      <c r="G2" s="2667"/>
      <c r="K2" s="671"/>
      <c r="L2" s="671"/>
    </row>
    <row r="3" spans="1:12" ht="27.75" customHeight="1" x14ac:dyDescent="0.15">
      <c r="A3" s="668"/>
      <c r="F3" s="672"/>
      <c r="G3" s="672"/>
      <c r="K3" s="671"/>
      <c r="L3" s="671"/>
    </row>
    <row r="4" spans="1:12" ht="36" customHeight="1" x14ac:dyDescent="0.15">
      <c r="B4" s="2668" t="s">
        <v>929</v>
      </c>
      <c r="C4" s="2678"/>
      <c r="D4" s="2678"/>
      <c r="E4" s="2678"/>
      <c r="F4" s="2678"/>
      <c r="G4" s="2678"/>
      <c r="K4" s="671"/>
      <c r="L4" s="671"/>
    </row>
    <row r="5" spans="1:12" ht="36" customHeight="1" x14ac:dyDescent="0.15">
      <c r="A5" s="673"/>
      <c r="B5" s="673"/>
      <c r="C5" s="673"/>
      <c r="D5" s="673"/>
      <c r="E5" s="673"/>
      <c r="F5" s="673"/>
      <c r="G5" s="673"/>
      <c r="K5" s="671"/>
      <c r="L5" s="671"/>
    </row>
    <row r="6" spans="1:12" ht="36" customHeight="1" x14ac:dyDescent="0.15">
      <c r="A6" s="673"/>
      <c r="B6" s="674" t="s">
        <v>930</v>
      </c>
      <c r="C6" s="2669"/>
      <c r="D6" s="2670"/>
      <c r="E6" s="2670"/>
      <c r="F6" s="2670"/>
      <c r="G6" s="2671"/>
      <c r="K6" s="671"/>
      <c r="L6" s="671"/>
    </row>
    <row r="7" spans="1:12" ht="55.5" customHeight="1" x14ac:dyDescent="0.15">
      <c r="B7" s="675" t="s">
        <v>931</v>
      </c>
      <c r="C7" s="2672" t="s">
        <v>932</v>
      </c>
      <c r="D7" s="2672"/>
      <c r="E7" s="2672"/>
      <c r="F7" s="2672"/>
      <c r="G7" s="2673"/>
      <c r="K7" s="671"/>
      <c r="L7" s="671"/>
    </row>
    <row r="8" spans="1:12" ht="55.5" customHeight="1" x14ac:dyDescent="0.15">
      <c r="B8" s="676" t="s">
        <v>933</v>
      </c>
      <c r="C8" s="2679" t="s">
        <v>934</v>
      </c>
      <c r="D8" s="2680"/>
      <c r="E8" s="2680"/>
      <c r="F8" s="2680"/>
      <c r="G8" s="2681"/>
    </row>
    <row r="9" spans="1:12" ht="117" customHeight="1" x14ac:dyDescent="0.15">
      <c r="B9" s="676" t="s">
        <v>935</v>
      </c>
      <c r="C9" s="2682" t="s">
        <v>936</v>
      </c>
      <c r="D9" s="2683"/>
      <c r="E9" s="2683"/>
      <c r="F9" s="2683"/>
      <c r="G9" s="2684"/>
    </row>
    <row r="11" spans="1:12" ht="17.25" customHeight="1" x14ac:dyDescent="0.15">
      <c r="B11" s="2674" t="s">
        <v>318</v>
      </c>
      <c r="C11" s="2666"/>
      <c r="D11" s="2666"/>
      <c r="E11" s="2666"/>
      <c r="F11" s="2666"/>
      <c r="G11" s="2666"/>
      <c r="H11" s="677"/>
      <c r="I11" s="677"/>
    </row>
    <row r="12" spans="1:12" ht="34.5" customHeight="1" x14ac:dyDescent="0.15">
      <c r="B12" s="2665" t="s">
        <v>937</v>
      </c>
      <c r="C12" s="2675"/>
      <c r="D12" s="2675"/>
      <c r="E12" s="2675"/>
      <c r="F12" s="2675"/>
      <c r="G12" s="2675"/>
      <c r="H12" s="677"/>
      <c r="I12" s="677"/>
    </row>
    <row r="13" spans="1:12" ht="34.5" customHeight="1" x14ac:dyDescent="0.15">
      <c r="B13" s="2676" t="s">
        <v>938</v>
      </c>
      <c r="C13" s="2676"/>
      <c r="D13" s="2676"/>
      <c r="E13" s="2676"/>
      <c r="F13" s="2676"/>
      <c r="G13" s="2676"/>
      <c r="H13" s="677"/>
      <c r="I13" s="677"/>
    </row>
    <row r="14" spans="1:12" x14ac:dyDescent="0.15">
      <c r="B14" s="2677" t="s">
        <v>939</v>
      </c>
      <c r="C14" s="2666"/>
      <c r="D14" s="2666"/>
      <c r="E14" s="2666"/>
      <c r="F14" s="2666"/>
      <c r="G14" s="2666"/>
    </row>
    <row r="15" spans="1:12" x14ac:dyDescent="0.15">
      <c r="B15" s="678"/>
    </row>
  </sheetData>
  <mergeCells count="10">
    <mergeCell ref="B11:G11"/>
    <mergeCell ref="B12:G12"/>
    <mergeCell ref="B13:G13"/>
    <mergeCell ref="B14:G14"/>
    <mergeCell ref="F2:G2"/>
    <mergeCell ref="B4:G4"/>
    <mergeCell ref="C6:G6"/>
    <mergeCell ref="C7:G7"/>
    <mergeCell ref="C8:G8"/>
    <mergeCell ref="C9:G9"/>
  </mergeCells>
  <phoneticPr fontId="1"/>
  <pageMargins left="0.7" right="0.7" top="0.75" bottom="0.75" header="0.3" footer="0.3"/>
  <pageSetup paperSize="9" scale="9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9"/>
  <sheetViews>
    <sheetView showGridLines="0" view="pageBreakPreview" zoomScaleNormal="100" zoomScaleSheetLayoutView="100" workbookViewId="0"/>
  </sheetViews>
  <sheetFormatPr defaultRowHeight="13.5" x14ac:dyDescent="0.15"/>
  <cols>
    <col min="1" max="1" width="1.125" style="1141" customWidth="1"/>
    <col min="2" max="2" width="24.25" style="1141" customWidth="1"/>
    <col min="3" max="3" width="4" style="1141" customWidth="1"/>
    <col min="4" max="5" width="15.25" style="1141" customWidth="1"/>
    <col min="6" max="6" width="15.125" style="1141" customWidth="1"/>
    <col min="7" max="7" width="15.25" style="1141" customWidth="1"/>
    <col min="8" max="8" width="3.125" style="1141" customWidth="1"/>
    <col min="9" max="9" width="3.75" style="1141" customWidth="1"/>
    <col min="10" max="10" width="2.5" style="1141" customWidth="1"/>
    <col min="11" max="256" width="9" style="1141"/>
    <col min="257" max="257" width="1.125" style="1141" customWidth="1"/>
    <col min="258" max="258" width="24.25" style="1141" customWidth="1"/>
    <col min="259" max="259" width="4" style="1141" customWidth="1"/>
    <col min="260" max="261" width="15.25" style="1141" customWidth="1"/>
    <col min="262" max="262" width="15.125" style="1141" customWidth="1"/>
    <col min="263" max="263" width="15.25" style="1141" customWidth="1"/>
    <col min="264" max="264" width="3.125" style="1141" customWidth="1"/>
    <col min="265" max="265" width="3.75" style="1141" customWidth="1"/>
    <col min="266" max="266" width="2.5" style="1141" customWidth="1"/>
    <col min="267" max="512" width="9" style="1141"/>
    <col min="513" max="513" width="1.125" style="1141" customWidth="1"/>
    <col min="514" max="514" width="24.25" style="1141" customWidth="1"/>
    <col min="515" max="515" width="4" style="1141" customWidth="1"/>
    <col min="516" max="517" width="15.25" style="1141" customWidth="1"/>
    <col min="518" max="518" width="15.125" style="1141" customWidth="1"/>
    <col min="519" max="519" width="15.25" style="1141" customWidth="1"/>
    <col min="520" max="520" width="3.125" style="1141" customWidth="1"/>
    <col min="521" max="521" width="3.75" style="1141" customWidth="1"/>
    <col min="522" max="522" width="2.5" style="1141" customWidth="1"/>
    <col min="523" max="768" width="9" style="1141"/>
    <col min="769" max="769" width="1.125" style="1141" customWidth="1"/>
    <col min="770" max="770" width="24.25" style="1141" customWidth="1"/>
    <col min="771" max="771" width="4" style="1141" customWidth="1"/>
    <col min="772" max="773" width="15.25" style="1141" customWidth="1"/>
    <col min="774" max="774" width="15.125" style="1141" customWidth="1"/>
    <col min="775" max="775" width="15.25" style="1141" customWidth="1"/>
    <col min="776" max="776" width="3.125" style="1141" customWidth="1"/>
    <col min="777" max="777" width="3.75" style="1141" customWidth="1"/>
    <col min="778" max="778" width="2.5" style="1141" customWidth="1"/>
    <col min="779" max="1024" width="9" style="1141"/>
    <col min="1025" max="1025" width="1.125" style="1141" customWidth="1"/>
    <col min="1026" max="1026" width="24.25" style="1141" customWidth="1"/>
    <col min="1027" max="1027" width="4" style="1141" customWidth="1"/>
    <col min="1028" max="1029" width="15.25" style="1141" customWidth="1"/>
    <col min="1030" max="1030" width="15.125" style="1141" customWidth="1"/>
    <col min="1031" max="1031" width="15.25" style="1141" customWidth="1"/>
    <col min="1032" max="1032" width="3.125" style="1141" customWidth="1"/>
    <col min="1033" max="1033" width="3.75" style="1141" customWidth="1"/>
    <col min="1034" max="1034" width="2.5" style="1141" customWidth="1"/>
    <col min="1035" max="1280" width="9" style="1141"/>
    <col min="1281" max="1281" width="1.125" style="1141" customWidth="1"/>
    <col min="1282" max="1282" width="24.25" style="1141" customWidth="1"/>
    <col min="1283" max="1283" width="4" style="1141" customWidth="1"/>
    <col min="1284" max="1285" width="15.25" style="1141" customWidth="1"/>
    <col min="1286" max="1286" width="15.125" style="1141" customWidth="1"/>
    <col min="1287" max="1287" width="15.25" style="1141" customWidth="1"/>
    <col min="1288" max="1288" width="3.125" style="1141" customWidth="1"/>
    <col min="1289" max="1289" width="3.75" style="1141" customWidth="1"/>
    <col min="1290" max="1290" width="2.5" style="1141" customWidth="1"/>
    <col min="1291" max="1536" width="9" style="1141"/>
    <col min="1537" max="1537" width="1.125" style="1141" customWidth="1"/>
    <col min="1538" max="1538" width="24.25" style="1141" customWidth="1"/>
    <col min="1539" max="1539" width="4" style="1141" customWidth="1"/>
    <col min="1540" max="1541" width="15.25" style="1141" customWidth="1"/>
    <col min="1542" max="1542" width="15.125" style="1141" customWidth="1"/>
    <col min="1543" max="1543" width="15.25" style="1141" customWidth="1"/>
    <col min="1544" max="1544" width="3.125" style="1141" customWidth="1"/>
    <col min="1545" max="1545" width="3.75" style="1141" customWidth="1"/>
    <col min="1546" max="1546" width="2.5" style="1141" customWidth="1"/>
    <col min="1547" max="1792" width="9" style="1141"/>
    <col min="1793" max="1793" width="1.125" style="1141" customWidth="1"/>
    <col min="1794" max="1794" width="24.25" style="1141" customWidth="1"/>
    <col min="1795" max="1795" width="4" style="1141" customWidth="1"/>
    <col min="1796" max="1797" width="15.25" style="1141" customWidth="1"/>
    <col min="1798" max="1798" width="15.125" style="1141" customWidth="1"/>
    <col min="1799" max="1799" width="15.25" style="1141" customWidth="1"/>
    <col min="1800" max="1800" width="3.125" style="1141" customWidth="1"/>
    <col min="1801" max="1801" width="3.75" style="1141" customWidth="1"/>
    <col min="1802" max="1802" width="2.5" style="1141" customWidth="1"/>
    <col min="1803" max="2048" width="9" style="1141"/>
    <col min="2049" max="2049" width="1.125" style="1141" customWidth="1"/>
    <col min="2050" max="2050" width="24.25" style="1141" customWidth="1"/>
    <col min="2051" max="2051" width="4" style="1141" customWidth="1"/>
    <col min="2052" max="2053" width="15.25" style="1141" customWidth="1"/>
    <col min="2054" max="2054" width="15.125" style="1141" customWidth="1"/>
    <col min="2055" max="2055" width="15.25" style="1141" customWidth="1"/>
    <col min="2056" max="2056" width="3.125" style="1141" customWidth="1"/>
    <col min="2057" max="2057" width="3.75" style="1141" customWidth="1"/>
    <col min="2058" max="2058" width="2.5" style="1141" customWidth="1"/>
    <col min="2059" max="2304" width="9" style="1141"/>
    <col min="2305" max="2305" width="1.125" style="1141" customWidth="1"/>
    <col min="2306" max="2306" width="24.25" style="1141" customWidth="1"/>
    <col min="2307" max="2307" width="4" style="1141" customWidth="1"/>
    <col min="2308" max="2309" width="15.25" style="1141" customWidth="1"/>
    <col min="2310" max="2310" width="15.125" style="1141" customWidth="1"/>
    <col min="2311" max="2311" width="15.25" style="1141" customWidth="1"/>
    <col min="2312" max="2312" width="3.125" style="1141" customWidth="1"/>
    <col min="2313" max="2313" width="3.75" style="1141" customWidth="1"/>
    <col min="2314" max="2314" width="2.5" style="1141" customWidth="1"/>
    <col min="2315" max="2560" width="9" style="1141"/>
    <col min="2561" max="2561" width="1.125" style="1141" customWidth="1"/>
    <col min="2562" max="2562" width="24.25" style="1141" customWidth="1"/>
    <col min="2563" max="2563" width="4" style="1141" customWidth="1"/>
    <col min="2564" max="2565" width="15.25" style="1141" customWidth="1"/>
    <col min="2566" max="2566" width="15.125" style="1141" customWidth="1"/>
    <col min="2567" max="2567" width="15.25" style="1141" customWidth="1"/>
    <col min="2568" max="2568" width="3.125" style="1141" customWidth="1"/>
    <col min="2569" max="2569" width="3.75" style="1141" customWidth="1"/>
    <col min="2570" max="2570" width="2.5" style="1141" customWidth="1"/>
    <col min="2571" max="2816" width="9" style="1141"/>
    <col min="2817" max="2817" width="1.125" style="1141" customWidth="1"/>
    <col min="2818" max="2818" width="24.25" style="1141" customWidth="1"/>
    <col min="2819" max="2819" width="4" style="1141" customWidth="1"/>
    <col min="2820" max="2821" width="15.25" style="1141" customWidth="1"/>
    <col min="2822" max="2822" width="15.125" style="1141" customWidth="1"/>
    <col min="2823" max="2823" width="15.25" style="1141" customWidth="1"/>
    <col min="2824" max="2824" width="3.125" style="1141" customWidth="1"/>
    <col min="2825" max="2825" width="3.75" style="1141" customWidth="1"/>
    <col min="2826" max="2826" width="2.5" style="1141" customWidth="1"/>
    <col min="2827" max="3072" width="9" style="1141"/>
    <col min="3073" max="3073" width="1.125" style="1141" customWidth="1"/>
    <col min="3074" max="3074" width="24.25" style="1141" customWidth="1"/>
    <col min="3075" max="3075" width="4" style="1141" customWidth="1"/>
    <col min="3076" max="3077" width="15.25" style="1141" customWidth="1"/>
    <col min="3078" max="3078" width="15.125" style="1141" customWidth="1"/>
    <col min="3079" max="3079" width="15.25" style="1141" customWidth="1"/>
    <col min="3080" max="3080" width="3.125" style="1141" customWidth="1"/>
    <col min="3081" max="3081" width="3.75" style="1141" customWidth="1"/>
    <col min="3082" max="3082" width="2.5" style="1141" customWidth="1"/>
    <col min="3083" max="3328" width="9" style="1141"/>
    <col min="3329" max="3329" width="1.125" style="1141" customWidth="1"/>
    <col min="3330" max="3330" width="24.25" style="1141" customWidth="1"/>
    <col min="3331" max="3331" width="4" style="1141" customWidth="1"/>
    <col min="3332" max="3333" width="15.25" style="1141" customWidth="1"/>
    <col min="3334" max="3334" width="15.125" style="1141" customWidth="1"/>
    <col min="3335" max="3335" width="15.25" style="1141" customWidth="1"/>
    <col min="3336" max="3336" width="3.125" style="1141" customWidth="1"/>
    <col min="3337" max="3337" width="3.75" style="1141" customWidth="1"/>
    <col min="3338" max="3338" width="2.5" style="1141" customWidth="1"/>
    <col min="3339" max="3584" width="9" style="1141"/>
    <col min="3585" max="3585" width="1.125" style="1141" customWidth="1"/>
    <col min="3586" max="3586" width="24.25" style="1141" customWidth="1"/>
    <col min="3587" max="3587" width="4" style="1141" customWidth="1"/>
    <col min="3588" max="3589" width="15.25" style="1141" customWidth="1"/>
    <col min="3590" max="3590" width="15.125" style="1141" customWidth="1"/>
    <col min="3591" max="3591" width="15.25" style="1141" customWidth="1"/>
    <col min="3592" max="3592" width="3.125" style="1141" customWidth="1"/>
    <col min="3593" max="3593" width="3.75" style="1141" customWidth="1"/>
    <col min="3594" max="3594" width="2.5" style="1141" customWidth="1"/>
    <col min="3595" max="3840" width="9" style="1141"/>
    <col min="3841" max="3841" width="1.125" style="1141" customWidth="1"/>
    <col min="3842" max="3842" width="24.25" style="1141" customWidth="1"/>
    <col min="3843" max="3843" width="4" style="1141" customWidth="1"/>
    <col min="3844" max="3845" width="15.25" style="1141" customWidth="1"/>
    <col min="3846" max="3846" width="15.125" style="1141" customWidth="1"/>
    <col min="3847" max="3847" width="15.25" style="1141" customWidth="1"/>
    <col min="3848" max="3848" width="3.125" style="1141" customWidth="1"/>
    <col min="3849" max="3849" width="3.75" style="1141" customWidth="1"/>
    <col min="3850" max="3850" width="2.5" style="1141" customWidth="1"/>
    <col min="3851" max="4096" width="9" style="1141"/>
    <col min="4097" max="4097" width="1.125" style="1141" customWidth="1"/>
    <col min="4098" max="4098" width="24.25" style="1141" customWidth="1"/>
    <col min="4099" max="4099" width="4" style="1141" customWidth="1"/>
    <col min="4100" max="4101" width="15.25" style="1141" customWidth="1"/>
    <col min="4102" max="4102" width="15.125" style="1141" customWidth="1"/>
    <col min="4103" max="4103" width="15.25" style="1141" customWidth="1"/>
    <col min="4104" max="4104" width="3.125" style="1141" customWidth="1"/>
    <col min="4105" max="4105" width="3.75" style="1141" customWidth="1"/>
    <col min="4106" max="4106" width="2.5" style="1141" customWidth="1"/>
    <col min="4107" max="4352" width="9" style="1141"/>
    <col min="4353" max="4353" width="1.125" style="1141" customWidth="1"/>
    <col min="4354" max="4354" width="24.25" style="1141" customWidth="1"/>
    <col min="4355" max="4355" width="4" style="1141" customWidth="1"/>
    <col min="4356" max="4357" width="15.25" style="1141" customWidth="1"/>
    <col min="4358" max="4358" width="15.125" style="1141" customWidth="1"/>
    <col min="4359" max="4359" width="15.25" style="1141" customWidth="1"/>
    <col min="4360" max="4360" width="3.125" style="1141" customWidth="1"/>
    <col min="4361" max="4361" width="3.75" style="1141" customWidth="1"/>
    <col min="4362" max="4362" width="2.5" style="1141" customWidth="1"/>
    <col min="4363" max="4608" width="9" style="1141"/>
    <col min="4609" max="4609" width="1.125" style="1141" customWidth="1"/>
    <col min="4610" max="4610" width="24.25" style="1141" customWidth="1"/>
    <col min="4611" max="4611" width="4" style="1141" customWidth="1"/>
    <col min="4612" max="4613" width="15.25" style="1141" customWidth="1"/>
    <col min="4614" max="4614" width="15.125" style="1141" customWidth="1"/>
    <col min="4615" max="4615" width="15.25" style="1141" customWidth="1"/>
    <col min="4616" max="4616" width="3.125" style="1141" customWidth="1"/>
    <col min="4617" max="4617" width="3.75" style="1141" customWidth="1"/>
    <col min="4618" max="4618" width="2.5" style="1141" customWidth="1"/>
    <col min="4619" max="4864" width="9" style="1141"/>
    <col min="4865" max="4865" width="1.125" style="1141" customWidth="1"/>
    <col min="4866" max="4866" width="24.25" style="1141" customWidth="1"/>
    <col min="4867" max="4867" width="4" style="1141" customWidth="1"/>
    <col min="4868" max="4869" width="15.25" style="1141" customWidth="1"/>
    <col min="4870" max="4870" width="15.125" style="1141" customWidth="1"/>
    <col min="4871" max="4871" width="15.25" style="1141" customWidth="1"/>
    <col min="4872" max="4872" width="3.125" style="1141" customWidth="1"/>
    <col min="4873" max="4873" width="3.75" style="1141" customWidth="1"/>
    <col min="4874" max="4874" width="2.5" style="1141" customWidth="1"/>
    <col min="4875" max="5120" width="9" style="1141"/>
    <col min="5121" max="5121" width="1.125" style="1141" customWidth="1"/>
    <col min="5122" max="5122" width="24.25" style="1141" customWidth="1"/>
    <col min="5123" max="5123" width="4" style="1141" customWidth="1"/>
    <col min="5124" max="5125" width="15.25" style="1141" customWidth="1"/>
    <col min="5126" max="5126" width="15.125" style="1141" customWidth="1"/>
    <col min="5127" max="5127" width="15.25" style="1141" customWidth="1"/>
    <col min="5128" max="5128" width="3.125" style="1141" customWidth="1"/>
    <col min="5129" max="5129" width="3.75" style="1141" customWidth="1"/>
    <col min="5130" max="5130" width="2.5" style="1141" customWidth="1"/>
    <col min="5131" max="5376" width="9" style="1141"/>
    <col min="5377" max="5377" width="1.125" style="1141" customWidth="1"/>
    <col min="5378" max="5378" width="24.25" style="1141" customWidth="1"/>
    <col min="5379" max="5379" width="4" style="1141" customWidth="1"/>
    <col min="5380" max="5381" width="15.25" style="1141" customWidth="1"/>
    <col min="5382" max="5382" width="15.125" style="1141" customWidth="1"/>
    <col min="5383" max="5383" width="15.25" style="1141" customWidth="1"/>
    <col min="5384" max="5384" width="3.125" style="1141" customWidth="1"/>
    <col min="5385" max="5385" width="3.75" style="1141" customWidth="1"/>
    <col min="5386" max="5386" width="2.5" style="1141" customWidth="1"/>
    <col min="5387" max="5632" width="9" style="1141"/>
    <col min="5633" max="5633" width="1.125" style="1141" customWidth="1"/>
    <col min="5634" max="5634" width="24.25" style="1141" customWidth="1"/>
    <col min="5635" max="5635" width="4" style="1141" customWidth="1"/>
    <col min="5636" max="5637" width="15.25" style="1141" customWidth="1"/>
    <col min="5638" max="5638" width="15.125" style="1141" customWidth="1"/>
    <col min="5639" max="5639" width="15.25" style="1141" customWidth="1"/>
    <col min="5640" max="5640" width="3.125" style="1141" customWidth="1"/>
    <col min="5641" max="5641" width="3.75" style="1141" customWidth="1"/>
    <col min="5642" max="5642" width="2.5" style="1141" customWidth="1"/>
    <col min="5643" max="5888" width="9" style="1141"/>
    <col min="5889" max="5889" width="1.125" style="1141" customWidth="1"/>
    <col min="5890" max="5890" width="24.25" style="1141" customWidth="1"/>
    <col min="5891" max="5891" width="4" style="1141" customWidth="1"/>
    <col min="5892" max="5893" width="15.25" style="1141" customWidth="1"/>
    <col min="5894" max="5894" width="15.125" style="1141" customWidth="1"/>
    <col min="5895" max="5895" width="15.25" style="1141" customWidth="1"/>
    <col min="5896" max="5896" width="3.125" style="1141" customWidth="1"/>
    <col min="5897" max="5897" width="3.75" style="1141" customWidth="1"/>
    <col min="5898" max="5898" width="2.5" style="1141" customWidth="1"/>
    <col min="5899" max="6144" width="9" style="1141"/>
    <col min="6145" max="6145" width="1.125" style="1141" customWidth="1"/>
    <col min="6146" max="6146" width="24.25" style="1141" customWidth="1"/>
    <col min="6147" max="6147" width="4" style="1141" customWidth="1"/>
    <col min="6148" max="6149" width="15.25" style="1141" customWidth="1"/>
    <col min="6150" max="6150" width="15.125" style="1141" customWidth="1"/>
    <col min="6151" max="6151" width="15.25" style="1141" customWidth="1"/>
    <col min="6152" max="6152" width="3.125" style="1141" customWidth="1"/>
    <col min="6153" max="6153" width="3.75" style="1141" customWidth="1"/>
    <col min="6154" max="6154" width="2.5" style="1141" customWidth="1"/>
    <col min="6155" max="6400" width="9" style="1141"/>
    <col min="6401" max="6401" width="1.125" style="1141" customWidth="1"/>
    <col min="6402" max="6402" width="24.25" style="1141" customWidth="1"/>
    <col min="6403" max="6403" width="4" style="1141" customWidth="1"/>
    <col min="6404" max="6405" width="15.25" style="1141" customWidth="1"/>
    <col min="6406" max="6406" width="15.125" style="1141" customWidth="1"/>
    <col min="6407" max="6407" width="15.25" style="1141" customWidth="1"/>
    <col min="6408" max="6408" width="3.125" style="1141" customWidth="1"/>
    <col min="6409" max="6409" width="3.75" style="1141" customWidth="1"/>
    <col min="6410" max="6410" width="2.5" style="1141" customWidth="1"/>
    <col min="6411" max="6656" width="9" style="1141"/>
    <col min="6657" max="6657" width="1.125" style="1141" customWidth="1"/>
    <col min="6658" max="6658" width="24.25" style="1141" customWidth="1"/>
    <col min="6659" max="6659" width="4" style="1141" customWidth="1"/>
    <col min="6660" max="6661" width="15.25" style="1141" customWidth="1"/>
    <col min="6662" max="6662" width="15.125" style="1141" customWidth="1"/>
    <col min="6663" max="6663" width="15.25" style="1141" customWidth="1"/>
    <col min="6664" max="6664" width="3.125" style="1141" customWidth="1"/>
    <col min="6665" max="6665" width="3.75" style="1141" customWidth="1"/>
    <col min="6666" max="6666" width="2.5" style="1141" customWidth="1"/>
    <col min="6667" max="6912" width="9" style="1141"/>
    <col min="6913" max="6913" width="1.125" style="1141" customWidth="1"/>
    <col min="6914" max="6914" width="24.25" style="1141" customWidth="1"/>
    <col min="6915" max="6915" width="4" style="1141" customWidth="1"/>
    <col min="6916" max="6917" width="15.25" style="1141" customWidth="1"/>
    <col min="6918" max="6918" width="15.125" style="1141" customWidth="1"/>
    <col min="6919" max="6919" width="15.25" style="1141" customWidth="1"/>
    <col min="6920" max="6920" width="3.125" style="1141" customWidth="1"/>
    <col min="6921" max="6921" width="3.75" style="1141" customWidth="1"/>
    <col min="6922" max="6922" width="2.5" style="1141" customWidth="1"/>
    <col min="6923" max="7168" width="9" style="1141"/>
    <col min="7169" max="7169" width="1.125" style="1141" customWidth="1"/>
    <col min="7170" max="7170" width="24.25" style="1141" customWidth="1"/>
    <col min="7171" max="7171" width="4" style="1141" customWidth="1"/>
    <col min="7172" max="7173" width="15.25" style="1141" customWidth="1"/>
    <col min="7174" max="7174" width="15.125" style="1141" customWidth="1"/>
    <col min="7175" max="7175" width="15.25" style="1141" customWidth="1"/>
    <col min="7176" max="7176" width="3.125" style="1141" customWidth="1"/>
    <col min="7177" max="7177" width="3.75" style="1141" customWidth="1"/>
    <col min="7178" max="7178" width="2.5" style="1141" customWidth="1"/>
    <col min="7179" max="7424" width="9" style="1141"/>
    <col min="7425" max="7425" width="1.125" style="1141" customWidth="1"/>
    <col min="7426" max="7426" width="24.25" style="1141" customWidth="1"/>
    <col min="7427" max="7427" width="4" style="1141" customWidth="1"/>
    <col min="7428" max="7429" width="15.25" style="1141" customWidth="1"/>
    <col min="7430" max="7430" width="15.125" style="1141" customWidth="1"/>
    <col min="7431" max="7431" width="15.25" style="1141" customWidth="1"/>
    <col min="7432" max="7432" width="3.125" style="1141" customWidth="1"/>
    <col min="7433" max="7433" width="3.75" style="1141" customWidth="1"/>
    <col min="7434" max="7434" width="2.5" style="1141" customWidth="1"/>
    <col min="7435" max="7680" width="9" style="1141"/>
    <col min="7681" max="7681" width="1.125" style="1141" customWidth="1"/>
    <col min="7682" max="7682" width="24.25" style="1141" customWidth="1"/>
    <col min="7683" max="7683" width="4" style="1141" customWidth="1"/>
    <col min="7684" max="7685" width="15.25" style="1141" customWidth="1"/>
    <col min="7686" max="7686" width="15.125" style="1141" customWidth="1"/>
    <col min="7687" max="7687" width="15.25" style="1141" customWidth="1"/>
    <col min="7688" max="7688" width="3.125" style="1141" customWidth="1"/>
    <col min="7689" max="7689" width="3.75" style="1141" customWidth="1"/>
    <col min="7690" max="7690" width="2.5" style="1141" customWidth="1"/>
    <col min="7691" max="7936" width="9" style="1141"/>
    <col min="7937" max="7937" width="1.125" style="1141" customWidth="1"/>
    <col min="7938" max="7938" width="24.25" style="1141" customWidth="1"/>
    <col min="7939" max="7939" width="4" style="1141" customWidth="1"/>
    <col min="7940" max="7941" width="15.25" style="1141" customWidth="1"/>
    <col min="7942" max="7942" width="15.125" style="1141" customWidth="1"/>
    <col min="7943" max="7943" width="15.25" style="1141" customWidth="1"/>
    <col min="7944" max="7944" width="3.125" style="1141" customWidth="1"/>
    <col min="7945" max="7945" width="3.75" style="1141" customWidth="1"/>
    <col min="7946" max="7946" width="2.5" style="1141" customWidth="1"/>
    <col min="7947" max="8192" width="9" style="1141"/>
    <col min="8193" max="8193" width="1.125" style="1141" customWidth="1"/>
    <col min="8194" max="8194" width="24.25" style="1141" customWidth="1"/>
    <col min="8195" max="8195" width="4" style="1141" customWidth="1"/>
    <col min="8196" max="8197" width="15.25" style="1141" customWidth="1"/>
    <col min="8198" max="8198" width="15.125" style="1141" customWidth="1"/>
    <col min="8199" max="8199" width="15.25" style="1141" customWidth="1"/>
    <col min="8200" max="8200" width="3.125" style="1141" customWidth="1"/>
    <col min="8201" max="8201" width="3.75" style="1141" customWidth="1"/>
    <col min="8202" max="8202" width="2.5" style="1141" customWidth="1"/>
    <col min="8203" max="8448" width="9" style="1141"/>
    <col min="8449" max="8449" width="1.125" style="1141" customWidth="1"/>
    <col min="8450" max="8450" width="24.25" style="1141" customWidth="1"/>
    <col min="8451" max="8451" width="4" style="1141" customWidth="1"/>
    <col min="8452" max="8453" width="15.25" style="1141" customWidth="1"/>
    <col min="8454" max="8454" width="15.125" style="1141" customWidth="1"/>
    <col min="8455" max="8455" width="15.25" style="1141" customWidth="1"/>
    <col min="8456" max="8456" width="3.125" style="1141" customWidth="1"/>
    <col min="8457" max="8457" width="3.75" style="1141" customWidth="1"/>
    <col min="8458" max="8458" width="2.5" style="1141" customWidth="1"/>
    <col min="8459" max="8704" width="9" style="1141"/>
    <col min="8705" max="8705" width="1.125" style="1141" customWidth="1"/>
    <col min="8706" max="8706" width="24.25" style="1141" customWidth="1"/>
    <col min="8707" max="8707" width="4" style="1141" customWidth="1"/>
    <col min="8708" max="8709" width="15.25" style="1141" customWidth="1"/>
    <col min="8710" max="8710" width="15.125" style="1141" customWidth="1"/>
    <col min="8711" max="8711" width="15.25" style="1141" customWidth="1"/>
    <col min="8712" max="8712" width="3.125" style="1141" customWidth="1"/>
    <col min="8713" max="8713" width="3.75" style="1141" customWidth="1"/>
    <col min="8714" max="8714" width="2.5" style="1141" customWidth="1"/>
    <col min="8715" max="8960" width="9" style="1141"/>
    <col min="8961" max="8961" width="1.125" style="1141" customWidth="1"/>
    <col min="8962" max="8962" width="24.25" style="1141" customWidth="1"/>
    <col min="8963" max="8963" width="4" style="1141" customWidth="1"/>
    <col min="8964" max="8965" width="15.25" style="1141" customWidth="1"/>
    <col min="8966" max="8966" width="15.125" style="1141" customWidth="1"/>
    <col min="8967" max="8967" width="15.25" style="1141" customWidth="1"/>
    <col min="8968" max="8968" width="3.125" style="1141" customWidth="1"/>
    <col min="8969" max="8969" width="3.75" style="1141" customWidth="1"/>
    <col min="8970" max="8970" width="2.5" style="1141" customWidth="1"/>
    <col min="8971" max="9216" width="9" style="1141"/>
    <col min="9217" max="9217" width="1.125" style="1141" customWidth="1"/>
    <col min="9218" max="9218" width="24.25" style="1141" customWidth="1"/>
    <col min="9219" max="9219" width="4" style="1141" customWidth="1"/>
    <col min="9220" max="9221" width="15.25" style="1141" customWidth="1"/>
    <col min="9222" max="9222" width="15.125" style="1141" customWidth="1"/>
    <col min="9223" max="9223" width="15.25" style="1141" customWidth="1"/>
    <col min="9224" max="9224" width="3.125" style="1141" customWidth="1"/>
    <col min="9225" max="9225" width="3.75" style="1141" customWidth="1"/>
    <col min="9226" max="9226" width="2.5" style="1141" customWidth="1"/>
    <col min="9227" max="9472" width="9" style="1141"/>
    <col min="9473" max="9473" width="1.125" style="1141" customWidth="1"/>
    <col min="9474" max="9474" width="24.25" style="1141" customWidth="1"/>
    <col min="9475" max="9475" width="4" style="1141" customWidth="1"/>
    <col min="9476" max="9477" width="15.25" style="1141" customWidth="1"/>
    <col min="9478" max="9478" width="15.125" style="1141" customWidth="1"/>
    <col min="9479" max="9479" width="15.25" style="1141" customWidth="1"/>
    <col min="9480" max="9480" width="3.125" style="1141" customWidth="1"/>
    <col min="9481" max="9481" width="3.75" style="1141" customWidth="1"/>
    <col min="9482" max="9482" width="2.5" style="1141" customWidth="1"/>
    <col min="9483" max="9728" width="9" style="1141"/>
    <col min="9729" max="9729" width="1.125" style="1141" customWidth="1"/>
    <col min="9730" max="9730" width="24.25" style="1141" customWidth="1"/>
    <col min="9731" max="9731" width="4" style="1141" customWidth="1"/>
    <col min="9732" max="9733" width="15.25" style="1141" customWidth="1"/>
    <col min="9734" max="9734" width="15.125" style="1141" customWidth="1"/>
    <col min="9735" max="9735" width="15.25" style="1141" customWidth="1"/>
    <col min="9736" max="9736" width="3.125" style="1141" customWidth="1"/>
    <col min="9737" max="9737" width="3.75" style="1141" customWidth="1"/>
    <col min="9738" max="9738" width="2.5" style="1141" customWidth="1"/>
    <col min="9739" max="9984" width="9" style="1141"/>
    <col min="9985" max="9985" width="1.125" style="1141" customWidth="1"/>
    <col min="9986" max="9986" width="24.25" style="1141" customWidth="1"/>
    <col min="9987" max="9987" width="4" style="1141" customWidth="1"/>
    <col min="9988" max="9989" width="15.25" style="1141" customWidth="1"/>
    <col min="9990" max="9990" width="15.125" style="1141" customWidth="1"/>
    <col min="9991" max="9991" width="15.25" style="1141" customWidth="1"/>
    <col min="9992" max="9992" width="3.125" style="1141" customWidth="1"/>
    <col min="9993" max="9993" width="3.75" style="1141" customWidth="1"/>
    <col min="9994" max="9994" width="2.5" style="1141" customWidth="1"/>
    <col min="9995" max="10240" width="9" style="1141"/>
    <col min="10241" max="10241" width="1.125" style="1141" customWidth="1"/>
    <col min="10242" max="10242" width="24.25" style="1141" customWidth="1"/>
    <col min="10243" max="10243" width="4" style="1141" customWidth="1"/>
    <col min="10244" max="10245" width="15.25" style="1141" customWidth="1"/>
    <col min="10246" max="10246" width="15.125" style="1141" customWidth="1"/>
    <col min="10247" max="10247" width="15.25" style="1141" customWidth="1"/>
    <col min="10248" max="10248" width="3.125" style="1141" customWidth="1"/>
    <col min="10249" max="10249" width="3.75" style="1141" customWidth="1"/>
    <col min="10250" max="10250" width="2.5" style="1141" customWidth="1"/>
    <col min="10251" max="10496" width="9" style="1141"/>
    <col min="10497" max="10497" width="1.125" style="1141" customWidth="1"/>
    <col min="10498" max="10498" width="24.25" style="1141" customWidth="1"/>
    <col min="10499" max="10499" width="4" style="1141" customWidth="1"/>
    <col min="10500" max="10501" width="15.25" style="1141" customWidth="1"/>
    <col min="10502" max="10502" width="15.125" style="1141" customWidth="1"/>
    <col min="10503" max="10503" width="15.25" style="1141" customWidth="1"/>
    <col min="10504" max="10504" width="3.125" style="1141" customWidth="1"/>
    <col min="10505" max="10505" width="3.75" style="1141" customWidth="1"/>
    <col min="10506" max="10506" width="2.5" style="1141" customWidth="1"/>
    <col min="10507" max="10752" width="9" style="1141"/>
    <col min="10753" max="10753" width="1.125" style="1141" customWidth="1"/>
    <col min="10754" max="10754" width="24.25" style="1141" customWidth="1"/>
    <col min="10755" max="10755" width="4" style="1141" customWidth="1"/>
    <col min="10756" max="10757" width="15.25" style="1141" customWidth="1"/>
    <col min="10758" max="10758" width="15.125" style="1141" customWidth="1"/>
    <col min="10759" max="10759" width="15.25" style="1141" customWidth="1"/>
    <col min="10760" max="10760" width="3.125" style="1141" customWidth="1"/>
    <col min="10761" max="10761" width="3.75" style="1141" customWidth="1"/>
    <col min="10762" max="10762" width="2.5" style="1141" customWidth="1"/>
    <col min="10763" max="11008" width="9" style="1141"/>
    <col min="11009" max="11009" width="1.125" style="1141" customWidth="1"/>
    <col min="11010" max="11010" width="24.25" style="1141" customWidth="1"/>
    <col min="11011" max="11011" width="4" style="1141" customWidth="1"/>
    <col min="11012" max="11013" width="15.25" style="1141" customWidth="1"/>
    <col min="11014" max="11014" width="15.125" style="1141" customWidth="1"/>
    <col min="11015" max="11015" width="15.25" style="1141" customWidth="1"/>
    <col min="11016" max="11016" width="3.125" style="1141" customWidth="1"/>
    <col min="11017" max="11017" width="3.75" style="1141" customWidth="1"/>
    <col min="11018" max="11018" width="2.5" style="1141" customWidth="1"/>
    <col min="11019" max="11264" width="9" style="1141"/>
    <col min="11265" max="11265" width="1.125" style="1141" customWidth="1"/>
    <col min="11266" max="11266" width="24.25" style="1141" customWidth="1"/>
    <col min="11267" max="11267" width="4" style="1141" customWidth="1"/>
    <col min="11268" max="11269" width="15.25" style="1141" customWidth="1"/>
    <col min="11270" max="11270" width="15.125" style="1141" customWidth="1"/>
    <col min="11271" max="11271" width="15.25" style="1141" customWidth="1"/>
    <col min="11272" max="11272" width="3.125" style="1141" customWidth="1"/>
    <col min="11273" max="11273" width="3.75" style="1141" customWidth="1"/>
    <col min="11274" max="11274" width="2.5" style="1141" customWidth="1"/>
    <col min="11275" max="11520" width="9" style="1141"/>
    <col min="11521" max="11521" width="1.125" style="1141" customWidth="1"/>
    <col min="11522" max="11522" width="24.25" style="1141" customWidth="1"/>
    <col min="11523" max="11523" width="4" style="1141" customWidth="1"/>
    <col min="11524" max="11525" width="15.25" style="1141" customWidth="1"/>
    <col min="11526" max="11526" width="15.125" style="1141" customWidth="1"/>
    <col min="11527" max="11527" width="15.25" style="1141" customWidth="1"/>
    <col min="11528" max="11528" width="3.125" style="1141" customWidth="1"/>
    <col min="11529" max="11529" width="3.75" style="1141" customWidth="1"/>
    <col min="11530" max="11530" width="2.5" style="1141" customWidth="1"/>
    <col min="11531" max="11776" width="9" style="1141"/>
    <col min="11777" max="11777" width="1.125" style="1141" customWidth="1"/>
    <col min="11778" max="11778" width="24.25" style="1141" customWidth="1"/>
    <col min="11779" max="11779" width="4" style="1141" customWidth="1"/>
    <col min="11780" max="11781" width="15.25" style="1141" customWidth="1"/>
    <col min="11782" max="11782" width="15.125" style="1141" customWidth="1"/>
    <col min="11783" max="11783" width="15.25" style="1141" customWidth="1"/>
    <col min="11784" max="11784" width="3.125" style="1141" customWidth="1"/>
    <col min="11785" max="11785" width="3.75" style="1141" customWidth="1"/>
    <col min="11786" max="11786" width="2.5" style="1141" customWidth="1"/>
    <col min="11787" max="12032" width="9" style="1141"/>
    <col min="12033" max="12033" width="1.125" style="1141" customWidth="1"/>
    <col min="12034" max="12034" width="24.25" style="1141" customWidth="1"/>
    <col min="12035" max="12035" width="4" style="1141" customWidth="1"/>
    <col min="12036" max="12037" width="15.25" style="1141" customWidth="1"/>
    <col min="12038" max="12038" width="15.125" style="1141" customWidth="1"/>
    <col min="12039" max="12039" width="15.25" style="1141" customWidth="1"/>
    <col min="12040" max="12040" width="3.125" style="1141" customWidth="1"/>
    <col min="12041" max="12041" width="3.75" style="1141" customWidth="1"/>
    <col min="12042" max="12042" width="2.5" style="1141" customWidth="1"/>
    <col min="12043" max="12288" width="9" style="1141"/>
    <col min="12289" max="12289" width="1.125" style="1141" customWidth="1"/>
    <col min="12290" max="12290" width="24.25" style="1141" customWidth="1"/>
    <col min="12291" max="12291" width="4" style="1141" customWidth="1"/>
    <col min="12292" max="12293" width="15.25" style="1141" customWidth="1"/>
    <col min="12294" max="12294" width="15.125" style="1141" customWidth="1"/>
    <col min="12295" max="12295" width="15.25" style="1141" customWidth="1"/>
    <col min="12296" max="12296" width="3.125" style="1141" customWidth="1"/>
    <col min="12297" max="12297" width="3.75" style="1141" customWidth="1"/>
    <col min="12298" max="12298" width="2.5" style="1141" customWidth="1"/>
    <col min="12299" max="12544" width="9" style="1141"/>
    <col min="12545" max="12545" width="1.125" style="1141" customWidth="1"/>
    <col min="12546" max="12546" width="24.25" style="1141" customWidth="1"/>
    <col min="12547" max="12547" width="4" style="1141" customWidth="1"/>
    <col min="12548" max="12549" width="15.25" style="1141" customWidth="1"/>
    <col min="12550" max="12550" width="15.125" style="1141" customWidth="1"/>
    <col min="12551" max="12551" width="15.25" style="1141" customWidth="1"/>
    <col min="12552" max="12552" width="3.125" style="1141" customWidth="1"/>
    <col min="12553" max="12553" width="3.75" style="1141" customWidth="1"/>
    <col min="12554" max="12554" width="2.5" style="1141" customWidth="1"/>
    <col min="12555" max="12800" width="9" style="1141"/>
    <col min="12801" max="12801" width="1.125" style="1141" customWidth="1"/>
    <col min="12802" max="12802" width="24.25" style="1141" customWidth="1"/>
    <col min="12803" max="12803" width="4" style="1141" customWidth="1"/>
    <col min="12804" max="12805" width="15.25" style="1141" customWidth="1"/>
    <col min="12806" max="12806" width="15.125" style="1141" customWidth="1"/>
    <col min="12807" max="12807" width="15.25" style="1141" customWidth="1"/>
    <col min="12808" max="12808" width="3.125" style="1141" customWidth="1"/>
    <col min="12809" max="12809" width="3.75" style="1141" customWidth="1"/>
    <col min="12810" max="12810" width="2.5" style="1141" customWidth="1"/>
    <col min="12811" max="13056" width="9" style="1141"/>
    <col min="13057" max="13057" width="1.125" style="1141" customWidth="1"/>
    <col min="13058" max="13058" width="24.25" style="1141" customWidth="1"/>
    <col min="13059" max="13059" width="4" style="1141" customWidth="1"/>
    <col min="13060" max="13061" width="15.25" style="1141" customWidth="1"/>
    <col min="13062" max="13062" width="15.125" style="1141" customWidth="1"/>
    <col min="13063" max="13063" width="15.25" style="1141" customWidth="1"/>
    <col min="13064" max="13064" width="3.125" style="1141" customWidth="1"/>
    <col min="13065" max="13065" width="3.75" style="1141" customWidth="1"/>
    <col min="13066" max="13066" width="2.5" style="1141" customWidth="1"/>
    <col min="13067" max="13312" width="9" style="1141"/>
    <col min="13313" max="13313" width="1.125" style="1141" customWidth="1"/>
    <col min="13314" max="13314" width="24.25" style="1141" customWidth="1"/>
    <col min="13315" max="13315" width="4" style="1141" customWidth="1"/>
    <col min="13316" max="13317" width="15.25" style="1141" customWidth="1"/>
    <col min="13318" max="13318" width="15.125" style="1141" customWidth="1"/>
    <col min="13319" max="13319" width="15.25" style="1141" customWidth="1"/>
    <col min="13320" max="13320" width="3.125" style="1141" customWidth="1"/>
    <col min="13321" max="13321" width="3.75" style="1141" customWidth="1"/>
    <col min="13322" max="13322" width="2.5" style="1141" customWidth="1"/>
    <col min="13323" max="13568" width="9" style="1141"/>
    <col min="13569" max="13569" width="1.125" style="1141" customWidth="1"/>
    <col min="13570" max="13570" width="24.25" style="1141" customWidth="1"/>
    <col min="13571" max="13571" width="4" style="1141" customWidth="1"/>
    <col min="13572" max="13573" width="15.25" style="1141" customWidth="1"/>
    <col min="13574" max="13574" width="15.125" style="1141" customWidth="1"/>
    <col min="13575" max="13575" width="15.25" style="1141" customWidth="1"/>
    <col min="13576" max="13576" width="3.125" style="1141" customWidth="1"/>
    <col min="13577" max="13577" width="3.75" style="1141" customWidth="1"/>
    <col min="13578" max="13578" width="2.5" style="1141" customWidth="1"/>
    <col min="13579" max="13824" width="9" style="1141"/>
    <col min="13825" max="13825" width="1.125" style="1141" customWidth="1"/>
    <col min="13826" max="13826" width="24.25" style="1141" customWidth="1"/>
    <col min="13827" max="13827" width="4" style="1141" customWidth="1"/>
    <col min="13828" max="13829" width="15.25" style="1141" customWidth="1"/>
    <col min="13830" max="13830" width="15.125" style="1141" customWidth="1"/>
    <col min="13831" max="13831" width="15.25" style="1141" customWidth="1"/>
    <col min="13832" max="13832" width="3.125" style="1141" customWidth="1"/>
    <col min="13833" max="13833" width="3.75" style="1141" customWidth="1"/>
    <col min="13834" max="13834" width="2.5" style="1141" customWidth="1"/>
    <col min="13835" max="14080" width="9" style="1141"/>
    <col min="14081" max="14081" width="1.125" style="1141" customWidth="1"/>
    <col min="14082" max="14082" width="24.25" style="1141" customWidth="1"/>
    <col min="14083" max="14083" width="4" style="1141" customWidth="1"/>
    <col min="14084" max="14085" width="15.25" style="1141" customWidth="1"/>
    <col min="14086" max="14086" width="15.125" style="1141" customWidth="1"/>
    <col min="14087" max="14087" width="15.25" style="1141" customWidth="1"/>
    <col min="14088" max="14088" width="3.125" style="1141" customWidth="1"/>
    <col min="14089" max="14089" width="3.75" style="1141" customWidth="1"/>
    <col min="14090" max="14090" width="2.5" style="1141" customWidth="1"/>
    <col min="14091" max="14336" width="9" style="1141"/>
    <col min="14337" max="14337" width="1.125" style="1141" customWidth="1"/>
    <col min="14338" max="14338" width="24.25" style="1141" customWidth="1"/>
    <col min="14339" max="14339" width="4" style="1141" customWidth="1"/>
    <col min="14340" max="14341" width="15.25" style="1141" customWidth="1"/>
    <col min="14342" max="14342" width="15.125" style="1141" customWidth="1"/>
    <col min="14343" max="14343" width="15.25" style="1141" customWidth="1"/>
    <col min="14344" max="14344" width="3.125" style="1141" customWidth="1"/>
    <col min="14345" max="14345" width="3.75" style="1141" customWidth="1"/>
    <col min="14346" max="14346" width="2.5" style="1141" customWidth="1"/>
    <col min="14347" max="14592" width="9" style="1141"/>
    <col min="14593" max="14593" width="1.125" style="1141" customWidth="1"/>
    <col min="14594" max="14594" width="24.25" style="1141" customWidth="1"/>
    <col min="14595" max="14595" width="4" style="1141" customWidth="1"/>
    <col min="14596" max="14597" width="15.25" style="1141" customWidth="1"/>
    <col min="14598" max="14598" width="15.125" style="1141" customWidth="1"/>
    <col min="14599" max="14599" width="15.25" style="1141" customWidth="1"/>
    <col min="14600" max="14600" width="3.125" style="1141" customWidth="1"/>
    <col min="14601" max="14601" width="3.75" style="1141" customWidth="1"/>
    <col min="14602" max="14602" width="2.5" style="1141" customWidth="1"/>
    <col min="14603" max="14848" width="9" style="1141"/>
    <col min="14849" max="14849" width="1.125" style="1141" customWidth="1"/>
    <col min="14850" max="14850" width="24.25" style="1141" customWidth="1"/>
    <col min="14851" max="14851" width="4" style="1141" customWidth="1"/>
    <col min="14852" max="14853" width="15.25" style="1141" customWidth="1"/>
    <col min="14854" max="14854" width="15.125" style="1141" customWidth="1"/>
    <col min="14855" max="14855" width="15.25" style="1141" customWidth="1"/>
    <col min="14856" max="14856" width="3.125" style="1141" customWidth="1"/>
    <col min="14857" max="14857" width="3.75" style="1141" customWidth="1"/>
    <col min="14858" max="14858" width="2.5" style="1141" customWidth="1"/>
    <col min="14859" max="15104" width="9" style="1141"/>
    <col min="15105" max="15105" width="1.125" style="1141" customWidth="1"/>
    <col min="15106" max="15106" width="24.25" style="1141" customWidth="1"/>
    <col min="15107" max="15107" width="4" style="1141" customWidth="1"/>
    <col min="15108" max="15109" width="15.25" style="1141" customWidth="1"/>
    <col min="15110" max="15110" width="15.125" style="1141" customWidth="1"/>
    <col min="15111" max="15111" width="15.25" style="1141" customWidth="1"/>
    <col min="15112" max="15112" width="3.125" style="1141" customWidth="1"/>
    <col min="15113" max="15113" width="3.75" style="1141" customWidth="1"/>
    <col min="15114" max="15114" width="2.5" style="1141" customWidth="1"/>
    <col min="15115" max="15360" width="9" style="1141"/>
    <col min="15361" max="15361" width="1.125" style="1141" customWidth="1"/>
    <col min="15362" max="15362" width="24.25" style="1141" customWidth="1"/>
    <col min="15363" max="15363" width="4" style="1141" customWidth="1"/>
    <col min="15364" max="15365" width="15.25" style="1141" customWidth="1"/>
    <col min="15366" max="15366" width="15.125" style="1141" customWidth="1"/>
    <col min="15367" max="15367" width="15.25" style="1141" customWidth="1"/>
    <col min="15368" max="15368" width="3.125" style="1141" customWidth="1"/>
    <col min="15369" max="15369" width="3.75" style="1141" customWidth="1"/>
    <col min="15370" max="15370" width="2.5" style="1141" customWidth="1"/>
    <col min="15371" max="15616" width="9" style="1141"/>
    <col min="15617" max="15617" width="1.125" style="1141" customWidth="1"/>
    <col min="15618" max="15618" width="24.25" style="1141" customWidth="1"/>
    <col min="15619" max="15619" width="4" style="1141" customWidth="1"/>
    <col min="15620" max="15621" width="15.25" style="1141" customWidth="1"/>
    <col min="15622" max="15622" width="15.125" style="1141" customWidth="1"/>
    <col min="15623" max="15623" width="15.25" style="1141" customWidth="1"/>
    <col min="15624" max="15624" width="3.125" style="1141" customWidth="1"/>
    <col min="15625" max="15625" width="3.75" style="1141" customWidth="1"/>
    <col min="15626" max="15626" width="2.5" style="1141" customWidth="1"/>
    <col min="15627" max="15872" width="9" style="1141"/>
    <col min="15873" max="15873" width="1.125" style="1141" customWidth="1"/>
    <col min="15874" max="15874" width="24.25" style="1141" customWidth="1"/>
    <col min="15875" max="15875" width="4" style="1141" customWidth="1"/>
    <col min="15876" max="15877" width="15.25" style="1141" customWidth="1"/>
    <col min="15878" max="15878" width="15.125" style="1141" customWidth="1"/>
    <col min="15879" max="15879" width="15.25" style="1141" customWidth="1"/>
    <col min="15880" max="15880" width="3.125" style="1141" customWidth="1"/>
    <col min="15881" max="15881" width="3.75" style="1141" customWidth="1"/>
    <col min="15882" max="15882" width="2.5" style="1141" customWidth="1"/>
    <col min="15883" max="16128" width="9" style="1141"/>
    <col min="16129" max="16129" width="1.125" style="1141" customWidth="1"/>
    <col min="16130" max="16130" width="24.25" style="1141" customWidth="1"/>
    <col min="16131" max="16131" width="4" style="1141" customWidth="1"/>
    <col min="16132" max="16133" width="15.25" style="1141" customWidth="1"/>
    <col min="16134" max="16134" width="15.125" style="1141" customWidth="1"/>
    <col min="16135" max="16135" width="15.25" style="1141" customWidth="1"/>
    <col min="16136" max="16136" width="3.125" style="1141" customWidth="1"/>
    <col min="16137" max="16137" width="3.75" style="1141" customWidth="1"/>
    <col min="16138" max="16138" width="2.5" style="1141" customWidth="1"/>
    <col min="16139" max="16384" width="9" style="1141"/>
  </cols>
  <sheetData>
    <row r="1" spans="1:10" ht="27.75" customHeight="1" x14ac:dyDescent="0.15">
      <c r="A1" s="1140"/>
    </row>
    <row r="2" spans="1:10" ht="27.75" customHeight="1" x14ac:dyDescent="0.15">
      <c r="A2" s="1140"/>
      <c r="G2" s="2688" t="s">
        <v>1531</v>
      </c>
      <c r="H2" s="2688"/>
    </row>
    <row r="3" spans="1:10" ht="36" customHeight="1" x14ac:dyDescent="0.15">
      <c r="A3" s="2689" t="s">
        <v>1619</v>
      </c>
      <c r="B3" s="2689"/>
      <c r="C3" s="2689"/>
      <c r="D3" s="2689"/>
      <c r="E3" s="2689"/>
      <c r="F3" s="2689"/>
      <c r="G3" s="2689"/>
      <c r="H3" s="2689"/>
    </row>
    <row r="4" spans="1:10" ht="36" customHeight="1" x14ac:dyDescent="0.15">
      <c r="A4" s="1142"/>
      <c r="B4" s="1142"/>
      <c r="C4" s="1142"/>
      <c r="D4" s="1142"/>
      <c r="E4" s="1142"/>
      <c r="F4" s="1142"/>
      <c r="G4" s="1142"/>
      <c r="H4" s="1142"/>
    </row>
    <row r="5" spans="1:10" ht="43.5" customHeight="1" x14ac:dyDescent="0.15">
      <c r="A5" s="1142"/>
      <c r="B5" s="1160" t="s">
        <v>1608</v>
      </c>
      <c r="C5" s="2690"/>
      <c r="D5" s="2691"/>
      <c r="E5" s="2691"/>
      <c r="F5" s="2691"/>
      <c r="G5" s="2691"/>
      <c r="H5" s="2692"/>
    </row>
    <row r="6" spans="1:10" ht="43.5" customHeight="1" x14ac:dyDescent="0.15">
      <c r="B6" s="1161" t="s">
        <v>1620</v>
      </c>
      <c r="C6" s="2693" t="s">
        <v>1609</v>
      </c>
      <c r="D6" s="2693"/>
      <c r="E6" s="2693"/>
      <c r="F6" s="2693"/>
      <c r="G6" s="2693"/>
      <c r="H6" s="2694"/>
    </row>
    <row r="7" spans="1:10" ht="19.5" customHeight="1" x14ac:dyDescent="0.15">
      <c r="B7" s="2695" t="s">
        <v>1621</v>
      </c>
      <c r="C7" s="1162"/>
      <c r="D7" s="1163"/>
      <c r="E7" s="1163"/>
      <c r="F7" s="1163"/>
      <c r="G7" s="1163"/>
      <c r="H7" s="1164"/>
    </row>
    <row r="8" spans="1:10" ht="33" customHeight="1" x14ac:dyDescent="0.15">
      <c r="B8" s="2696"/>
      <c r="C8" s="1165"/>
      <c r="D8" s="1166"/>
      <c r="E8" s="1166" t="s">
        <v>1622</v>
      </c>
      <c r="F8" s="1166" t="s">
        <v>1623</v>
      </c>
      <c r="G8" s="1166" t="s">
        <v>1624</v>
      </c>
      <c r="H8" s="1167"/>
    </row>
    <row r="9" spans="1:10" ht="33" customHeight="1" thickBot="1" x14ac:dyDescent="0.2">
      <c r="B9" s="2696"/>
      <c r="C9" s="1165"/>
      <c r="D9" s="1166" t="s">
        <v>1625</v>
      </c>
      <c r="E9" s="1168" t="s">
        <v>1626</v>
      </c>
      <c r="F9" s="1168" t="s">
        <v>1626</v>
      </c>
      <c r="G9" s="1169" t="s">
        <v>1626</v>
      </c>
      <c r="H9" s="1167"/>
    </row>
    <row r="10" spans="1:10" ht="33" customHeight="1" thickTop="1" thickBot="1" x14ac:dyDescent="0.2">
      <c r="B10" s="2696"/>
      <c r="C10" s="1170"/>
      <c r="D10" s="1171" t="s">
        <v>1627</v>
      </c>
      <c r="E10" s="1168" t="s">
        <v>1626</v>
      </c>
      <c r="F10" s="1172" t="s">
        <v>1626</v>
      </c>
      <c r="G10" s="1173" t="s">
        <v>1628</v>
      </c>
      <c r="H10" s="1174"/>
    </row>
    <row r="11" spans="1:10" ht="19.5" customHeight="1" thickTop="1" x14ac:dyDescent="0.15">
      <c r="B11" s="2697"/>
      <c r="C11" s="1175"/>
      <c r="D11" s="1163"/>
      <c r="E11" s="1163"/>
      <c r="F11" s="1163"/>
      <c r="G11" s="1176"/>
      <c r="H11" s="1177"/>
    </row>
    <row r="12" spans="1:10" ht="17.25" customHeight="1" x14ac:dyDescent="0.15">
      <c r="B12" s="2695" t="s">
        <v>1629</v>
      </c>
      <c r="C12" s="1162"/>
      <c r="D12" s="1178"/>
      <c r="E12" s="1178"/>
      <c r="F12" s="1178"/>
      <c r="G12" s="1178"/>
      <c r="H12" s="1179"/>
    </row>
    <row r="13" spans="1:10" ht="42" customHeight="1" x14ac:dyDescent="0.15">
      <c r="B13" s="2696"/>
      <c r="C13" s="1180" t="s">
        <v>1630</v>
      </c>
      <c r="D13" s="1181" t="s">
        <v>1631</v>
      </c>
      <c r="E13" s="1181"/>
      <c r="F13" s="1182"/>
      <c r="G13" s="1181" t="s">
        <v>1537</v>
      </c>
      <c r="H13" s="1183"/>
    </row>
    <row r="14" spans="1:10" ht="17.25" customHeight="1" x14ac:dyDescent="0.15">
      <c r="B14" s="2697"/>
      <c r="C14" s="1184"/>
      <c r="D14" s="1185"/>
      <c r="E14" s="1185"/>
      <c r="F14" s="1185"/>
      <c r="G14" s="1185"/>
      <c r="H14" s="1186"/>
    </row>
    <row r="16" spans="1:10" ht="17.25" customHeight="1" x14ac:dyDescent="0.15">
      <c r="B16" s="1187" t="s">
        <v>1632</v>
      </c>
      <c r="C16" s="1188"/>
      <c r="D16" s="1188"/>
      <c r="E16" s="1188"/>
      <c r="F16" s="1188"/>
      <c r="G16" s="1188"/>
      <c r="H16" s="1188"/>
      <c r="I16" s="1188"/>
      <c r="J16" s="1188"/>
    </row>
    <row r="17" spans="2:10" ht="36" customHeight="1" x14ac:dyDescent="0.15">
      <c r="B17" s="2685" t="s">
        <v>1633</v>
      </c>
      <c r="C17" s="2686"/>
      <c r="D17" s="2686"/>
      <c r="E17" s="2686"/>
      <c r="F17" s="2686"/>
      <c r="G17" s="2686"/>
      <c r="H17" s="2686"/>
      <c r="I17" s="1188"/>
      <c r="J17" s="1188"/>
    </row>
    <row r="18" spans="2:10" ht="7.5" customHeight="1" x14ac:dyDescent="0.15">
      <c r="B18" s="2685"/>
      <c r="C18" s="2687"/>
      <c r="D18" s="2687"/>
      <c r="E18" s="2687"/>
      <c r="F18" s="2687"/>
      <c r="G18" s="2687"/>
      <c r="H18" s="2687"/>
    </row>
    <row r="19" spans="2:10" x14ac:dyDescent="0.15">
      <c r="B19" s="1189"/>
    </row>
  </sheetData>
  <mergeCells count="8">
    <mergeCell ref="B17:H17"/>
    <mergeCell ref="B18:H18"/>
    <mergeCell ref="G2:H2"/>
    <mergeCell ref="A3:H3"/>
    <mergeCell ref="C5:H5"/>
    <mergeCell ref="C6:H6"/>
    <mergeCell ref="B7:B11"/>
    <mergeCell ref="B12:B14"/>
  </mergeCells>
  <phoneticPr fontId="1"/>
  <pageMargins left="0.7" right="0.7" top="0.75" bottom="0.75" header="0.3" footer="0.3"/>
  <pageSetup paperSize="9" scale="9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350"/>
  <sheetViews>
    <sheetView showGridLines="0" view="pageBreakPreview" zoomScale="90" zoomScaleNormal="100" zoomScaleSheetLayoutView="90" workbookViewId="0"/>
  </sheetViews>
  <sheetFormatPr defaultRowHeight="13.5" x14ac:dyDescent="0.15"/>
  <cols>
    <col min="1" max="1" width="1.125" style="173" customWidth="1"/>
    <col min="2" max="14" width="2.625" style="173" customWidth="1"/>
    <col min="15" max="16" width="26.625" style="173" customWidth="1"/>
    <col min="17" max="45" width="2.625" style="173" customWidth="1"/>
    <col min="46" max="16384" width="9" style="173"/>
  </cols>
  <sheetData>
    <row r="1" spans="1:16" x14ac:dyDescent="0.15">
      <c r="P1" s="679"/>
    </row>
    <row r="2" spans="1:16" s="670" customFormat="1" ht="33" customHeight="1" x14ac:dyDescent="0.15">
      <c r="A2" s="668"/>
      <c r="B2" s="2698" t="s">
        <v>223</v>
      </c>
      <c r="C2" s="2699"/>
      <c r="D2" s="2699"/>
      <c r="E2" s="2699"/>
      <c r="F2" s="2699"/>
      <c r="G2" s="2699"/>
      <c r="H2" s="2699"/>
      <c r="I2" s="2699"/>
      <c r="J2" s="2699"/>
      <c r="K2" s="2699"/>
      <c r="L2" s="2699"/>
      <c r="M2" s="2699"/>
      <c r="N2" s="2699"/>
      <c r="O2" s="2699"/>
      <c r="P2" s="2699"/>
    </row>
    <row r="3" spans="1:16" s="670" customFormat="1" ht="21.75" customHeight="1" x14ac:dyDescent="0.15">
      <c r="A3" s="668"/>
      <c r="B3" s="2698"/>
      <c r="C3" s="2666"/>
      <c r="D3" s="2666"/>
      <c r="E3" s="2666"/>
      <c r="F3" s="2666"/>
      <c r="G3" s="2666"/>
      <c r="H3" s="2666"/>
      <c r="I3" s="2666"/>
      <c r="J3" s="2666"/>
      <c r="K3" s="2666"/>
      <c r="L3" s="2666"/>
      <c r="M3" s="2666"/>
      <c r="N3" s="2666"/>
      <c r="O3" s="2666"/>
      <c r="P3" s="2666"/>
    </row>
    <row r="4" spans="1:16" s="113" customFormat="1" ht="21" customHeight="1" x14ac:dyDescent="0.15">
      <c r="B4" s="2700" t="s">
        <v>940</v>
      </c>
      <c r="C4" s="2700"/>
      <c r="D4" s="2700"/>
      <c r="E4" s="2700"/>
      <c r="F4" s="2700"/>
      <c r="G4" s="2700"/>
      <c r="H4" s="2700"/>
      <c r="I4" s="2700"/>
      <c r="J4" s="2700"/>
      <c r="K4" s="2700"/>
      <c r="L4" s="2700"/>
      <c r="M4" s="2700"/>
      <c r="N4" s="2700"/>
      <c r="O4" s="2700"/>
      <c r="P4" s="2700"/>
    </row>
    <row r="5" spans="1:16" s="670" customFormat="1" ht="27" customHeight="1" thickBot="1" x14ac:dyDescent="0.2">
      <c r="A5" s="673"/>
      <c r="B5" s="2701"/>
      <c r="C5" s="2702"/>
      <c r="D5" s="2702"/>
      <c r="E5" s="2702"/>
      <c r="F5" s="2702"/>
      <c r="G5" s="2702"/>
      <c r="H5" s="2702"/>
      <c r="I5" s="2702"/>
      <c r="J5" s="2702"/>
      <c r="K5" s="2702"/>
      <c r="L5" s="2702"/>
      <c r="M5" s="2702"/>
      <c r="N5" s="2702"/>
      <c r="O5" s="2702"/>
      <c r="P5" s="2702"/>
    </row>
    <row r="6" spans="1:16" s="670" customFormat="1" ht="36" customHeight="1" x14ac:dyDescent="0.15">
      <c r="A6" s="673"/>
      <c r="B6" s="2703" t="s">
        <v>930</v>
      </c>
      <c r="C6" s="2704"/>
      <c r="D6" s="2704"/>
      <c r="E6" s="2704"/>
      <c r="F6" s="2704"/>
      <c r="G6" s="2704"/>
      <c r="H6" s="2704"/>
      <c r="I6" s="2704"/>
      <c r="J6" s="2704"/>
      <c r="K6" s="2704"/>
      <c r="L6" s="2704"/>
      <c r="M6" s="2704"/>
      <c r="N6" s="2705"/>
      <c r="O6" s="2706"/>
      <c r="P6" s="2707"/>
    </row>
    <row r="7" spans="1:16" s="670" customFormat="1" ht="36" customHeight="1" x14ac:dyDescent="0.15">
      <c r="B7" s="2708" t="s">
        <v>301</v>
      </c>
      <c r="C7" s="2709"/>
      <c r="D7" s="2709"/>
      <c r="E7" s="2709"/>
      <c r="F7" s="2709"/>
      <c r="G7" s="2709"/>
      <c r="H7" s="2709"/>
      <c r="I7" s="2709"/>
      <c r="J7" s="2709"/>
      <c r="K7" s="2709"/>
      <c r="L7" s="2709"/>
      <c r="M7" s="2709"/>
      <c r="N7" s="2710"/>
      <c r="O7" s="2711" t="s">
        <v>932</v>
      </c>
      <c r="P7" s="2712"/>
    </row>
    <row r="8" spans="1:16" ht="36" customHeight="1" x14ac:dyDescent="0.15">
      <c r="B8" s="2713" t="s">
        <v>319</v>
      </c>
      <c r="C8" s="2714"/>
      <c r="D8" s="2714"/>
      <c r="E8" s="2714"/>
      <c r="F8" s="2714"/>
      <c r="G8" s="2714"/>
      <c r="H8" s="2714"/>
      <c r="I8" s="2714"/>
      <c r="J8" s="2714"/>
      <c r="K8" s="2714"/>
      <c r="L8" s="2714"/>
      <c r="M8" s="2714"/>
      <c r="N8" s="2715"/>
      <c r="O8" s="2716" t="s">
        <v>320</v>
      </c>
      <c r="P8" s="2717"/>
    </row>
    <row r="9" spans="1:16" ht="21" customHeight="1" x14ac:dyDescent="0.15">
      <c r="B9" s="2718" t="s">
        <v>321</v>
      </c>
      <c r="C9" s="2719"/>
      <c r="D9" s="2719"/>
      <c r="E9" s="2719"/>
      <c r="F9" s="2719"/>
      <c r="G9" s="2719" t="s">
        <v>213</v>
      </c>
      <c r="H9" s="2719"/>
      <c r="I9" s="2719"/>
      <c r="J9" s="2719"/>
      <c r="K9" s="2719"/>
      <c r="L9" s="2719"/>
      <c r="M9" s="2719"/>
      <c r="N9" s="2719"/>
      <c r="O9" s="2720" t="s">
        <v>941</v>
      </c>
      <c r="P9" s="2723" t="s">
        <v>942</v>
      </c>
    </row>
    <row r="10" spans="1:16" ht="21" customHeight="1" x14ac:dyDescent="0.15">
      <c r="B10" s="2718"/>
      <c r="C10" s="2719"/>
      <c r="D10" s="2719"/>
      <c r="E10" s="2719"/>
      <c r="F10" s="2719"/>
      <c r="G10" s="2719"/>
      <c r="H10" s="2719"/>
      <c r="I10" s="2719"/>
      <c r="J10" s="2719"/>
      <c r="K10" s="2719"/>
      <c r="L10" s="2719"/>
      <c r="M10" s="2719"/>
      <c r="N10" s="2719"/>
      <c r="O10" s="2721"/>
      <c r="P10" s="2723"/>
    </row>
    <row r="11" spans="1:16" ht="21" customHeight="1" x14ac:dyDescent="0.15">
      <c r="B11" s="2718"/>
      <c r="C11" s="2719"/>
      <c r="D11" s="2719"/>
      <c r="E11" s="2719"/>
      <c r="F11" s="2719"/>
      <c r="G11" s="2719"/>
      <c r="H11" s="2719"/>
      <c r="I11" s="2719"/>
      <c r="J11" s="2719"/>
      <c r="K11" s="2719"/>
      <c r="L11" s="2719"/>
      <c r="M11" s="2719"/>
      <c r="N11" s="2719"/>
      <c r="O11" s="2722"/>
      <c r="P11" s="2723"/>
    </row>
    <row r="12" spans="1:16" ht="21" customHeight="1" x14ac:dyDescent="0.15">
      <c r="B12" s="2724"/>
      <c r="C12" s="2725"/>
      <c r="D12" s="2725"/>
      <c r="E12" s="2725"/>
      <c r="F12" s="2725"/>
      <c r="G12" s="2725"/>
      <c r="H12" s="2725"/>
      <c r="I12" s="2725"/>
      <c r="J12" s="2725"/>
      <c r="K12" s="2725"/>
      <c r="L12" s="2725"/>
      <c r="M12" s="2725"/>
      <c r="N12" s="2725"/>
      <c r="O12" s="680"/>
      <c r="P12" s="681"/>
    </row>
    <row r="13" spans="1:16" ht="21" customHeight="1" x14ac:dyDescent="0.15">
      <c r="B13" s="2724"/>
      <c r="C13" s="2725"/>
      <c r="D13" s="2725"/>
      <c r="E13" s="2725"/>
      <c r="F13" s="2725"/>
      <c r="G13" s="2725"/>
      <c r="H13" s="2725"/>
      <c r="I13" s="2725"/>
      <c r="J13" s="2725"/>
      <c r="K13" s="2725"/>
      <c r="L13" s="2725"/>
      <c r="M13" s="2725"/>
      <c r="N13" s="2725"/>
      <c r="O13" s="680"/>
      <c r="P13" s="681"/>
    </row>
    <row r="14" spans="1:16" ht="21" customHeight="1" x14ac:dyDescent="0.15">
      <c r="B14" s="2724"/>
      <c r="C14" s="2725"/>
      <c r="D14" s="2725"/>
      <c r="E14" s="2725"/>
      <c r="F14" s="2725"/>
      <c r="G14" s="2725"/>
      <c r="H14" s="2725"/>
      <c r="I14" s="2725"/>
      <c r="J14" s="2725"/>
      <c r="K14" s="2725"/>
      <c r="L14" s="2725"/>
      <c r="M14" s="2725"/>
      <c r="N14" s="2725"/>
      <c r="O14" s="680"/>
      <c r="P14" s="681"/>
    </row>
    <row r="15" spans="1:16" ht="21" customHeight="1" x14ac:dyDescent="0.15">
      <c r="B15" s="2724"/>
      <c r="C15" s="2725"/>
      <c r="D15" s="2725"/>
      <c r="E15" s="2725"/>
      <c r="F15" s="2725"/>
      <c r="G15" s="2725"/>
      <c r="H15" s="2725"/>
      <c r="I15" s="2725"/>
      <c r="J15" s="2725"/>
      <c r="K15" s="2725"/>
      <c r="L15" s="2725"/>
      <c r="M15" s="2725"/>
      <c r="N15" s="2725"/>
      <c r="O15" s="680"/>
      <c r="P15" s="682"/>
    </row>
    <row r="16" spans="1:16" ht="21" customHeight="1" x14ac:dyDescent="0.15">
      <c r="B16" s="2724"/>
      <c r="C16" s="2725"/>
      <c r="D16" s="2725"/>
      <c r="E16" s="2725"/>
      <c r="F16" s="2725"/>
      <c r="G16" s="2725"/>
      <c r="H16" s="2725"/>
      <c r="I16" s="2725"/>
      <c r="J16" s="2725"/>
      <c r="K16" s="2725"/>
      <c r="L16" s="2725"/>
      <c r="M16" s="2725"/>
      <c r="N16" s="2725"/>
      <c r="O16" s="680"/>
      <c r="P16" s="682"/>
    </row>
    <row r="17" spans="2:16" ht="21" customHeight="1" x14ac:dyDescent="0.15">
      <c r="B17" s="2724"/>
      <c r="C17" s="2725"/>
      <c r="D17" s="2725"/>
      <c r="E17" s="2725"/>
      <c r="F17" s="2725"/>
      <c r="G17" s="2725"/>
      <c r="H17" s="2725"/>
      <c r="I17" s="2725"/>
      <c r="J17" s="2725"/>
      <c r="K17" s="2725"/>
      <c r="L17" s="2725"/>
      <c r="M17" s="2725"/>
      <c r="N17" s="2725"/>
      <c r="O17" s="680"/>
      <c r="P17" s="682"/>
    </row>
    <row r="18" spans="2:16" ht="21" customHeight="1" x14ac:dyDescent="0.15">
      <c r="B18" s="2724"/>
      <c r="C18" s="2725"/>
      <c r="D18" s="2725"/>
      <c r="E18" s="2725"/>
      <c r="F18" s="2725"/>
      <c r="G18" s="2725"/>
      <c r="H18" s="2725"/>
      <c r="I18" s="2725"/>
      <c r="J18" s="2725"/>
      <c r="K18" s="2725"/>
      <c r="L18" s="2725"/>
      <c r="M18" s="2725"/>
      <c r="N18" s="2725"/>
      <c r="O18" s="680"/>
      <c r="P18" s="682"/>
    </row>
    <row r="19" spans="2:16" ht="21" customHeight="1" x14ac:dyDescent="0.15">
      <c r="B19" s="2724"/>
      <c r="C19" s="2725"/>
      <c r="D19" s="2725"/>
      <c r="E19" s="2725"/>
      <c r="F19" s="2725"/>
      <c r="G19" s="2725"/>
      <c r="H19" s="2725"/>
      <c r="I19" s="2725"/>
      <c r="J19" s="2725"/>
      <c r="K19" s="2725"/>
      <c r="L19" s="2725"/>
      <c r="M19" s="2725"/>
      <c r="N19" s="2725"/>
      <c r="O19" s="680"/>
      <c r="P19" s="682"/>
    </row>
    <row r="20" spans="2:16" ht="21" customHeight="1" x14ac:dyDescent="0.15">
      <c r="B20" s="2724"/>
      <c r="C20" s="2725"/>
      <c r="D20" s="2725"/>
      <c r="E20" s="2725"/>
      <c r="F20" s="2725"/>
      <c r="G20" s="2725"/>
      <c r="H20" s="2725"/>
      <c r="I20" s="2725"/>
      <c r="J20" s="2725"/>
      <c r="K20" s="2725"/>
      <c r="L20" s="2725"/>
      <c r="M20" s="2725"/>
      <c r="N20" s="2725"/>
      <c r="O20" s="680"/>
      <c r="P20" s="682"/>
    </row>
    <row r="21" spans="2:16" ht="21" customHeight="1" x14ac:dyDescent="0.15">
      <c r="B21" s="2729"/>
      <c r="C21" s="2730"/>
      <c r="D21" s="2730"/>
      <c r="E21" s="2730"/>
      <c r="F21" s="2730"/>
      <c r="G21" s="2730"/>
      <c r="H21" s="2730"/>
      <c r="I21" s="2730"/>
      <c r="J21" s="2730"/>
      <c r="K21" s="2730"/>
      <c r="L21" s="2730"/>
      <c r="M21" s="2730"/>
      <c r="N21" s="2730"/>
      <c r="O21" s="683"/>
      <c r="P21" s="684"/>
    </row>
    <row r="22" spans="2:16" ht="21" customHeight="1" x14ac:dyDescent="0.15">
      <c r="B22" s="2729"/>
      <c r="C22" s="2730"/>
      <c r="D22" s="2730"/>
      <c r="E22" s="2730"/>
      <c r="F22" s="2730"/>
      <c r="G22" s="2730"/>
      <c r="H22" s="2730"/>
      <c r="I22" s="2730"/>
      <c r="J22" s="2730"/>
      <c r="K22" s="2730"/>
      <c r="L22" s="2730"/>
      <c r="M22" s="2730"/>
      <c r="N22" s="2730"/>
      <c r="O22" s="683"/>
      <c r="P22" s="684"/>
    </row>
    <row r="23" spans="2:16" ht="21" customHeight="1" thickBot="1" x14ac:dyDescent="0.2">
      <c r="B23" s="2731"/>
      <c r="C23" s="2732"/>
      <c r="D23" s="2732"/>
      <c r="E23" s="2732"/>
      <c r="F23" s="2732"/>
      <c r="G23" s="2732"/>
      <c r="H23" s="2732"/>
      <c r="I23" s="2732"/>
      <c r="J23" s="2732"/>
      <c r="K23" s="2732"/>
      <c r="L23" s="2732"/>
      <c r="M23" s="2732"/>
      <c r="N23" s="2732"/>
      <c r="O23" s="685"/>
      <c r="P23" s="686"/>
    </row>
    <row r="24" spans="2:16" ht="21" customHeight="1" thickBot="1" x14ac:dyDescent="0.2">
      <c r="B24" s="687"/>
      <c r="C24" s="687"/>
      <c r="D24" s="687"/>
      <c r="E24" s="687"/>
      <c r="F24" s="687"/>
      <c r="G24" s="687"/>
      <c r="H24" s="687"/>
      <c r="I24" s="687"/>
      <c r="J24" s="687"/>
      <c r="K24" s="687"/>
      <c r="L24" s="687"/>
      <c r="M24" s="687"/>
      <c r="N24" s="687"/>
      <c r="O24" s="687"/>
      <c r="P24" s="687"/>
    </row>
    <row r="25" spans="2:16" ht="21" customHeight="1" x14ac:dyDescent="0.15">
      <c r="B25" s="2733" t="s">
        <v>943</v>
      </c>
      <c r="C25" s="2734"/>
      <c r="D25" s="2734"/>
      <c r="E25" s="2734"/>
      <c r="F25" s="2734"/>
      <c r="G25" s="2734"/>
      <c r="H25" s="2734"/>
      <c r="I25" s="2734"/>
      <c r="J25" s="2735"/>
      <c r="K25" s="2735"/>
      <c r="L25" s="2735"/>
      <c r="M25" s="2735"/>
      <c r="N25" s="2736"/>
      <c r="O25" s="2741" t="s">
        <v>944</v>
      </c>
      <c r="P25" s="688"/>
    </row>
    <row r="26" spans="2:16" ht="42.75" customHeight="1" x14ac:dyDescent="0.15">
      <c r="B26" s="2737"/>
      <c r="C26" s="2738"/>
      <c r="D26" s="2738"/>
      <c r="E26" s="2738"/>
      <c r="F26" s="2738"/>
      <c r="G26" s="2738"/>
      <c r="H26" s="2738"/>
      <c r="I26" s="2738"/>
      <c r="J26" s="2739"/>
      <c r="K26" s="2739"/>
      <c r="L26" s="2739"/>
      <c r="M26" s="2739"/>
      <c r="N26" s="2740"/>
      <c r="O26" s="2742"/>
      <c r="P26" s="689" t="s">
        <v>945</v>
      </c>
    </row>
    <row r="27" spans="2:16" ht="24.75" customHeight="1" thickBot="1" x14ac:dyDescent="0.2">
      <c r="B27" s="2743"/>
      <c r="C27" s="2744"/>
      <c r="D27" s="2744"/>
      <c r="E27" s="2744"/>
      <c r="F27" s="2744"/>
      <c r="G27" s="2744"/>
      <c r="H27" s="2744"/>
      <c r="I27" s="2744"/>
      <c r="J27" s="2745"/>
      <c r="K27" s="2745"/>
      <c r="L27" s="2745"/>
      <c r="M27" s="2745"/>
      <c r="N27" s="2746"/>
      <c r="O27" s="690"/>
      <c r="P27" s="691"/>
    </row>
    <row r="28" spans="2:16" ht="13.5" customHeight="1" x14ac:dyDescent="0.15">
      <c r="B28" s="687"/>
      <c r="C28" s="687"/>
      <c r="D28" s="687"/>
      <c r="E28" s="687"/>
      <c r="F28" s="687"/>
      <c r="G28" s="687"/>
      <c r="H28" s="687"/>
      <c r="I28" s="687"/>
      <c r="J28" s="692"/>
      <c r="K28" s="692"/>
      <c r="L28" s="692"/>
      <c r="M28" s="692"/>
      <c r="N28" s="692"/>
      <c r="O28" s="693"/>
      <c r="P28" s="693"/>
    </row>
    <row r="29" spans="2:16" ht="27" customHeight="1" x14ac:dyDescent="0.15">
      <c r="B29" s="2726" t="s">
        <v>946</v>
      </c>
      <c r="C29" s="2727"/>
      <c r="D29" s="2727"/>
      <c r="E29" s="2727"/>
      <c r="F29" s="2727"/>
      <c r="G29" s="2727"/>
      <c r="H29" s="2727"/>
      <c r="I29" s="2727"/>
      <c r="J29" s="2727"/>
      <c r="K29" s="2727"/>
      <c r="L29" s="2727"/>
      <c r="M29" s="2727"/>
      <c r="N29" s="2727"/>
      <c r="O29" s="2727"/>
      <c r="P29" s="2727"/>
    </row>
    <row r="30" spans="2:16" ht="20.25" customHeight="1" x14ac:dyDescent="0.15">
      <c r="B30" s="2726" t="s">
        <v>947</v>
      </c>
      <c r="C30" s="2727"/>
      <c r="D30" s="2727"/>
      <c r="E30" s="2727"/>
      <c r="F30" s="2727"/>
      <c r="G30" s="2727"/>
      <c r="H30" s="2727"/>
      <c r="I30" s="2727"/>
      <c r="J30" s="2727"/>
      <c r="K30" s="2727"/>
      <c r="L30" s="2727"/>
      <c r="M30" s="2727"/>
      <c r="N30" s="2727"/>
      <c r="O30" s="2727"/>
      <c r="P30" s="2727"/>
    </row>
    <row r="31" spans="2:16" ht="13.5" customHeight="1" x14ac:dyDescent="0.15">
      <c r="B31" s="694"/>
      <c r="C31" s="695"/>
      <c r="D31" s="695"/>
      <c r="E31" s="695"/>
      <c r="F31" s="695"/>
      <c r="G31" s="695"/>
      <c r="H31" s="695"/>
      <c r="I31" s="695"/>
      <c r="J31" s="695"/>
      <c r="K31" s="695"/>
      <c r="L31" s="695"/>
      <c r="M31" s="695"/>
      <c r="N31" s="695"/>
      <c r="O31" s="695"/>
      <c r="P31" s="695"/>
    </row>
    <row r="32" spans="2:16" ht="21" customHeight="1" x14ac:dyDescent="0.15">
      <c r="B32" s="2728" t="s">
        <v>948</v>
      </c>
      <c r="C32" s="2727"/>
      <c r="D32" s="2727"/>
      <c r="E32" s="2727"/>
      <c r="F32" s="2727"/>
      <c r="G32" s="2727"/>
      <c r="H32" s="2727"/>
      <c r="I32" s="2727"/>
      <c r="J32" s="2727"/>
      <c r="K32" s="2727"/>
      <c r="L32" s="2727"/>
      <c r="M32" s="2727"/>
      <c r="N32" s="2727"/>
      <c r="O32" s="2727"/>
      <c r="P32" s="2727"/>
    </row>
    <row r="33" spans="2:16" ht="21" customHeight="1" x14ac:dyDescent="0.15">
      <c r="B33" s="2727"/>
      <c r="C33" s="2727"/>
      <c r="D33" s="2727"/>
      <c r="E33" s="2727"/>
      <c r="F33" s="2727"/>
      <c r="G33" s="2727"/>
      <c r="H33" s="2727"/>
      <c r="I33" s="2727"/>
      <c r="J33" s="2727"/>
      <c r="K33" s="2727"/>
      <c r="L33" s="2727"/>
      <c r="M33" s="2727"/>
      <c r="N33" s="2727"/>
      <c r="O33" s="2727"/>
      <c r="P33" s="2727"/>
    </row>
    <row r="34" spans="2:16" ht="21" customHeight="1" x14ac:dyDescent="0.15">
      <c r="B34" s="2727"/>
      <c r="C34" s="2727"/>
      <c r="D34" s="2727"/>
      <c r="E34" s="2727"/>
      <c r="F34" s="2727"/>
      <c r="G34" s="2727"/>
      <c r="H34" s="2727"/>
      <c r="I34" s="2727"/>
      <c r="J34" s="2727"/>
      <c r="K34" s="2727"/>
      <c r="L34" s="2727"/>
      <c r="M34" s="2727"/>
      <c r="N34" s="2727"/>
      <c r="O34" s="2727"/>
      <c r="P34" s="2727"/>
    </row>
    <row r="35" spans="2:16" ht="21" customHeight="1" x14ac:dyDescent="0.15">
      <c r="B35" s="2727"/>
      <c r="C35" s="2727"/>
      <c r="D35" s="2727"/>
      <c r="E35" s="2727"/>
      <c r="F35" s="2727"/>
      <c r="G35" s="2727"/>
      <c r="H35" s="2727"/>
      <c r="I35" s="2727"/>
      <c r="J35" s="2727"/>
      <c r="K35" s="2727"/>
      <c r="L35" s="2727"/>
      <c r="M35" s="2727"/>
      <c r="N35" s="2727"/>
      <c r="O35" s="2727"/>
      <c r="P35" s="2727"/>
    </row>
    <row r="36" spans="2:16" ht="21" customHeight="1" x14ac:dyDescent="0.15">
      <c r="B36" s="2727"/>
      <c r="C36" s="2727"/>
      <c r="D36" s="2727"/>
      <c r="E36" s="2727"/>
      <c r="F36" s="2727"/>
      <c r="G36" s="2727"/>
      <c r="H36" s="2727"/>
      <c r="I36" s="2727"/>
      <c r="J36" s="2727"/>
      <c r="K36" s="2727"/>
      <c r="L36" s="2727"/>
      <c r="M36" s="2727"/>
      <c r="N36" s="2727"/>
      <c r="O36" s="2727"/>
      <c r="P36" s="2727"/>
    </row>
    <row r="37" spans="2:16" ht="21" customHeight="1" x14ac:dyDescent="0.15">
      <c r="B37" s="696"/>
      <c r="C37" s="696"/>
      <c r="D37" s="696"/>
      <c r="E37" s="696"/>
      <c r="F37" s="696"/>
      <c r="G37" s="696"/>
      <c r="H37" s="696"/>
      <c r="I37" s="696"/>
      <c r="J37" s="696"/>
      <c r="K37" s="696"/>
      <c r="L37" s="696"/>
      <c r="M37" s="696"/>
      <c r="N37" s="696"/>
      <c r="O37" s="696"/>
      <c r="P37" s="696"/>
    </row>
    <row r="38" spans="2:16" ht="21" customHeight="1" x14ac:dyDescent="0.15">
      <c r="B38" s="696"/>
      <c r="C38" s="696"/>
      <c r="D38" s="696"/>
      <c r="E38" s="696"/>
      <c r="F38" s="696"/>
      <c r="G38" s="696"/>
      <c r="H38" s="696"/>
      <c r="I38" s="696"/>
      <c r="J38" s="696"/>
      <c r="K38" s="696"/>
      <c r="L38" s="696"/>
      <c r="M38" s="696"/>
      <c r="N38" s="696"/>
      <c r="O38" s="696"/>
      <c r="P38" s="696"/>
    </row>
    <row r="39" spans="2:16" ht="21" customHeight="1" x14ac:dyDescent="0.15">
      <c r="B39" s="696"/>
      <c r="C39" s="696"/>
      <c r="D39" s="696"/>
      <c r="E39" s="696"/>
      <c r="F39" s="696"/>
      <c r="G39" s="696"/>
      <c r="H39" s="696"/>
      <c r="I39" s="696"/>
      <c r="J39" s="696"/>
      <c r="K39" s="696"/>
      <c r="L39" s="696"/>
      <c r="M39" s="696"/>
      <c r="N39" s="696"/>
      <c r="O39" s="696"/>
      <c r="P39" s="696"/>
    </row>
    <row r="40" spans="2:16" ht="21" customHeight="1" x14ac:dyDescent="0.15">
      <c r="B40" s="696"/>
      <c r="C40" s="696"/>
      <c r="D40" s="696"/>
      <c r="E40" s="696"/>
      <c r="F40" s="696"/>
      <c r="G40" s="696"/>
      <c r="H40" s="696"/>
      <c r="I40" s="696"/>
      <c r="J40" s="696"/>
      <c r="K40" s="696"/>
      <c r="L40" s="696"/>
      <c r="M40" s="696"/>
      <c r="N40" s="696"/>
      <c r="O40" s="696"/>
      <c r="P40" s="696"/>
    </row>
    <row r="41" spans="2:16" ht="21" customHeight="1" x14ac:dyDescent="0.15">
      <c r="B41" s="696"/>
      <c r="C41" s="696"/>
      <c r="D41" s="696"/>
      <c r="E41" s="696"/>
      <c r="F41" s="696"/>
      <c r="G41" s="696"/>
      <c r="H41" s="696"/>
      <c r="I41" s="696"/>
      <c r="J41" s="696"/>
      <c r="K41" s="696"/>
      <c r="L41" s="696"/>
      <c r="M41" s="696"/>
      <c r="N41" s="696"/>
      <c r="O41" s="696"/>
      <c r="P41" s="696"/>
    </row>
    <row r="42" spans="2:16" ht="16.5" customHeight="1" x14ac:dyDescent="0.15">
      <c r="B42" s="696"/>
      <c r="C42" s="696"/>
      <c r="D42" s="696"/>
      <c r="E42" s="696"/>
      <c r="F42" s="696"/>
      <c r="G42" s="696"/>
      <c r="H42" s="696"/>
      <c r="I42" s="696"/>
      <c r="J42" s="696"/>
      <c r="K42" s="696"/>
      <c r="L42" s="696"/>
      <c r="M42" s="696"/>
      <c r="N42" s="696"/>
      <c r="O42" s="696"/>
      <c r="P42" s="696"/>
    </row>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sheetData>
  <mergeCells count="44">
    <mergeCell ref="B29:P29"/>
    <mergeCell ref="B30:P30"/>
    <mergeCell ref="B32:P36"/>
    <mergeCell ref="B21:F21"/>
    <mergeCell ref="G21:N21"/>
    <mergeCell ref="B22:F22"/>
    <mergeCell ref="G22:N22"/>
    <mergeCell ref="B23:F23"/>
    <mergeCell ref="G23:N23"/>
    <mergeCell ref="B25:N26"/>
    <mergeCell ref="O25:O26"/>
    <mergeCell ref="B27:N27"/>
    <mergeCell ref="B18:F18"/>
    <mergeCell ref="G18:N18"/>
    <mergeCell ref="B19:F19"/>
    <mergeCell ref="G19:N19"/>
    <mergeCell ref="B20:F20"/>
    <mergeCell ref="G20:N20"/>
    <mergeCell ref="B15:F15"/>
    <mergeCell ref="G15:N15"/>
    <mergeCell ref="B16:F16"/>
    <mergeCell ref="G16:N16"/>
    <mergeCell ref="B17:F17"/>
    <mergeCell ref="G17:N17"/>
    <mergeCell ref="B12:F12"/>
    <mergeCell ref="G12:N12"/>
    <mergeCell ref="B13:F13"/>
    <mergeCell ref="G13:N13"/>
    <mergeCell ref="B14:F14"/>
    <mergeCell ref="G14:N14"/>
    <mergeCell ref="B7:N7"/>
    <mergeCell ref="O7:P7"/>
    <mergeCell ref="B8:N8"/>
    <mergeCell ref="O8:P8"/>
    <mergeCell ref="B9:F11"/>
    <mergeCell ref="G9:N11"/>
    <mergeCell ref="O9:O11"/>
    <mergeCell ref="P9:P11"/>
    <mergeCell ref="B2:P2"/>
    <mergeCell ref="B3:P3"/>
    <mergeCell ref="B4:P4"/>
    <mergeCell ref="B5:P5"/>
    <mergeCell ref="B6:N6"/>
    <mergeCell ref="O6:P6"/>
  </mergeCells>
  <phoneticPr fontId="1"/>
  <pageMargins left="0.7" right="0.7" top="0.75" bottom="0.75" header="0.3" footer="0.3"/>
  <pageSetup paperSize="9" scale="98"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349"/>
  <sheetViews>
    <sheetView showGridLines="0" view="pageBreakPreview" zoomScale="90" zoomScaleNormal="100" zoomScaleSheetLayoutView="90" workbookViewId="0">
      <selection activeCell="B21" activeCellId="1" sqref="A1 B21:F21"/>
    </sheetView>
  </sheetViews>
  <sheetFormatPr defaultRowHeight="13.5" x14ac:dyDescent="0.15"/>
  <cols>
    <col min="1" max="1" width="1.125" style="173" customWidth="1"/>
    <col min="2" max="14" width="2.625" style="173" customWidth="1"/>
    <col min="15" max="16" width="26.625" style="173" customWidth="1"/>
    <col min="17" max="45" width="2.625" style="173" customWidth="1"/>
    <col min="46" max="256" width="9" style="173"/>
    <col min="257" max="257" width="1.125" style="173" customWidth="1"/>
    <col min="258" max="270" width="2.625" style="173" customWidth="1"/>
    <col min="271" max="272" width="26.625" style="173" customWidth="1"/>
    <col min="273" max="301" width="2.625" style="173" customWidth="1"/>
    <col min="302" max="512" width="9" style="173"/>
    <col min="513" max="513" width="1.125" style="173" customWidth="1"/>
    <col min="514" max="526" width="2.625" style="173" customWidth="1"/>
    <col min="527" max="528" width="26.625" style="173" customWidth="1"/>
    <col min="529" max="557" width="2.625" style="173" customWidth="1"/>
    <col min="558" max="768" width="9" style="173"/>
    <col min="769" max="769" width="1.125" style="173" customWidth="1"/>
    <col min="770" max="782" width="2.625" style="173" customWidth="1"/>
    <col min="783" max="784" width="26.625" style="173" customWidth="1"/>
    <col min="785" max="813" width="2.625" style="173" customWidth="1"/>
    <col min="814" max="1024" width="9" style="173"/>
    <col min="1025" max="1025" width="1.125" style="173" customWidth="1"/>
    <col min="1026" max="1038" width="2.625" style="173" customWidth="1"/>
    <col min="1039" max="1040" width="26.625" style="173" customWidth="1"/>
    <col min="1041" max="1069" width="2.625" style="173" customWidth="1"/>
    <col min="1070" max="1280" width="9" style="173"/>
    <col min="1281" max="1281" width="1.125" style="173" customWidth="1"/>
    <col min="1282" max="1294" width="2.625" style="173" customWidth="1"/>
    <col min="1295" max="1296" width="26.625" style="173" customWidth="1"/>
    <col min="1297" max="1325" width="2.625" style="173" customWidth="1"/>
    <col min="1326" max="1536" width="9" style="173"/>
    <col min="1537" max="1537" width="1.125" style="173" customWidth="1"/>
    <col min="1538" max="1550" width="2.625" style="173" customWidth="1"/>
    <col min="1551" max="1552" width="26.625" style="173" customWidth="1"/>
    <col min="1553" max="1581" width="2.625" style="173" customWidth="1"/>
    <col min="1582" max="1792" width="9" style="173"/>
    <col min="1793" max="1793" width="1.125" style="173" customWidth="1"/>
    <col min="1794" max="1806" width="2.625" style="173" customWidth="1"/>
    <col min="1807" max="1808" width="26.625" style="173" customWidth="1"/>
    <col min="1809" max="1837" width="2.625" style="173" customWidth="1"/>
    <col min="1838" max="2048" width="9" style="173"/>
    <col min="2049" max="2049" width="1.125" style="173" customWidth="1"/>
    <col min="2050" max="2062" width="2.625" style="173" customWidth="1"/>
    <col min="2063" max="2064" width="26.625" style="173" customWidth="1"/>
    <col min="2065" max="2093" width="2.625" style="173" customWidth="1"/>
    <col min="2094" max="2304" width="9" style="173"/>
    <col min="2305" max="2305" width="1.125" style="173" customWidth="1"/>
    <col min="2306" max="2318" width="2.625" style="173" customWidth="1"/>
    <col min="2319" max="2320" width="26.625" style="173" customWidth="1"/>
    <col min="2321" max="2349" width="2.625" style="173" customWidth="1"/>
    <col min="2350" max="2560" width="9" style="173"/>
    <col min="2561" max="2561" width="1.125" style="173" customWidth="1"/>
    <col min="2562" max="2574" width="2.625" style="173" customWidth="1"/>
    <col min="2575" max="2576" width="26.625" style="173" customWidth="1"/>
    <col min="2577" max="2605" width="2.625" style="173" customWidth="1"/>
    <col min="2606" max="2816" width="9" style="173"/>
    <col min="2817" max="2817" width="1.125" style="173" customWidth="1"/>
    <col min="2818" max="2830" width="2.625" style="173" customWidth="1"/>
    <col min="2831" max="2832" width="26.625" style="173" customWidth="1"/>
    <col min="2833" max="2861" width="2.625" style="173" customWidth="1"/>
    <col min="2862" max="3072" width="9" style="173"/>
    <col min="3073" max="3073" width="1.125" style="173" customWidth="1"/>
    <col min="3074" max="3086" width="2.625" style="173" customWidth="1"/>
    <col min="3087" max="3088" width="26.625" style="173" customWidth="1"/>
    <col min="3089" max="3117" width="2.625" style="173" customWidth="1"/>
    <col min="3118" max="3328" width="9" style="173"/>
    <col min="3329" max="3329" width="1.125" style="173" customWidth="1"/>
    <col min="3330" max="3342" width="2.625" style="173" customWidth="1"/>
    <col min="3343" max="3344" width="26.625" style="173" customWidth="1"/>
    <col min="3345" max="3373" width="2.625" style="173" customWidth="1"/>
    <col min="3374" max="3584" width="9" style="173"/>
    <col min="3585" max="3585" width="1.125" style="173" customWidth="1"/>
    <col min="3586" max="3598" width="2.625" style="173" customWidth="1"/>
    <col min="3599" max="3600" width="26.625" style="173" customWidth="1"/>
    <col min="3601" max="3629" width="2.625" style="173" customWidth="1"/>
    <col min="3630" max="3840" width="9" style="173"/>
    <col min="3841" max="3841" width="1.125" style="173" customWidth="1"/>
    <col min="3842" max="3854" width="2.625" style="173" customWidth="1"/>
    <col min="3855" max="3856" width="26.625" style="173" customWidth="1"/>
    <col min="3857" max="3885" width="2.625" style="173" customWidth="1"/>
    <col min="3886" max="4096" width="9" style="173"/>
    <col min="4097" max="4097" width="1.125" style="173" customWidth="1"/>
    <col min="4098" max="4110" width="2.625" style="173" customWidth="1"/>
    <col min="4111" max="4112" width="26.625" style="173" customWidth="1"/>
    <col min="4113" max="4141" width="2.625" style="173" customWidth="1"/>
    <col min="4142" max="4352" width="9" style="173"/>
    <col min="4353" max="4353" width="1.125" style="173" customWidth="1"/>
    <col min="4354" max="4366" width="2.625" style="173" customWidth="1"/>
    <col min="4367" max="4368" width="26.625" style="173" customWidth="1"/>
    <col min="4369" max="4397" width="2.625" style="173" customWidth="1"/>
    <col min="4398" max="4608" width="9" style="173"/>
    <col min="4609" max="4609" width="1.125" style="173" customWidth="1"/>
    <col min="4610" max="4622" width="2.625" style="173" customWidth="1"/>
    <col min="4623" max="4624" width="26.625" style="173" customWidth="1"/>
    <col min="4625" max="4653" width="2.625" style="173" customWidth="1"/>
    <col min="4654" max="4864" width="9" style="173"/>
    <col min="4865" max="4865" width="1.125" style="173" customWidth="1"/>
    <col min="4866" max="4878" width="2.625" style="173" customWidth="1"/>
    <col min="4879" max="4880" width="26.625" style="173" customWidth="1"/>
    <col min="4881" max="4909" width="2.625" style="173" customWidth="1"/>
    <col min="4910" max="5120" width="9" style="173"/>
    <col min="5121" max="5121" width="1.125" style="173" customWidth="1"/>
    <col min="5122" max="5134" width="2.625" style="173" customWidth="1"/>
    <col min="5135" max="5136" width="26.625" style="173" customWidth="1"/>
    <col min="5137" max="5165" width="2.625" style="173" customWidth="1"/>
    <col min="5166" max="5376" width="9" style="173"/>
    <col min="5377" max="5377" width="1.125" style="173" customWidth="1"/>
    <col min="5378" max="5390" width="2.625" style="173" customWidth="1"/>
    <col min="5391" max="5392" width="26.625" style="173" customWidth="1"/>
    <col min="5393" max="5421" width="2.625" style="173" customWidth="1"/>
    <col min="5422" max="5632" width="9" style="173"/>
    <col min="5633" max="5633" width="1.125" style="173" customWidth="1"/>
    <col min="5634" max="5646" width="2.625" style="173" customWidth="1"/>
    <col min="5647" max="5648" width="26.625" style="173" customWidth="1"/>
    <col min="5649" max="5677" width="2.625" style="173" customWidth="1"/>
    <col min="5678" max="5888" width="9" style="173"/>
    <col min="5889" max="5889" width="1.125" style="173" customWidth="1"/>
    <col min="5890" max="5902" width="2.625" style="173" customWidth="1"/>
    <col min="5903" max="5904" width="26.625" style="173" customWidth="1"/>
    <col min="5905" max="5933" width="2.625" style="173" customWidth="1"/>
    <col min="5934" max="6144" width="9" style="173"/>
    <col min="6145" max="6145" width="1.125" style="173" customWidth="1"/>
    <col min="6146" max="6158" width="2.625" style="173" customWidth="1"/>
    <col min="6159" max="6160" width="26.625" style="173" customWidth="1"/>
    <col min="6161" max="6189" width="2.625" style="173" customWidth="1"/>
    <col min="6190" max="6400" width="9" style="173"/>
    <col min="6401" max="6401" width="1.125" style="173" customWidth="1"/>
    <col min="6402" max="6414" width="2.625" style="173" customWidth="1"/>
    <col min="6415" max="6416" width="26.625" style="173" customWidth="1"/>
    <col min="6417" max="6445" width="2.625" style="173" customWidth="1"/>
    <col min="6446" max="6656" width="9" style="173"/>
    <col min="6657" max="6657" width="1.125" style="173" customWidth="1"/>
    <col min="6658" max="6670" width="2.625" style="173" customWidth="1"/>
    <col min="6671" max="6672" width="26.625" style="173" customWidth="1"/>
    <col min="6673" max="6701" width="2.625" style="173" customWidth="1"/>
    <col min="6702" max="6912" width="9" style="173"/>
    <col min="6913" max="6913" width="1.125" style="173" customWidth="1"/>
    <col min="6914" max="6926" width="2.625" style="173" customWidth="1"/>
    <col min="6927" max="6928" width="26.625" style="173" customWidth="1"/>
    <col min="6929" max="6957" width="2.625" style="173" customWidth="1"/>
    <col min="6958" max="7168" width="9" style="173"/>
    <col min="7169" max="7169" width="1.125" style="173" customWidth="1"/>
    <col min="7170" max="7182" width="2.625" style="173" customWidth="1"/>
    <col min="7183" max="7184" width="26.625" style="173" customWidth="1"/>
    <col min="7185" max="7213" width="2.625" style="173" customWidth="1"/>
    <col min="7214" max="7424" width="9" style="173"/>
    <col min="7425" max="7425" width="1.125" style="173" customWidth="1"/>
    <col min="7426" max="7438" width="2.625" style="173" customWidth="1"/>
    <col min="7439" max="7440" width="26.625" style="173" customWidth="1"/>
    <col min="7441" max="7469" width="2.625" style="173" customWidth="1"/>
    <col min="7470" max="7680" width="9" style="173"/>
    <col min="7681" max="7681" width="1.125" style="173" customWidth="1"/>
    <col min="7682" max="7694" width="2.625" style="173" customWidth="1"/>
    <col min="7695" max="7696" width="26.625" style="173" customWidth="1"/>
    <col min="7697" max="7725" width="2.625" style="173" customWidth="1"/>
    <col min="7726" max="7936" width="9" style="173"/>
    <col min="7937" max="7937" width="1.125" style="173" customWidth="1"/>
    <col min="7938" max="7950" width="2.625" style="173" customWidth="1"/>
    <col min="7951" max="7952" width="26.625" style="173" customWidth="1"/>
    <col min="7953" max="7981" width="2.625" style="173" customWidth="1"/>
    <col min="7982" max="8192" width="9" style="173"/>
    <col min="8193" max="8193" width="1.125" style="173" customWidth="1"/>
    <col min="8194" max="8206" width="2.625" style="173" customWidth="1"/>
    <col min="8207" max="8208" width="26.625" style="173" customWidth="1"/>
    <col min="8209" max="8237" width="2.625" style="173" customWidth="1"/>
    <col min="8238" max="8448" width="9" style="173"/>
    <col min="8449" max="8449" width="1.125" style="173" customWidth="1"/>
    <col min="8450" max="8462" width="2.625" style="173" customWidth="1"/>
    <col min="8463" max="8464" width="26.625" style="173" customWidth="1"/>
    <col min="8465" max="8493" width="2.625" style="173" customWidth="1"/>
    <col min="8494" max="8704" width="9" style="173"/>
    <col min="8705" max="8705" width="1.125" style="173" customWidth="1"/>
    <col min="8706" max="8718" width="2.625" style="173" customWidth="1"/>
    <col min="8719" max="8720" width="26.625" style="173" customWidth="1"/>
    <col min="8721" max="8749" width="2.625" style="173" customWidth="1"/>
    <col min="8750" max="8960" width="9" style="173"/>
    <col min="8961" max="8961" width="1.125" style="173" customWidth="1"/>
    <col min="8962" max="8974" width="2.625" style="173" customWidth="1"/>
    <col min="8975" max="8976" width="26.625" style="173" customWidth="1"/>
    <col min="8977" max="9005" width="2.625" style="173" customWidth="1"/>
    <col min="9006" max="9216" width="9" style="173"/>
    <col min="9217" max="9217" width="1.125" style="173" customWidth="1"/>
    <col min="9218" max="9230" width="2.625" style="173" customWidth="1"/>
    <col min="9231" max="9232" width="26.625" style="173" customWidth="1"/>
    <col min="9233" max="9261" width="2.625" style="173" customWidth="1"/>
    <col min="9262" max="9472" width="9" style="173"/>
    <col min="9473" max="9473" width="1.125" style="173" customWidth="1"/>
    <col min="9474" max="9486" width="2.625" style="173" customWidth="1"/>
    <col min="9487" max="9488" width="26.625" style="173" customWidth="1"/>
    <col min="9489" max="9517" width="2.625" style="173" customWidth="1"/>
    <col min="9518" max="9728" width="9" style="173"/>
    <col min="9729" max="9729" width="1.125" style="173" customWidth="1"/>
    <col min="9730" max="9742" width="2.625" style="173" customWidth="1"/>
    <col min="9743" max="9744" width="26.625" style="173" customWidth="1"/>
    <col min="9745" max="9773" width="2.625" style="173" customWidth="1"/>
    <col min="9774" max="9984" width="9" style="173"/>
    <col min="9985" max="9985" width="1.125" style="173" customWidth="1"/>
    <col min="9986" max="9998" width="2.625" style="173" customWidth="1"/>
    <col min="9999" max="10000" width="26.625" style="173" customWidth="1"/>
    <col min="10001" max="10029" width="2.625" style="173" customWidth="1"/>
    <col min="10030" max="10240" width="9" style="173"/>
    <col min="10241" max="10241" width="1.125" style="173" customWidth="1"/>
    <col min="10242" max="10254" width="2.625" style="173" customWidth="1"/>
    <col min="10255" max="10256" width="26.625" style="173" customWidth="1"/>
    <col min="10257" max="10285" width="2.625" style="173" customWidth="1"/>
    <col min="10286" max="10496" width="9" style="173"/>
    <col min="10497" max="10497" width="1.125" style="173" customWidth="1"/>
    <col min="10498" max="10510" width="2.625" style="173" customWidth="1"/>
    <col min="10511" max="10512" width="26.625" style="173" customWidth="1"/>
    <col min="10513" max="10541" width="2.625" style="173" customWidth="1"/>
    <col min="10542" max="10752" width="9" style="173"/>
    <col min="10753" max="10753" width="1.125" style="173" customWidth="1"/>
    <col min="10754" max="10766" width="2.625" style="173" customWidth="1"/>
    <col min="10767" max="10768" width="26.625" style="173" customWidth="1"/>
    <col min="10769" max="10797" width="2.625" style="173" customWidth="1"/>
    <col min="10798" max="11008" width="9" style="173"/>
    <col min="11009" max="11009" width="1.125" style="173" customWidth="1"/>
    <col min="11010" max="11022" width="2.625" style="173" customWidth="1"/>
    <col min="11023" max="11024" width="26.625" style="173" customWidth="1"/>
    <col min="11025" max="11053" width="2.625" style="173" customWidth="1"/>
    <col min="11054" max="11264" width="9" style="173"/>
    <col min="11265" max="11265" width="1.125" style="173" customWidth="1"/>
    <col min="11266" max="11278" width="2.625" style="173" customWidth="1"/>
    <col min="11279" max="11280" width="26.625" style="173" customWidth="1"/>
    <col min="11281" max="11309" width="2.625" style="173" customWidth="1"/>
    <col min="11310" max="11520" width="9" style="173"/>
    <col min="11521" max="11521" width="1.125" style="173" customWidth="1"/>
    <col min="11522" max="11534" width="2.625" style="173" customWidth="1"/>
    <col min="11535" max="11536" width="26.625" style="173" customWidth="1"/>
    <col min="11537" max="11565" width="2.625" style="173" customWidth="1"/>
    <col min="11566" max="11776" width="9" style="173"/>
    <col min="11777" max="11777" width="1.125" style="173" customWidth="1"/>
    <col min="11778" max="11790" width="2.625" style="173" customWidth="1"/>
    <col min="11791" max="11792" width="26.625" style="173" customWidth="1"/>
    <col min="11793" max="11821" width="2.625" style="173" customWidth="1"/>
    <col min="11822" max="12032" width="9" style="173"/>
    <col min="12033" max="12033" width="1.125" style="173" customWidth="1"/>
    <col min="12034" max="12046" width="2.625" style="173" customWidth="1"/>
    <col min="12047" max="12048" width="26.625" style="173" customWidth="1"/>
    <col min="12049" max="12077" width="2.625" style="173" customWidth="1"/>
    <col min="12078" max="12288" width="9" style="173"/>
    <col min="12289" max="12289" width="1.125" style="173" customWidth="1"/>
    <col min="12290" max="12302" width="2.625" style="173" customWidth="1"/>
    <col min="12303" max="12304" width="26.625" style="173" customWidth="1"/>
    <col min="12305" max="12333" width="2.625" style="173" customWidth="1"/>
    <col min="12334" max="12544" width="9" style="173"/>
    <col min="12545" max="12545" width="1.125" style="173" customWidth="1"/>
    <col min="12546" max="12558" width="2.625" style="173" customWidth="1"/>
    <col min="12559" max="12560" width="26.625" style="173" customWidth="1"/>
    <col min="12561" max="12589" width="2.625" style="173" customWidth="1"/>
    <col min="12590" max="12800" width="9" style="173"/>
    <col min="12801" max="12801" width="1.125" style="173" customWidth="1"/>
    <col min="12802" max="12814" width="2.625" style="173" customWidth="1"/>
    <col min="12815" max="12816" width="26.625" style="173" customWidth="1"/>
    <col min="12817" max="12845" width="2.625" style="173" customWidth="1"/>
    <col min="12846" max="13056" width="9" style="173"/>
    <col min="13057" max="13057" width="1.125" style="173" customWidth="1"/>
    <col min="13058" max="13070" width="2.625" style="173" customWidth="1"/>
    <col min="13071" max="13072" width="26.625" style="173" customWidth="1"/>
    <col min="13073" max="13101" width="2.625" style="173" customWidth="1"/>
    <col min="13102" max="13312" width="9" style="173"/>
    <col min="13313" max="13313" width="1.125" style="173" customWidth="1"/>
    <col min="13314" max="13326" width="2.625" style="173" customWidth="1"/>
    <col min="13327" max="13328" width="26.625" style="173" customWidth="1"/>
    <col min="13329" max="13357" width="2.625" style="173" customWidth="1"/>
    <col min="13358" max="13568" width="9" style="173"/>
    <col min="13569" max="13569" width="1.125" style="173" customWidth="1"/>
    <col min="13570" max="13582" width="2.625" style="173" customWidth="1"/>
    <col min="13583" max="13584" width="26.625" style="173" customWidth="1"/>
    <col min="13585" max="13613" width="2.625" style="173" customWidth="1"/>
    <col min="13614" max="13824" width="9" style="173"/>
    <col min="13825" max="13825" width="1.125" style="173" customWidth="1"/>
    <col min="13826" max="13838" width="2.625" style="173" customWidth="1"/>
    <col min="13839" max="13840" width="26.625" style="173" customWidth="1"/>
    <col min="13841" max="13869" width="2.625" style="173" customWidth="1"/>
    <col min="13870" max="14080" width="9" style="173"/>
    <col min="14081" max="14081" width="1.125" style="173" customWidth="1"/>
    <col min="14082" max="14094" width="2.625" style="173" customWidth="1"/>
    <col min="14095" max="14096" width="26.625" style="173" customWidth="1"/>
    <col min="14097" max="14125" width="2.625" style="173" customWidth="1"/>
    <col min="14126" max="14336" width="9" style="173"/>
    <col min="14337" max="14337" width="1.125" style="173" customWidth="1"/>
    <col min="14338" max="14350" width="2.625" style="173" customWidth="1"/>
    <col min="14351" max="14352" width="26.625" style="173" customWidth="1"/>
    <col min="14353" max="14381" width="2.625" style="173" customWidth="1"/>
    <col min="14382" max="14592" width="9" style="173"/>
    <col min="14593" max="14593" width="1.125" style="173" customWidth="1"/>
    <col min="14594" max="14606" width="2.625" style="173" customWidth="1"/>
    <col min="14607" max="14608" width="26.625" style="173" customWidth="1"/>
    <col min="14609" max="14637" width="2.625" style="173" customWidth="1"/>
    <col min="14638" max="14848" width="9" style="173"/>
    <col min="14849" max="14849" width="1.125" style="173" customWidth="1"/>
    <col min="14850" max="14862" width="2.625" style="173" customWidth="1"/>
    <col min="14863" max="14864" width="26.625" style="173" customWidth="1"/>
    <col min="14865" max="14893" width="2.625" style="173" customWidth="1"/>
    <col min="14894" max="15104" width="9" style="173"/>
    <col min="15105" max="15105" width="1.125" style="173" customWidth="1"/>
    <col min="15106" max="15118" width="2.625" style="173" customWidth="1"/>
    <col min="15119" max="15120" width="26.625" style="173" customWidth="1"/>
    <col min="15121" max="15149" width="2.625" style="173" customWidth="1"/>
    <col min="15150" max="15360" width="9" style="173"/>
    <col min="15361" max="15361" width="1.125" style="173" customWidth="1"/>
    <col min="15362" max="15374" width="2.625" style="173" customWidth="1"/>
    <col min="15375" max="15376" width="26.625" style="173" customWidth="1"/>
    <col min="15377" max="15405" width="2.625" style="173" customWidth="1"/>
    <col min="15406" max="15616" width="9" style="173"/>
    <col min="15617" max="15617" width="1.125" style="173" customWidth="1"/>
    <col min="15618" max="15630" width="2.625" style="173" customWidth="1"/>
    <col min="15631" max="15632" width="26.625" style="173" customWidth="1"/>
    <col min="15633" max="15661" width="2.625" style="173" customWidth="1"/>
    <col min="15662" max="15872" width="9" style="173"/>
    <col min="15873" max="15873" width="1.125" style="173" customWidth="1"/>
    <col min="15874" max="15886" width="2.625" style="173" customWidth="1"/>
    <col min="15887" max="15888" width="26.625" style="173" customWidth="1"/>
    <col min="15889" max="15917" width="2.625" style="173" customWidth="1"/>
    <col min="15918" max="16128" width="9" style="173"/>
    <col min="16129" max="16129" width="1.125" style="173" customWidth="1"/>
    <col min="16130" max="16142" width="2.625" style="173" customWidth="1"/>
    <col min="16143" max="16144" width="26.625" style="173" customWidth="1"/>
    <col min="16145" max="16173" width="2.625" style="173" customWidth="1"/>
    <col min="16174" max="16384" width="9" style="173"/>
  </cols>
  <sheetData>
    <row r="1" spans="1:16" s="1141" customFormat="1" ht="33" customHeight="1" x14ac:dyDescent="0.15">
      <c r="A1" s="1140"/>
      <c r="B1" s="2747" t="s">
        <v>1531</v>
      </c>
      <c r="C1" s="2748"/>
      <c r="D1" s="2748"/>
      <c r="E1" s="2748"/>
      <c r="F1" s="2748"/>
      <c r="G1" s="2748"/>
      <c r="H1" s="2748"/>
      <c r="I1" s="2748"/>
      <c r="J1" s="2748"/>
      <c r="K1" s="2748"/>
      <c r="L1" s="2748"/>
      <c r="M1" s="2748"/>
      <c r="N1" s="2748"/>
      <c r="O1" s="2748"/>
      <c r="P1" s="2748"/>
    </row>
    <row r="2" spans="1:16" s="1141" customFormat="1" ht="21.75" customHeight="1" x14ac:dyDescent="0.15">
      <c r="A2" s="1140"/>
      <c r="B2" s="2747"/>
      <c r="C2" s="2687"/>
      <c r="D2" s="2687"/>
      <c r="E2" s="2687"/>
      <c r="F2" s="2687"/>
      <c r="G2" s="2687"/>
      <c r="H2" s="2687"/>
      <c r="I2" s="2687"/>
      <c r="J2" s="2687"/>
      <c r="K2" s="2687"/>
      <c r="L2" s="2687"/>
      <c r="M2" s="2687"/>
      <c r="N2" s="2687"/>
      <c r="O2" s="2687"/>
      <c r="P2" s="2687"/>
    </row>
    <row r="3" spans="1:16" s="113" customFormat="1" ht="21" customHeight="1" x14ac:dyDescent="0.15">
      <c r="B3" s="2749" t="s">
        <v>1607</v>
      </c>
      <c r="C3" s="2749"/>
      <c r="D3" s="2749"/>
      <c r="E3" s="2749"/>
      <c r="F3" s="2749"/>
      <c r="G3" s="2749"/>
      <c r="H3" s="2749"/>
      <c r="I3" s="2749"/>
      <c r="J3" s="2749"/>
      <c r="K3" s="2749"/>
      <c r="L3" s="2749"/>
      <c r="M3" s="2749"/>
      <c r="N3" s="2749"/>
      <c r="O3" s="2749"/>
      <c r="P3" s="2749"/>
    </row>
    <row r="4" spans="1:16" s="1141" customFormat="1" ht="27" customHeight="1" thickBot="1" x14ac:dyDescent="0.2">
      <c r="A4" s="1142"/>
      <c r="B4" s="2750"/>
      <c r="C4" s="2751"/>
      <c r="D4" s="2751"/>
      <c r="E4" s="2751"/>
      <c r="F4" s="2751"/>
      <c r="G4" s="2751"/>
      <c r="H4" s="2751"/>
      <c r="I4" s="2751"/>
      <c r="J4" s="2751"/>
      <c r="K4" s="2751"/>
      <c r="L4" s="2751"/>
      <c r="M4" s="2751"/>
      <c r="N4" s="2751"/>
      <c r="O4" s="2751"/>
      <c r="P4" s="2751"/>
    </row>
    <row r="5" spans="1:16" s="1141" customFormat="1" ht="36" customHeight="1" x14ac:dyDescent="0.15">
      <c r="A5" s="1142"/>
      <c r="B5" s="2752" t="s">
        <v>1608</v>
      </c>
      <c r="C5" s="2753"/>
      <c r="D5" s="2753"/>
      <c r="E5" s="2753"/>
      <c r="F5" s="2753"/>
      <c r="G5" s="2753"/>
      <c r="H5" s="2753"/>
      <c r="I5" s="2753"/>
      <c r="J5" s="2753"/>
      <c r="K5" s="2753"/>
      <c r="L5" s="2753"/>
      <c r="M5" s="2753"/>
      <c r="N5" s="2754"/>
      <c r="O5" s="2755"/>
      <c r="P5" s="2756"/>
    </row>
    <row r="6" spans="1:16" s="1141" customFormat="1" ht="36" customHeight="1" x14ac:dyDescent="0.15">
      <c r="B6" s="2757" t="s">
        <v>1535</v>
      </c>
      <c r="C6" s="2758"/>
      <c r="D6" s="2758"/>
      <c r="E6" s="2758"/>
      <c r="F6" s="2758"/>
      <c r="G6" s="2758"/>
      <c r="H6" s="2758"/>
      <c r="I6" s="2758"/>
      <c r="J6" s="2758"/>
      <c r="K6" s="2758"/>
      <c r="L6" s="2758"/>
      <c r="M6" s="2758"/>
      <c r="N6" s="2759"/>
      <c r="O6" s="2760" t="s">
        <v>1609</v>
      </c>
      <c r="P6" s="2761"/>
    </row>
    <row r="7" spans="1:16" ht="36" customHeight="1" x14ac:dyDescent="0.15">
      <c r="B7" s="2762" t="s">
        <v>1569</v>
      </c>
      <c r="C7" s="2763"/>
      <c r="D7" s="2763"/>
      <c r="E7" s="2763"/>
      <c r="F7" s="2763"/>
      <c r="G7" s="2763"/>
      <c r="H7" s="2763"/>
      <c r="I7" s="2763"/>
      <c r="J7" s="2763"/>
      <c r="K7" s="2763"/>
      <c r="L7" s="2763"/>
      <c r="M7" s="2763"/>
      <c r="N7" s="2764"/>
      <c r="O7" s="2765" t="s">
        <v>1570</v>
      </c>
      <c r="P7" s="2766"/>
    </row>
    <row r="8" spans="1:16" ht="21" customHeight="1" x14ac:dyDescent="0.15">
      <c r="B8" s="2767" t="s">
        <v>1571</v>
      </c>
      <c r="C8" s="2768"/>
      <c r="D8" s="2768"/>
      <c r="E8" s="2768"/>
      <c r="F8" s="2768"/>
      <c r="G8" s="2768" t="s">
        <v>1572</v>
      </c>
      <c r="H8" s="2768"/>
      <c r="I8" s="2768"/>
      <c r="J8" s="2768"/>
      <c r="K8" s="2768"/>
      <c r="L8" s="2768"/>
      <c r="M8" s="2768"/>
      <c r="N8" s="2768"/>
      <c r="O8" s="2769" t="s">
        <v>1610</v>
      </c>
      <c r="P8" s="2772" t="s">
        <v>1611</v>
      </c>
    </row>
    <row r="9" spans="1:16" ht="21" customHeight="1" x14ac:dyDescent="0.15">
      <c r="B9" s="2767"/>
      <c r="C9" s="2768"/>
      <c r="D9" s="2768"/>
      <c r="E9" s="2768"/>
      <c r="F9" s="2768"/>
      <c r="G9" s="2768"/>
      <c r="H9" s="2768"/>
      <c r="I9" s="2768"/>
      <c r="J9" s="2768"/>
      <c r="K9" s="2768"/>
      <c r="L9" s="2768"/>
      <c r="M9" s="2768"/>
      <c r="N9" s="2768"/>
      <c r="O9" s="2770"/>
      <c r="P9" s="2772"/>
    </row>
    <row r="10" spans="1:16" ht="21" customHeight="1" x14ac:dyDescent="0.15">
      <c r="B10" s="2767"/>
      <c r="C10" s="2768"/>
      <c r="D10" s="2768"/>
      <c r="E10" s="2768"/>
      <c r="F10" s="2768"/>
      <c r="G10" s="2768"/>
      <c r="H10" s="2768"/>
      <c r="I10" s="2768"/>
      <c r="J10" s="2768"/>
      <c r="K10" s="2768"/>
      <c r="L10" s="2768"/>
      <c r="M10" s="2768"/>
      <c r="N10" s="2768"/>
      <c r="O10" s="2771"/>
      <c r="P10" s="2772"/>
    </row>
    <row r="11" spans="1:16" ht="21" customHeight="1" x14ac:dyDescent="0.15">
      <c r="B11" s="2773"/>
      <c r="C11" s="2774"/>
      <c r="D11" s="2774"/>
      <c r="E11" s="2774"/>
      <c r="F11" s="2774"/>
      <c r="G11" s="2774"/>
      <c r="H11" s="2774"/>
      <c r="I11" s="2774"/>
      <c r="J11" s="2774"/>
      <c r="K11" s="2774"/>
      <c r="L11" s="2774"/>
      <c r="M11" s="2774"/>
      <c r="N11" s="2774"/>
      <c r="O11" s="1143"/>
      <c r="P11" s="1144"/>
    </row>
    <row r="12" spans="1:16" ht="21" customHeight="1" x14ac:dyDescent="0.15">
      <c r="B12" s="2773"/>
      <c r="C12" s="2774"/>
      <c r="D12" s="2774"/>
      <c r="E12" s="2774"/>
      <c r="F12" s="2774"/>
      <c r="G12" s="2774"/>
      <c r="H12" s="2774"/>
      <c r="I12" s="2774"/>
      <c r="J12" s="2774"/>
      <c r="K12" s="2774"/>
      <c r="L12" s="2774"/>
      <c r="M12" s="2774"/>
      <c r="N12" s="2774"/>
      <c r="O12" s="1143"/>
      <c r="P12" s="1144"/>
    </row>
    <row r="13" spans="1:16" ht="21" customHeight="1" x14ac:dyDescent="0.15">
      <c r="B13" s="2773"/>
      <c r="C13" s="2774"/>
      <c r="D13" s="2774"/>
      <c r="E13" s="2774"/>
      <c r="F13" s="2774"/>
      <c r="G13" s="2774"/>
      <c r="H13" s="2774"/>
      <c r="I13" s="2774"/>
      <c r="J13" s="2774"/>
      <c r="K13" s="2774"/>
      <c r="L13" s="2774"/>
      <c r="M13" s="2774"/>
      <c r="N13" s="2774"/>
      <c r="O13" s="1143"/>
      <c r="P13" s="1144"/>
    </row>
    <row r="14" spans="1:16" ht="21" customHeight="1" x14ac:dyDescent="0.15">
      <c r="B14" s="2773"/>
      <c r="C14" s="2774"/>
      <c r="D14" s="2774"/>
      <c r="E14" s="2774"/>
      <c r="F14" s="2774"/>
      <c r="G14" s="2774"/>
      <c r="H14" s="2774"/>
      <c r="I14" s="2774"/>
      <c r="J14" s="2774"/>
      <c r="K14" s="2774"/>
      <c r="L14" s="2774"/>
      <c r="M14" s="2774"/>
      <c r="N14" s="2774"/>
      <c r="O14" s="1143"/>
      <c r="P14" s="1145"/>
    </row>
    <row r="15" spans="1:16" ht="21" customHeight="1" x14ac:dyDescent="0.15">
      <c r="B15" s="2773"/>
      <c r="C15" s="2774"/>
      <c r="D15" s="2774"/>
      <c r="E15" s="2774"/>
      <c r="F15" s="2774"/>
      <c r="G15" s="2774"/>
      <c r="H15" s="2774"/>
      <c r="I15" s="2774"/>
      <c r="J15" s="2774"/>
      <c r="K15" s="2774"/>
      <c r="L15" s="2774"/>
      <c r="M15" s="2774"/>
      <c r="N15" s="2774"/>
      <c r="O15" s="1143"/>
      <c r="P15" s="1145"/>
    </row>
    <row r="16" spans="1:16" ht="21" customHeight="1" x14ac:dyDescent="0.15">
      <c r="B16" s="2773"/>
      <c r="C16" s="2774"/>
      <c r="D16" s="2774"/>
      <c r="E16" s="2774"/>
      <c r="F16" s="2774"/>
      <c r="G16" s="2774"/>
      <c r="H16" s="2774"/>
      <c r="I16" s="2774"/>
      <c r="J16" s="2774"/>
      <c r="K16" s="2774"/>
      <c r="L16" s="2774"/>
      <c r="M16" s="2774"/>
      <c r="N16" s="2774"/>
      <c r="O16" s="1143"/>
      <c r="P16" s="1145"/>
    </row>
    <row r="17" spans="2:16" ht="21" customHeight="1" x14ac:dyDescent="0.15">
      <c r="B17" s="2773"/>
      <c r="C17" s="2774"/>
      <c r="D17" s="2774"/>
      <c r="E17" s="2774"/>
      <c r="F17" s="2774"/>
      <c r="G17" s="2774"/>
      <c r="H17" s="2774"/>
      <c r="I17" s="2774"/>
      <c r="J17" s="2774"/>
      <c r="K17" s="2774"/>
      <c r="L17" s="2774"/>
      <c r="M17" s="2774"/>
      <c r="N17" s="2774"/>
      <c r="O17" s="1143"/>
      <c r="P17" s="1145"/>
    </row>
    <row r="18" spans="2:16" ht="21" customHeight="1" x14ac:dyDescent="0.15">
      <c r="B18" s="2773"/>
      <c r="C18" s="2774"/>
      <c r="D18" s="2774"/>
      <c r="E18" s="2774"/>
      <c r="F18" s="2774"/>
      <c r="G18" s="2774"/>
      <c r="H18" s="2774"/>
      <c r="I18" s="2774"/>
      <c r="J18" s="2774"/>
      <c r="K18" s="2774"/>
      <c r="L18" s="2774"/>
      <c r="M18" s="2774"/>
      <c r="N18" s="2774"/>
      <c r="O18" s="1143"/>
      <c r="P18" s="1145"/>
    </row>
    <row r="19" spans="2:16" ht="21" customHeight="1" x14ac:dyDescent="0.15">
      <c r="B19" s="2773"/>
      <c r="C19" s="2774"/>
      <c r="D19" s="2774"/>
      <c r="E19" s="2774"/>
      <c r="F19" s="2774"/>
      <c r="G19" s="2774"/>
      <c r="H19" s="2774"/>
      <c r="I19" s="2774"/>
      <c r="J19" s="2774"/>
      <c r="K19" s="2774"/>
      <c r="L19" s="2774"/>
      <c r="M19" s="2774"/>
      <c r="N19" s="2774"/>
      <c r="O19" s="1143"/>
      <c r="P19" s="1145"/>
    </row>
    <row r="20" spans="2:16" ht="21" customHeight="1" x14ac:dyDescent="0.15">
      <c r="B20" s="2776"/>
      <c r="C20" s="2777"/>
      <c r="D20" s="2777"/>
      <c r="E20" s="2777"/>
      <c r="F20" s="2777"/>
      <c r="G20" s="2777"/>
      <c r="H20" s="2777"/>
      <c r="I20" s="2777"/>
      <c r="J20" s="2777"/>
      <c r="K20" s="2777"/>
      <c r="L20" s="2777"/>
      <c r="M20" s="2777"/>
      <c r="N20" s="2777"/>
      <c r="O20" s="1146"/>
      <c r="P20" s="1147"/>
    </row>
    <row r="21" spans="2:16" ht="21" customHeight="1" x14ac:dyDescent="0.15">
      <c r="B21" s="2776"/>
      <c r="C21" s="2777"/>
      <c r="D21" s="2777"/>
      <c r="E21" s="2777"/>
      <c r="F21" s="2777"/>
      <c r="G21" s="2777"/>
      <c r="H21" s="2777"/>
      <c r="I21" s="2777"/>
      <c r="J21" s="2777"/>
      <c r="K21" s="2777"/>
      <c r="L21" s="2777"/>
      <c r="M21" s="2777"/>
      <c r="N21" s="2777"/>
      <c r="O21" s="1146"/>
      <c r="P21" s="1147"/>
    </row>
    <row r="22" spans="2:16" ht="21" customHeight="1" thickBot="1" x14ac:dyDescent="0.2">
      <c r="B22" s="2778"/>
      <c r="C22" s="2779"/>
      <c r="D22" s="2779"/>
      <c r="E22" s="2779"/>
      <c r="F22" s="2779"/>
      <c r="G22" s="2779"/>
      <c r="H22" s="2779"/>
      <c r="I22" s="2779"/>
      <c r="J22" s="2779"/>
      <c r="K22" s="2779"/>
      <c r="L22" s="2779"/>
      <c r="M22" s="2779"/>
      <c r="N22" s="2779"/>
      <c r="O22" s="1148"/>
      <c r="P22" s="1149"/>
    </row>
    <row r="23" spans="2:16" ht="21" customHeight="1" thickBot="1" x14ac:dyDescent="0.2">
      <c r="B23" s="1150"/>
      <c r="C23" s="1150"/>
      <c r="D23" s="1150"/>
      <c r="E23" s="1150"/>
      <c r="F23" s="1150"/>
      <c r="G23" s="1150"/>
      <c r="H23" s="1150"/>
      <c r="I23" s="1150"/>
      <c r="J23" s="1150"/>
      <c r="K23" s="1150"/>
      <c r="L23" s="1150"/>
      <c r="M23" s="1150"/>
      <c r="N23" s="1150"/>
      <c r="O23" s="1150"/>
      <c r="P23" s="1150"/>
    </row>
    <row r="24" spans="2:16" ht="21" customHeight="1" x14ac:dyDescent="0.15">
      <c r="B24" s="2780" t="s">
        <v>1612</v>
      </c>
      <c r="C24" s="2781"/>
      <c r="D24" s="2781"/>
      <c r="E24" s="2781"/>
      <c r="F24" s="2781"/>
      <c r="G24" s="2781"/>
      <c r="H24" s="2781"/>
      <c r="I24" s="2781"/>
      <c r="J24" s="2782"/>
      <c r="K24" s="2782"/>
      <c r="L24" s="2782"/>
      <c r="M24" s="2782"/>
      <c r="N24" s="2783"/>
      <c r="O24" s="2788" t="s">
        <v>1613</v>
      </c>
      <c r="P24" s="1151"/>
    </row>
    <row r="25" spans="2:16" ht="42.75" customHeight="1" x14ac:dyDescent="0.15">
      <c r="B25" s="2784"/>
      <c r="C25" s="2785"/>
      <c r="D25" s="2785"/>
      <c r="E25" s="2785"/>
      <c r="F25" s="2785"/>
      <c r="G25" s="2785"/>
      <c r="H25" s="2785"/>
      <c r="I25" s="2785"/>
      <c r="J25" s="2786"/>
      <c r="K25" s="2786"/>
      <c r="L25" s="2786"/>
      <c r="M25" s="2786"/>
      <c r="N25" s="2787"/>
      <c r="O25" s="2789"/>
      <c r="P25" s="1152" t="s">
        <v>1614</v>
      </c>
    </row>
    <row r="26" spans="2:16" ht="24.75" customHeight="1" thickBot="1" x14ac:dyDescent="0.2">
      <c r="B26" s="2790"/>
      <c r="C26" s="2791"/>
      <c r="D26" s="2791"/>
      <c r="E26" s="2791"/>
      <c r="F26" s="2791"/>
      <c r="G26" s="2791"/>
      <c r="H26" s="2791"/>
      <c r="I26" s="2791"/>
      <c r="J26" s="2792"/>
      <c r="K26" s="2792"/>
      <c r="L26" s="2792"/>
      <c r="M26" s="2792"/>
      <c r="N26" s="2793"/>
      <c r="O26" s="1153"/>
      <c r="P26" s="1154"/>
    </row>
    <row r="27" spans="2:16" ht="13.5" customHeight="1" x14ac:dyDescent="0.15">
      <c r="B27" s="1150"/>
      <c r="C27" s="1150"/>
      <c r="D27" s="1150"/>
      <c r="E27" s="1150"/>
      <c r="F27" s="1150"/>
      <c r="G27" s="1150"/>
      <c r="H27" s="1150"/>
      <c r="I27" s="1150"/>
      <c r="J27" s="1155"/>
      <c r="K27" s="1155"/>
      <c r="L27" s="1155"/>
      <c r="M27" s="1155"/>
      <c r="N27" s="1155"/>
      <c r="O27" s="1156"/>
      <c r="P27" s="1156"/>
    </row>
    <row r="28" spans="2:16" ht="27" customHeight="1" x14ac:dyDescent="0.15">
      <c r="B28" s="2794" t="s">
        <v>1615</v>
      </c>
      <c r="C28" s="2775"/>
      <c r="D28" s="2775"/>
      <c r="E28" s="2775"/>
      <c r="F28" s="2775"/>
      <c r="G28" s="2775"/>
      <c r="H28" s="2775"/>
      <c r="I28" s="2775"/>
      <c r="J28" s="2775"/>
      <c r="K28" s="2775"/>
      <c r="L28" s="2775"/>
      <c r="M28" s="2775"/>
      <c r="N28" s="2775"/>
      <c r="O28" s="2775"/>
      <c r="P28" s="2775"/>
    </row>
    <row r="29" spans="2:16" ht="20.25" customHeight="1" x14ac:dyDescent="0.15">
      <c r="B29" s="2794" t="s">
        <v>1616</v>
      </c>
      <c r="C29" s="2775"/>
      <c r="D29" s="2775"/>
      <c r="E29" s="2775"/>
      <c r="F29" s="2775"/>
      <c r="G29" s="2775"/>
      <c r="H29" s="2775"/>
      <c r="I29" s="2775"/>
      <c r="J29" s="2775"/>
      <c r="K29" s="2775"/>
      <c r="L29" s="2775"/>
      <c r="M29" s="2775"/>
      <c r="N29" s="2775"/>
      <c r="O29" s="2775"/>
      <c r="P29" s="2775"/>
    </row>
    <row r="30" spans="2:16" ht="13.5" customHeight="1" x14ac:dyDescent="0.15">
      <c r="B30" s="1157"/>
      <c r="C30" s="1158"/>
      <c r="D30" s="1158"/>
      <c r="E30" s="1158"/>
      <c r="F30" s="1158"/>
      <c r="G30" s="1158"/>
      <c r="H30" s="1158"/>
      <c r="I30" s="1158"/>
      <c r="J30" s="1158"/>
      <c r="K30" s="1158"/>
      <c r="L30" s="1158"/>
      <c r="M30" s="1158"/>
      <c r="N30" s="1158"/>
      <c r="O30" s="1158"/>
      <c r="P30" s="1158"/>
    </row>
    <row r="31" spans="2:16" ht="21" customHeight="1" x14ac:dyDescent="0.15">
      <c r="B31" s="2728" t="s">
        <v>1617</v>
      </c>
      <c r="C31" s="2775"/>
      <c r="D31" s="2775"/>
      <c r="E31" s="2775"/>
      <c r="F31" s="2775"/>
      <c r="G31" s="2775"/>
      <c r="H31" s="2775"/>
      <c r="I31" s="2775"/>
      <c r="J31" s="2775"/>
      <c r="K31" s="2775"/>
      <c r="L31" s="2775"/>
      <c r="M31" s="2775"/>
      <c r="N31" s="2775"/>
      <c r="O31" s="2775"/>
      <c r="P31" s="2775"/>
    </row>
    <row r="32" spans="2:16" ht="21" customHeight="1" x14ac:dyDescent="0.15">
      <c r="B32" s="2775"/>
      <c r="C32" s="2775"/>
      <c r="D32" s="2775"/>
      <c r="E32" s="2775"/>
      <c r="F32" s="2775"/>
      <c r="G32" s="2775"/>
      <c r="H32" s="2775"/>
      <c r="I32" s="2775"/>
      <c r="J32" s="2775"/>
      <c r="K32" s="2775"/>
      <c r="L32" s="2775"/>
      <c r="M32" s="2775"/>
      <c r="N32" s="2775"/>
      <c r="O32" s="2775"/>
      <c r="P32" s="2775"/>
    </row>
    <row r="33" spans="2:16" ht="21" customHeight="1" x14ac:dyDescent="0.15">
      <c r="B33" s="2775"/>
      <c r="C33" s="2775"/>
      <c r="D33" s="2775"/>
      <c r="E33" s="2775"/>
      <c r="F33" s="2775"/>
      <c r="G33" s="2775"/>
      <c r="H33" s="2775"/>
      <c r="I33" s="2775"/>
      <c r="J33" s="2775"/>
      <c r="K33" s="2775"/>
      <c r="L33" s="2775"/>
      <c r="M33" s="2775"/>
      <c r="N33" s="2775"/>
      <c r="O33" s="2775"/>
      <c r="P33" s="2775"/>
    </row>
    <row r="34" spans="2:16" ht="21" customHeight="1" x14ac:dyDescent="0.15">
      <c r="B34" s="2775"/>
      <c r="C34" s="2775"/>
      <c r="D34" s="2775"/>
      <c r="E34" s="2775"/>
      <c r="F34" s="2775"/>
      <c r="G34" s="2775"/>
      <c r="H34" s="2775"/>
      <c r="I34" s="2775"/>
      <c r="J34" s="2775"/>
      <c r="K34" s="2775"/>
      <c r="L34" s="2775"/>
      <c r="M34" s="2775"/>
      <c r="N34" s="2775"/>
      <c r="O34" s="2775"/>
      <c r="P34" s="2775"/>
    </row>
    <row r="35" spans="2:16" ht="21" customHeight="1" x14ac:dyDescent="0.15">
      <c r="B35" s="2775"/>
      <c r="C35" s="2775"/>
      <c r="D35" s="2775"/>
      <c r="E35" s="2775"/>
      <c r="F35" s="2775"/>
      <c r="G35" s="2775"/>
      <c r="H35" s="2775"/>
      <c r="I35" s="2775"/>
      <c r="J35" s="2775"/>
      <c r="K35" s="2775"/>
      <c r="L35" s="2775"/>
      <c r="M35" s="2775"/>
      <c r="N35" s="2775"/>
      <c r="O35" s="2775"/>
      <c r="P35" s="2775"/>
    </row>
    <row r="36" spans="2:16" ht="21" customHeight="1" x14ac:dyDescent="0.15">
      <c r="B36" s="1159"/>
      <c r="C36" s="1159"/>
      <c r="D36" s="1159"/>
      <c r="E36" s="1159"/>
      <c r="F36" s="1159"/>
      <c r="G36" s="1159"/>
      <c r="H36" s="1159"/>
      <c r="I36" s="1159"/>
      <c r="J36" s="1159"/>
      <c r="K36" s="1159"/>
      <c r="L36" s="1159"/>
      <c r="M36" s="1159"/>
      <c r="N36" s="1159"/>
      <c r="O36" s="1159"/>
      <c r="P36" s="1159"/>
    </row>
    <row r="37" spans="2:16" ht="21" customHeight="1" x14ac:dyDescent="0.15">
      <c r="B37" s="1159"/>
      <c r="C37" s="1159"/>
      <c r="D37" s="1159"/>
      <c r="E37" s="1159"/>
      <c r="F37" s="1159"/>
      <c r="G37" s="1159"/>
      <c r="H37" s="1159"/>
      <c r="I37" s="1159"/>
      <c r="J37" s="1159"/>
      <c r="K37" s="1159"/>
      <c r="L37" s="1159"/>
      <c r="M37" s="1159"/>
      <c r="N37" s="1159"/>
      <c r="O37" s="1159"/>
      <c r="P37" s="1159"/>
    </row>
    <row r="38" spans="2:16" ht="21" customHeight="1" x14ac:dyDescent="0.15">
      <c r="B38" s="1159"/>
      <c r="C38" s="1159"/>
      <c r="D38" s="1159"/>
      <c r="E38" s="1159"/>
      <c r="F38" s="1159"/>
      <c r="G38" s="1159"/>
      <c r="H38" s="1159"/>
      <c r="I38" s="1159"/>
      <c r="J38" s="1159"/>
      <c r="K38" s="1159"/>
      <c r="L38" s="1159"/>
      <c r="M38" s="1159"/>
      <c r="N38" s="1159"/>
      <c r="O38" s="1159"/>
      <c r="P38" s="1159"/>
    </row>
    <row r="39" spans="2:16" ht="21" customHeight="1" x14ac:dyDescent="0.15">
      <c r="B39" s="1159"/>
      <c r="C39" s="1159"/>
      <c r="D39" s="1159"/>
      <c r="E39" s="1159"/>
      <c r="F39" s="1159"/>
      <c r="G39" s="1159"/>
      <c r="H39" s="1159"/>
      <c r="I39" s="1159"/>
      <c r="J39" s="1159"/>
      <c r="K39" s="1159"/>
      <c r="L39" s="1159"/>
      <c r="M39" s="1159"/>
      <c r="N39" s="1159"/>
      <c r="O39" s="1159"/>
      <c r="P39" s="1159"/>
    </row>
    <row r="40" spans="2:16" ht="21" customHeight="1" x14ac:dyDescent="0.15">
      <c r="B40" s="1159"/>
      <c r="C40" s="1159"/>
      <c r="D40" s="1159"/>
      <c r="E40" s="1159"/>
      <c r="F40" s="1159"/>
      <c r="G40" s="1159"/>
      <c r="H40" s="1159"/>
      <c r="I40" s="1159"/>
      <c r="J40" s="1159"/>
      <c r="K40" s="1159"/>
      <c r="L40" s="1159"/>
      <c r="M40" s="1159"/>
      <c r="N40" s="1159"/>
      <c r="O40" s="1159"/>
      <c r="P40" s="1159"/>
    </row>
    <row r="41" spans="2:16" ht="16.5" customHeight="1" x14ac:dyDescent="0.15">
      <c r="B41" s="1159"/>
      <c r="C41" s="1159"/>
      <c r="D41" s="1159"/>
      <c r="E41" s="1159"/>
      <c r="F41" s="1159"/>
      <c r="G41" s="1159"/>
      <c r="H41" s="1159"/>
      <c r="I41" s="1159"/>
      <c r="J41" s="1159"/>
      <c r="K41" s="1159"/>
      <c r="L41" s="1159"/>
      <c r="M41" s="1159"/>
      <c r="N41" s="1159"/>
      <c r="O41" s="1159"/>
      <c r="P41" s="1159"/>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1"/>
  <pageMargins left="0.7" right="0.7" top="0.75" bottom="0.75" header="0.3" footer="0.3"/>
  <pageSetup paperSize="9" scale="9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1"/>
  <sheetViews>
    <sheetView showGridLines="0" view="pageBreakPreview" zoomScale="85" zoomScaleNormal="100" zoomScaleSheetLayoutView="85" workbookViewId="0">
      <selection activeCell="K13" sqref="K13"/>
    </sheetView>
  </sheetViews>
  <sheetFormatPr defaultRowHeight="13.5" x14ac:dyDescent="0.15"/>
  <cols>
    <col min="1" max="1" width="1.25" style="670" customWidth="1"/>
    <col min="2" max="2" width="24.25" style="670" customWidth="1"/>
    <col min="3" max="3" width="4" style="670" customWidth="1"/>
    <col min="4" max="6" width="20.125" style="670" customWidth="1"/>
    <col min="7" max="7" width="3.125" style="670" customWidth="1"/>
    <col min="8" max="8" width="3.75" style="670" customWidth="1"/>
    <col min="9" max="9" width="2.5" style="670" customWidth="1"/>
    <col min="10" max="16384" width="9" style="670"/>
  </cols>
  <sheetData>
    <row r="1" spans="1:7" ht="27.75" customHeight="1" x14ac:dyDescent="0.15">
      <c r="A1" s="668"/>
      <c r="G1" s="672"/>
    </row>
    <row r="2" spans="1:7" ht="27.75" customHeight="1" x14ac:dyDescent="0.15">
      <c r="A2" s="668"/>
      <c r="F2" s="2667" t="s">
        <v>223</v>
      </c>
      <c r="G2" s="2667"/>
    </row>
    <row r="3" spans="1:7" ht="20.25" customHeight="1" x14ac:dyDescent="0.15">
      <c r="A3" s="668"/>
      <c r="F3" s="672"/>
      <c r="G3" s="672"/>
    </row>
    <row r="4" spans="1:7" ht="36" customHeight="1" x14ac:dyDescent="0.15">
      <c r="A4" s="2668" t="s">
        <v>949</v>
      </c>
      <c r="B4" s="2668"/>
      <c r="C4" s="2668"/>
      <c r="D4" s="2668"/>
      <c r="E4" s="2668"/>
      <c r="F4" s="2668"/>
      <c r="G4" s="2668"/>
    </row>
    <row r="5" spans="1:7" ht="28.5" customHeight="1" x14ac:dyDescent="0.15">
      <c r="A5" s="673"/>
      <c r="B5" s="673"/>
      <c r="C5" s="673"/>
      <c r="D5" s="673"/>
      <c r="E5" s="673"/>
      <c r="F5" s="673"/>
      <c r="G5" s="673"/>
    </row>
    <row r="6" spans="1:7" ht="43.5" customHeight="1" x14ac:dyDescent="0.15">
      <c r="A6" s="673"/>
      <c r="B6" s="674" t="s">
        <v>930</v>
      </c>
      <c r="C6" s="2669"/>
      <c r="D6" s="2670"/>
      <c r="E6" s="2670"/>
      <c r="F6" s="2670"/>
      <c r="G6" s="2671"/>
    </row>
    <row r="7" spans="1:7" ht="43.5" customHeight="1" x14ac:dyDescent="0.15">
      <c r="B7" s="675" t="s">
        <v>931</v>
      </c>
      <c r="C7" s="2672" t="s">
        <v>932</v>
      </c>
      <c r="D7" s="2672"/>
      <c r="E7" s="2672"/>
      <c r="F7" s="2672"/>
      <c r="G7" s="2673"/>
    </row>
    <row r="8" spans="1:7" ht="19.5" customHeight="1" x14ac:dyDescent="0.15">
      <c r="B8" s="2660" t="s">
        <v>950</v>
      </c>
      <c r="C8" s="697"/>
      <c r="D8" s="698"/>
      <c r="E8" s="698"/>
      <c r="F8" s="698"/>
      <c r="G8" s="699"/>
    </row>
    <row r="9" spans="1:7" ht="33" customHeight="1" x14ac:dyDescent="0.15">
      <c r="B9" s="2661"/>
      <c r="C9" s="700"/>
      <c r="D9" s="701" t="s">
        <v>951</v>
      </c>
      <c r="E9" s="701" t="s">
        <v>952</v>
      </c>
      <c r="F9" s="701" t="s">
        <v>953</v>
      </c>
      <c r="G9" s="702"/>
    </row>
    <row r="10" spans="1:7" ht="33" customHeight="1" x14ac:dyDescent="0.15">
      <c r="B10" s="2661"/>
      <c r="C10" s="700"/>
      <c r="D10" s="703"/>
      <c r="E10" s="703"/>
      <c r="F10" s="701" t="s">
        <v>954</v>
      </c>
      <c r="G10" s="702"/>
    </row>
    <row r="11" spans="1:7" ht="33" customHeight="1" x14ac:dyDescent="0.15">
      <c r="B11" s="2661"/>
      <c r="C11" s="700"/>
      <c r="D11" s="703"/>
      <c r="E11" s="703"/>
      <c r="F11" s="701" t="s">
        <v>954</v>
      </c>
      <c r="G11" s="702"/>
    </row>
    <row r="12" spans="1:7" ht="33" customHeight="1" x14ac:dyDescent="0.15">
      <c r="B12" s="2661"/>
      <c r="C12" s="700"/>
      <c r="D12" s="703"/>
      <c r="E12" s="703"/>
      <c r="F12" s="701" t="s">
        <v>954</v>
      </c>
      <c r="G12" s="702"/>
    </row>
    <row r="13" spans="1:7" ht="33" customHeight="1" x14ac:dyDescent="0.15">
      <c r="B13" s="2661"/>
      <c r="C13" s="700"/>
      <c r="D13" s="703"/>
      <c r="E13" s="703"/>
      <c r="F13" s="701" t="s">
        <v>954</v>
      </c>
      <c r="G13" s="702"/>
    </row>
    <row r="14" spans="1:7" ht="33" customHeight="1" x14ac:dyDescent="0.15">
      <c r="B14" s="2661"/>
      <c r="C14" s="700"/>
      <c r="D14" s="703"/>
      <c r="E14" s="703"/>
      <c r="F14" s="701" t="s">
        <v>954</v>
      </c>
      <c r="G14" s="702"/>
    </row>
    <row r="15" spans="1:7" ht="19.5" customHeight="1" x14ac:dyDescent="0.15">
      <c r="B15" s="2662"/>
      <c r="C15" s="704"/>
      <c r="D15" s="698"/>
      <c r="E15" s="698"/>
      <c r="F15" s="698"/>
      <c r="G15" s="705"/>
    </row>
    <row r="18" spans="2:9" ht="17.25" customHeight="1" x14ac:dyDescent="0.15">
      <c r="B18" s="706" t="s">
        <v>955</v>
      </c>
      <c r="C18" s="677"/>
      <c r="D18" s="677"/>
      <c r="E18" s="677"/>
      <c r="F18" s="677"/>
      <c r="G18" s="677"/>
      <c r="H18" s="677"/>
      <c r="I18" s="677"/>
    </row>
    <row r="19" spans="2:9" ht="36" customHeight="1" x14ac:dyDescent="0.15">
      <c r="B19" s="2665" t="s">
        <v>956</v>
      </c>
      <c r="C19" s="2663"/>
      <c r="D19" s="2663"/>
      <c r="E19" s="2663"/>
      <c r="F19" s="2663"/>
      <c r="G19" s="2663"/>
      <c r="H19" s="677"/>
      <c r="I19" s="677"/>
    </row>
    <row r="20" spans="2:9" ht="34.5" customHeight="1" x14ac:dyDescent="0.15">
      <c r="B20" s="2665"/>
      <c r="C20" s="2666"/>
      <c r="D20" s="2666"/>
      <c r="E20" s="2666"/>
      <c r="F20" s="2666"/>
      <c r="G20" s="2666"/>
    </row>
    <row r="21" spans="2:9" x14ac:dyDescent="0.15">
      <c r="B21" s="678"/>
    </row>
  </sheetData>
  <mergeCells count="7">
    <mergeCell ref="B20:G20"/>
    <mergeCell ref="F2:G2"/>
    <mergeCell ref="A4:G4"/>
    <mergeCell ref="C6:G6"/>
    <mergeCell ref="C7:G7"/>
    <mergeCell ref="B8:B15"/>
    <mergeCell ref="B19:G19"/>
  </mergeCells>
  <phoneticPr fontId="1"/>
  <pageMargins left="0.7" right="0.7" top="0.75" bottom="0.75" header="0.3" footer="0.3"/>
  <pageSetup paperSize="9" scale="94"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C35"/>
  <sheetViews>
    <sheetView zoomScaleNormal="100" zoomScaleSheetLayoutView="100" workbookViewId="0">
      <selection activeCell="L22" sqref="L22"/>
    </sheetView>
  </sheetViews>
  <sheetFormatPr defaultRowHeight="15.95" customHeight="1" x14ac:dyDescent="0.15"/>
  <cols>
    <col min="1" max="27" width="4.625" style="288" customWidth="1"/>
    <col min="28" max="29" width="3.125" style="288" customWidth="1"/>
    <col min="30" max="16384" width="9" style="288"/>
  </cols>
  <sheetData>
    <row r="1" spans="1:29" ht="15.95" customHeight="1" x14ac:dyDescent="0.2">
      <c r="A1" s="287" t="s">
        <v>1136</v>
      </c>
    </row>
    <row r="3" spans="1:29" ht="15.95" customHeight="1" x14ac:dyDescent="0.2">
      <c r="B3" s="287" t="s">
        <v>405</v>
      </c>
    </row>
    <row r="5" spans="1:29" ht="15.95" customHeight="1" x14ac:dyDescent="0.15">
      <c r="B5" s="2795" t="s">
        <v>265</v>
      </c>
      <c r="C5" s="2796"/>
      <c r="D5" s="2796"/>
      <c r="E5" s="2797"/>
      <c r="F5" s="2798"/>
      <c r="G5" s="2799"/>
      <c r="H5" s="2799"/>
      <c r="I5" s="2799"/>
      <c r="J5" s="2799"/>
      <c r="K5" s="2799"/>
      <c r="L5" s="2799"/>
      <c r="M5" s="2799"/>
      <c r="N5" s="2799"/>
      <c r="O5" s="2800"/>
    </row>
    <row r="7" spans="1:29" ht="15.95" customHeight="1" x14ac:dyDescent="0.15">
      <c r="A7" s="289"/>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1"/>
    </row>
    <row r="8" spans="1:29" ht="15.95" customHeight="1" x14ac:dyDescent="0.15">
      <c r="A8" s="292"/>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4"/>
    </row>
    <row r="9" spans="1:29" ht="15.95" customHeight="1" x14ac:dyDescent="0.15">
      <c r="A9" s="292"/>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4"/>
    </row>
    <row r="10" spans="1:29" ht="15.95" customHeight="1" x14ac:dyDescent="0.15">
      <c r="A10" s="292"/>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4"/>
    </row>
    <row r="11" spans="1:29" ht="15.95" customHeight="1" x14ac:dyDescent="0.15">
      <c r="A11" s="292"/>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4"/>
    </row>
    <row r="12" spans="1:29" ht="15.95" customHeight="1" x14ac:dyDescent="0.15">
      <c r="A12" s="292"/>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4"/>
    </row>
    <row r="13" spans="1:29" ht="15.95" customHeight="1" x14ac:dyDescent="0.15">
      <c r="A13" s="292"/>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4"/>
    </row>
    <row r="14" spans="1:29" ht="15.95" customHeight="1" x14ac:dyDescent="0.15">
      <c r="A14" s="292"/>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4"/>
    </row>
    <row r="15" spans="1:29" ht="15.95" customHeight="1" x14ac:dyDescent="0.15">
      <c r="A15" s="292"/>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4"/>
    </row>
    <row r="16" spans="1:29" ht="15.95" customHeight="1" x14ac:dyDescent="0.15">
      <c r="A16" s="292"/>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4"/>
    </row>
    <row r="17" spans="1:29" ht="15.95" customHeight="1" x14ac:dyDescent="0.15">
      <c r="A17" s="292"/>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4"/>
    </row>
    <row r="18" spans="1:29" ht="15.95" customHeight="1" x14ac:dyDescent="0.15">
      <c r="A18" s="292"/>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4"/>
    </row>
    <row r="19" spans="1:29" ht="15.95" customHeight="1" x14ac:dyDescent="0.15">
      <c r="A19" s="292"/>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4"/>
    </row>
    <row r="20" spans="1:29" ht="15.95" customHeight="1" x14ac:dyDescent="0.15">
      <c r="A20" s="292"/>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4"/>
    </row>
    <row r="21" spans="1:29" ht="15.95" customHeight="1" x14ac:dyDescent="0.15">
      <c r="A21" s="292"/>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4"/>
    </row>
    <row r="22" spans="1:29" ht="15.95" customHeight="1" x14ac:dyDescent="0.15">
      <c r="A22" s="292"/>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4"/>
    </row>
    <row r="23" spans="1:29" ht="15.95" customHeight="1" x14ac:dyDescent="0.15">
      <c r="A23" s="292"/>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4"/>
    </row>
    <row r="24" spans="1:29" ht="15.95" customHeight="1" x14ac:dyDescent="0.15">
      <c r="A24" s="292"/>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4"/>
    </row>
    <row r="25" spans="1:29" ht="15.95" customHeight="1" x14ac:dyDescent="0.15">
      <c r="A25" s="292"/>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4"/>
    </row>
    <row r="26" spans="1:29" ht="15.95" customHeight="1" x14ac:dyDescent="0.15">
      <c r="A26" s="292"/>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4"/>
    </row>
    <row r="27" spans="1:29" ht="15.95" customHeight="1" x14ac:dyDescent="0.15">
      <c r="A27" s="292"/>
      <c r="B27" s="293"/>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4"/>
    </row>
    <row r="28" spans="1:29" ht="15.95" customHeight="1" x14ac:dyDescent="0.15">
      <c r="A28" s="292"/>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4"/>
    </row>
    <row r="29" spans="1:29" ht="15.95" customHeight="1" x14ac:dyDescent="0.15">
      <c r="A29" s="292"/>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4"/>
    </row>
    <row r="30" spans="1:29" ht="15.95" customHeight="1" x14ac:dyDescent="0.15">
      <c r="A30" s="292"/>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4"/>
    </row>
    <row r="31" spans="1:29" ht="15.95" customHeight="1" x14ac:dyDescent="0.15">
      <c r="A31" s="292"/>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4"/>
    </row>
    <row r="32" spans="1:29" ht="15.95" customHeight="1" x14ac:dyDescent="0.15">
      <c r="A32" s="292"/>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4"/>
    </row>
    <row r="33" spans="1:29" ht="15.95" customHeight="1" x14ac:dyDescent="0.15">
      <c r="A33" s="295"/>
      <c r="B33" s="296"/>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7"/>
    </row>
    <row r="34" spans="1:29" ht="15.95" customHeight="1" x14ac:dyDescent="0.15">
      <c r="A34" s="298" t="s">
        <v>406</v>
      </c>
    </row>
    <row r="35" spans="1:29" ht="15.95" customHeight="1" x14ac:dyDescent="0.15">
      <c r="A35" s="298" t="s">
        <v>407</v>
      </c>
    </row>
  </sheetData>
  <mergeCells count="2">
    <mergeCell ref="B5:E5"/>
    <mergeCell ref="F5:O5"/>
  </mergeCells>
  <phoneticPr fontId="1"/>
  <pageMargins left="0.78740157480314965" right="0.78740157480314965" top="0.68" bottom="0.53" header="0.51181102362204722" footer="0.51181102362204722"/>
  <pageSetup paperSize="9" scale="98"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48"/>
  <sheetViews>
    <sheetView zoomScaleNormal="100" zoomScaleSheetLayoutView="100" workbookViewId="0">
      <selection activeCell="L22" sqref="L22"/>
    </sheetView>
  </sheetViews>
  <sheetFormatPr defaultRowHeight="13.5" x14ac:dyDescent="0.15"/>
  <cols>
    <col min="1" max="1" width="19" style="300" customWidth="1"/>
    <col min="2" max="2" width="44" style="300" customWidth="1"/>
    <col min="3" max="3" width="12" style="300" customWidth="1"/>
    <col min="4" max="16384" width="9" style="300"/>
  </cols>
  <sheetData>
    <row r="1" spans="1:3" ht="17.25" x14ac:dyDescent="0.2">
      <c r="A1" s="299" t="s">
        <v>1136</v>
      </c>
    </row>
    <row r="3" spans="1:3" ht="17.25" x14ac:dyDescent="0.2">
      <c r="A3" s="301" t="s">
        <v>408</v>
      </c>
    </row>
    <row r="4" spans="1:3" x14ac:dyDescent="0.15">
      <c r="A4" s="2801" t="s">
        <v>409</v>
      </c>
      <c r="B4" s="2801"/>
      <c r="C4" s="2801"/>
    </row>
    <row r="5" spans="1:3" ht="14.25" thickBot="1" x14ac:dyDescent="0.2">
      <c r="A5" s="2801" t="s">
        <v>410</v>
      </c>
      <c r="B5" s="2801"/>
      <c r="C5" s="2801"/>
    </row>
    <row r="6" spans="1:3" s="305" customFormat="1" x14ac:dyDescent="0.15">
      <c r="A6" s="302" t="s">
        <v>411</v>
      </c>
      <c r="B6" s="303" t="s">
        <v>412</v>
      </c>
      <c r="C6" s="304" t="s">
        <v>413</v>
      </c>
    </row>
    <row r="7" spans="1:3" ht="27" x14ac:dyDescent="0.15">
      <c r="A7" s="306" t="s">
        <v>414</v>
      </c>
      <c r="B7" s="307"/>
      <c r="C7" s="2802"/>
    </row>
    <row r="8" spans="1:3" x14ac:dyDescent="0.15">
      <c r="A8" s="308"/>
      <c r="B8" s="307"/>
      <c r="C8" s="2803"/>
    </row>
    <row r="9" spans="1:3" x14ac:dyDescent="0.15">
      <c r="A9" s="308"/>
      <c r="B9" s="307"/>
      <c r="C9" s="2803"/>
    </row>
    <row r="10" spans="1:3" x14ac:dyDescent="0.15">
      <c r="A10" s="308"/>
      <c r="B10" s="307"/>
      <c r="C10" s="2803"/>
    </row>
    <row r="11" spans="1:3" x14ac:dyDescent="0.15">
      <c r="A11" s="308"/>
      <c r="B11" s="307"/>
      <c r="C11" s="2803"/>
    </row>
    <row r="12" spans="1:3" x14ac:dyDescent="0.15">
      <c r="A12" s="308"/>
      <c r="B12" s="307"/>
      <c r="C12" s="2803"/>
    </row>
    <row r="13" spans="1:3" x14ac:dyDescent="0.15">
      <c r="A13" s="308"/>
      <c r="B13" s="307"/>
      <c r="C13" s="2803"/>
    </row>
    <row r="14" spans="1:3" x14ac:dyDescent="0.15">
      <c r="A14" s="308"/>
      <c r="B14" s="307"/>
      <c r="C14" s="2803"/>
    </row>
    <row r="15" spans="1:3" x14ac:dyDescent="0.15">
      <c r="A15" s="308"/>
      <c r="B15" s="307"/>
      <c r="C15" s="2803"/>
    </row>
    <row r="16" spans="1:3" x14ac:dyDescent="0.15">
      <c r="A16" s="308" t="s">
        <v>415</v>
      </c>
      <c r="B16" s="307"/>
      <c r="C16" s="2803"/>
    </row>
    <row r="17" spans="1:3" x14ac:dyDescent="0.15">
      <c r="A17" s="308"/>
      <c r="B17" s="307"/>
      <c r="C17" s="2803"/>
    </row>
    <row r="18" spans="1:3" x14ac:dyDescent="0.15">
      <c r="A18" s="308"/>
      <c r="B18" s="307"/>
      <c r="C18" s="2803"/>
    </row>
    <row r="19" spans="1:3" x14ac:dyDescent="0.15">
      <c r="A19" s="308"/>
      <c r="B19" s="307"/>
      <c r="C19" s="2803"/>
    </row>
    <row r="20" spans="1:3" x14ac:dyDescent="0.15">
      <c r="A20" s="308"/>
      <c r="B20" s="307"/>
      <c r="C20" s="2803"/>
    </row>
    <row r="21" spans="1:3" x14ac:dyDescent="0.15">
      <c r="A21" s="308"/>
      <c r="B21" s="307"/>
      <c r="C21" s="2803"/>
    </row>
    <row r="22" spans="1:3" x14ac:dyDescent="0.15">
      <c r="A22" s="308"/>
      <c r="B22" s="307"/>
      <c r="C22" s="2803"/>
    </row>
    <row r="23" spans="1:3" x14ac:dyDescent="0.15">
      <c r="A23" s="308"/>
      <c r="B23" s="307"/>
      <c r="C23" s="2803"/>
    </row>
    <row r="24" spans="1:3" x14ac:dyDescent="0.15">
      <c r="A24" s="309"/>
      <c r="B24" s="310"/>
      <c r="C24" s="2803"/>
    </row>
    <row r="25" spans="1:3" x14ac:dyDescent="0.15">
      <c r="A25" s="311" t="s">
        <v>416</v>
      </c>
      <c r="B25" s="312" t="s">
        <v>417</v>
      </c>
      <c r="C25" s="2803"/>
    </row>
    <row r="26" spans="1:3" x14ac:dyDescent="0.15">
      <c r="A26" s="313"/>
      <c r="B26" s="314"/>
      <c r="C26" s="2803"/>
    </row>
    <row r="27" spans="1:3" x14ac:dyDescent="0.15">
      <c r="A27" s="308"/>
      <c r="B27" s="307"/>
      <c r="C27" s="2803"/>
    </row>
    <row r="28" spans="1:3" x14ac:dyDescent="0.15">
      <c r="A28" s="308"/>
      <c r="B28" s="307"/>
      <c r="C28" s="2803"/>
    </row>
    <row r="29" spans="1:3" x14ac:dyDescent="0.15">
      <c r="A29" s="308"/>
      <c r="B29" s="307"/>
      <c r="C29" s="2803"/>
    </row>
    <row r="30" spans="1:3" x14ac:dyDescent="0.15">
      <c r="A30" s="308"/>
      <c r="B30" s="307"/>
      <c r="C30" s="2803"/>
    </row>
    <row r="31" spans="1:3" x14ac:dyDescent="0.15">
      <c r="A31" s="308"/>
      <c r="B31" s="307"/>
      <c r="C31" s="2803"/>
    </row>
    <row r="32" spans="1:3" x14ac:dyDescent="0.15">
      <c r="A32" s="308"/>
      <c r="B32" s="307"/>
      <c r="C32" s="2803"/>
    </row>
    <row r="33" spans="1:3" x14ac:dyDescent="0.15">
      <c r="A33" s="308"/>
      <c r="B33" s="307"/>
      <c r="C33" s="2803"/>
    </row>
    <row r="34" spans="1:3" x14ac:dyDescent="0.15">
      <c r="A34" s="308"/>
      <c r="B34" s="307"/>
      <c r="C34" s="2803"/>
    </row>
    <row r="35" spans="1:3" x14ac:dyDescent="0.15">
      <c r="A35" s="308"/>
      <c r="B35" s="307"/>
      <c r="C35" s="2803"/>
    </row>
    <row r="36" spans="1:3" x14ac:dyDescent="0.15">
      <c r="A36" s="308"/>
      <c r="B36" s="307"/>
      <c r="C36" s="2803"/>
    </row>
    <row r="37" spans="1:3" x14ac:dyDescent="0.15">
      <c r="A37" s="308"/>
      <c r="B37" s="307"/>
      <c r="C37" s="2803"/>
    </row>
    <row r="38" spans="1:3" x14ac:dyDescent="0.15">
      <c r="A38" s="308"/>
      <c r="B38" s="307"/>
      <c r="C38" s="2803"/>
    </row>
    <row r="39" spans="1:3" x14ac:dyDescent="0.15">
      <c r="A39" s="308"/>
      <c r="B39" s="307"/>
      <c r="C39" s="2803"/>
    </row>
    <row r="40" spans="1:3" x14ac:dyDescent="0.15">
      <c r="A40" s="308"/>
      <c r="B40" s="307"/>
      <c r="C40" s="2803"/>
    </row>
    <row r="41" spans="1:3" x14ac:dyDescent="0.15">
      <c r="A41" s="308"/>
      <c r="B41" s="307"/>
      <c r="C41" s="2803"/>
    </row>
    <row r="42" spans="1:3" x14ac:dyDescent="0.15">
      <c r="A42" s="308"/>
      <c r="B42" s="307"/>
      <c r="C42" s="2803"/>
    </row>
    <row r="43" spans="1:3" ht="14.25" thickBot="1" x14ac:dyDescent="0.2">
      <c r="A43" s="315"/>
      <c r="B43" s="316"/>
      <c r="C43" s="2804"/>
    </row>
    <row r="44" spans="1:3" s="317" customFormat="1" ht="11.25" x14ac:dyDescent="0.15">
      <c r="A44" s="317" t="s">
        <v>418</v>
      </c>
    </row>
    <row r="45" spans="1:3" s="317" customFormat="1" ht="11.25" x14ac:dyDescent="0.15">
      <c r="A45" s="317" t="s">
        <v>419</v>
      </c>
    </row>
    <row r="46" spans="1:3" s="317" customFormat="1" ht="11.25" x14ac:dyDescent="0.15">
      <c r="A46" s="317" t="s">
        <v>420</v>
      </c>
    </row>
    <row r="47" spans="1:3" s="317" customFormat="1" ht="11.25" x14ac:dyDescent="0.15">
      <c r="A47" s="317" t="s">
        <v>421</v>
      </c>
    </row>
    <row r="48" spans="1:3" x14ac:dyDescent="0.15">
      <c r="A48" s="300" t="s">
        <v>422</v>
      </c>
    </row>
  </sheetData>
  <mergeCells count="3">
    <mergeCell ref="A4:C4"/>
    <mergeCell ref="A5:C5"/>
    <mergeCell ref="C7:C43"/>
  </mergeCells>
  <phoneticPr fontId="1"/>
  <pageMargins left="1.1811023622047245" right="0.78740157480314965" top="0.98425196850393704" bottom="0.98425196850393704"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45"/>
  <sheetViews>
    <sheetView view="pageBreakPreview" zoomScaleNormal="100" zoomScaleSheetLayoutView="100" workbookViewId="0"/>
  </sheetViews>
  <sheetFormatPr defaultRowHeight="13.5" x14ac:dyDescent="0.15"/>
  <cols>
    <col min="1" max="9" width="9.625" style="319" customWidth="1"/>
    <col min="10" max="10" width="3.25" style="319" customWidth="1"/>
    <col min="11" max="16384" width="9" style="319"/>
  </cols>
  <sheetData>
    <row r="1" spans="1:9" ht="17.25" x14ac:dyDescent="0.2">
      <c r="A1" s="318" t="s">
        <v>1136</v>
      </c>
    </row>
    <row r="2" spans="1:9" ht="17.25" x14ac:dyDescent="0.2">
      <c r="A2" s="318"/>
      <c r="C2" s="2840" t="s">
        <v>424</v>
      </c>
      <c r="D2" s="2840"/>
      <c r="E2" s="2840"/>
      <c r="F2" s="2840"/>
      <c r="G2" s="2840"/>
    </row>
    <row r="4" spans="1:9" ht="15" customHeight="1" x14ac:dyDescent="0.15">
      <c r="A4" s="2841" t="s">
        <v>265</v>
      </c>
      <c r="B4" s="2842"/>
      <c r="C4" s="2823"/>
      <c r="D4" s="2824"/>
      <c r="E4" s="2824"/>
      <c r="F4" s="2824"/>
      <c r="G4" s="2824"/>
      <c r="H4" s="2824"/>
      <c r="I4" s="2825"/>
    </row>
    <row r="5" spans="1:9" ht="15" customHeight="1" x14ac:dyDescent="0.15">
      <c r="A5" s="320" t="s">
        <v>1046</v>
      </c>
      <c r="B5" s="2833"/>
      <c r="C5" s="2833"/>
      <c r="D5" s="2833"/>
      <c r="E5" s="2834"/>
      <c r="F5" s="2843" t="s">
        <v>427</v>
      </c>
      <c r="G5" s="2844" t="s">
        <v>1047</v>
      </c>
      <c r="H5" s="2845"/>
      <c r="I5" s="2846"/>
    </row>
    <row r="6" spans="1:9" ht="15" customHeight="1" x14ac:dyDescent="0.15">
      <c r="A6" s="2847" t="s">
        <v>213</v>
      </c>
      <c r="B6" s="2830"/>
      <c r="C6" s="2830"/>
      <c r="D6" s="2830"/>
      <c r="E6" s="2831"/>
      <c r="F6" s="2843"/>
      <c r="G6" s="2844"/>
      <c r="H6" s="2845"/>
      <c r="I6" s="2846"/>
    </row>
    <row r="7" spans="1:9" ht="15" customHeight="1" x14ac:dyDescent="0.15">
      <c r="A7" s="2848"/>
      <c r="B7" s="2849"/>
      <c r="C7" s="2849"/>
      <c r="D7" s="2849"/>
      <c r="E7" s="2850"/>
      <c r="F7" s="2843"/>
      <c r="G7" s="2844"/>
      <c r="H7" s="2845"/>
      <c r="I7" s="2846"/>
    </row>
    <row r="8" spans="1:9" ht="15" customHeight="1" x14ac:dyDescent="0.15">
      <c r="A8" s="2838" t="s">
        <v>270</v>
      </c>
      <c r="B8" s="2814" t="s">
        <v>1048</v>
      </c>
      <c r="C8" s="2815"/>
      <c r="D8" s="2815"/>
      <c r="E8" s="2815"/>
      <c r="F8" s="2815"/>
      <c r="G8" s="2815"/>
      <c r="H8" s="2815"/>
      <c r="I8" s="2816"/>
    </row>
    <row r="9" spans="1:9" ht="15" customHeight="1" x14ac:dyDescent="0.15">
      <c r="A9" s="2839"/>
      <c r="B9" s="2820"/>
      <c r="C9" s="2821"/>
      <c r="D9" s="2821"/>
      <c r="E9" s="2821"/>
      <c r="F9" s="2821"/>
      <c r="G9" s="2821"/>
      <c r="H9" s="2821"/>
      <c r="I9" s="2822"/>
    </row>
    <row r="10" spans="1:9" ht="15" customHeight="1" x14ac:dyDescent="0.15">
      <c r="A10" s="321" t="s">
        <v>114</v>
      </c>
      <c r="B10" s="2823"/>
      <c r="C10" s="2824"/>
      <c r="D10" s="2824"/>
      <c r="E10" s="2824"/>
      <c r="F10" s="2824"/>
      <c r="G10" s="2824"/>
      <c r="H10" s="2824"/>
      <c r="I10" s="2825"/>
    </row>
    <row r="11" spans="1:9" ht="15" customHeight="1" x14ac:dyDescent="0.15">
      <c r="A11" s="2823" t="s">
        <v>430</v>
      </c>
      <c r="B11" s="2824"/>
      <c r="C11" s="2824"/>
      <c r="D11" s="2824"/>
      <c r="E11" s="2824"/>
      <c r="F11" s="2824"/>
      <c r="G11" s="2824"/>
      <c r="H11" s="2824"/>
      <c r="I11" s="2825"/>
    </row>
    <row r="12" spans="1:9" ht="15" customHeight="1" x14ac:dyDescent="0.15">
      <c r="A12" s="2823" t="s">
        <v>431</v>
      </c>
      <c r="B12" s="2824"/>
      <c r="C12" s="2825"/>
      <c r="D12" s="2823" t="s">
        <v>432</v>
      </c>
      <c r="E12" s="2824"/>
      <c r="F12" s="2825"/>
      <c r="G12" s="2824" t="s">
        <v>433</v>
      </c>
      <c r="H12" s="2824"/>
      <c r="I12" s="2825"/>
    </row>
    <row r="13" spans="1:9" ht="15" customHeight="1" x14ac:dyDescent="0.15">
      <c r="A13" s="2832"/>
      <c r="B13" s="2833"/>
      <c r="C13" s="2834"/>
      <c r="D13" s="2832"/>
      <c r="E13" s="2833"/>
      <c r="F13" s="2834"/>
      <c r="G13" s="2833"/>
      <c r="H13" s="2833"/>
      <c r="I13" s="2834"/>
    </row>
    <row r="14" spans="1:9" ht="15" customHeight="1" x14ac:dyDescent="0.15">
      <c r="A14" s="2835"/>
      <c r="B14" s="2836"/>
      <c r="C14" s="2837"/>
      <c r="D14" s="2835"/>
      <c r="E14" s="2836"/>
      <c r="F14" s="2837"/>
      <c r="G14" s="2836"/>
      <c r="H14" s="2836"/>
      <c r="I14" s="2837"/>
    </row>
    <row r="15" spans="1:9" ht="15" customHeight="1" x14ac:dyDescent="0.15">
      <c r="A15" s="2829"/>
      <c r="B15" s="2830"/>
      <c r="C15" s="2831"/>
      <c r="D15" s="2829"/>
      <c r="E15" s="2830"/>
      <c r="F15" s="2831"/>
      <c r="G15" s="2830"/>
      <c r="H15" s="2830"/>
      <c r="I15" s="2831"/>
    </row>
    <row r="16" spans="1:9" ht="15" customHeight="1" x14ac:dyDescent="0.15">
      <c r="A16" s="2826"/>
      <c r="B16" s="2827"/>
      <c r="C16" s="2828"/>
      <c r="D16" s="2826"/>
      <c r="E16" s="2827"/>
      <c r="F16" s="2828"/>
      <c r="G16" s="2827"/>
      <c r="H16" s="2827"/>
      <c r="I16" s="2828"/>
    </row>
    <row r="17" spans="1:9" ht="15" customHeight="1" x14ac:dyDescent="0.15">
      <c r="A17" s="2826"/>
      <c r="B17" s="2827"/>
      <c r="C17" s="2828"/>
      <c r="D17" s="2826"/>
      <c r="E17" s="2827"/>
      <c r="F17" s="2828"/>
      <c r="G17" s="2827"/>
      <c r="H17" s="2827"/>
      <c r="I17" s="2828"/>
    </row>
    <row r="18" spans="1:9" ht="15" customHeight="1" x14ac:dyDescent="0.15">
      <c r="A18" s="2826"/>
      <c r="B18" s="2827"/>
      <c r="C18" s="2828"/>
      <c r="D18" s="2826"/>
      <c r="E18" s="2827"/>
      <c r="F18" s="2828"/>
      <c r="G18" s="2827"/>
      <c r="H18" s="2827"/>
      <c r="I18" s="2828"/>
    </row>
    <row r="19" spans="1:9" ht="15" customHeight="1" x14ac:dyDescent="0.15">
      <c r="A19" s="2826"/>
      <c r="B19" s="2827"/>
      <c r="C19" s="2828"/>
      <c r="D19" s="2826"/>
      <c r="E19" s="2827"/>
      <c r="F19" s="2828"/>
      <c r="G19" s="2827"/>
      <c r="H19" s="2827"/>
      <c r="I19" s="2828"/>
    </row>
    <row r="20" spans="1:9" ht="15" customHeight="1" x14ac:dyDescent="0.15">
      <c r="A20" s="2826"/>
      <c r="B20" s="2827"/>
      <c r="C20" s="2828"/>
      <c r="D20" s="2826"/>
      <c r="E20" s="2827"/>
      <c r="F20" s="2828"/>
      <c r="G20" s="2827"/>
      <c r="H20" s="2827"/>
      <c r="I20" s="2828"/>
    </row>
    <row r="21" spans="1:9" ht="15" customHeight="1" x14ac:dyDescent="0.15">
      <c r="A21" s="2826"/>
      <c r="B21" s="2827"/>
      <c r="C21" s="2828"/>
      <c r="D21" s="2826"/>
      <c r="E21" s="2827"/>
      <c r="F21" s="2828"/>
      <c r="G21" s="2827"/>
      <c r="H21" s="2827"/>
      <c r="I21" s="2828"/>
    </row>
    <row r="22" spans="1:9" ht="15" customHeight="1" x14ac:dyDescent="0.15">
      <c r="A22" s="2826"/>
      <c r="B22" s="2827"/>
      <c r="C22" s="2828"/>
      <c r="D22" s="2826"/>
      <c r="E22" s="2827"/>
      <c r="F22" s="2828"/>
      <c r="G22" s="2827"/>
      <c r="H22" s="2827"/>
      <c r="I22" s="2828"/>
    </row>
    <row r="23" spans="1:9" ht="15" customHeight="1" x14ac:dyDescent="0.15">
      <c r="A23" s="2826"/>
      <c r="B23" s="2827"/>
      <c r="C23" s="2828"/>
      <c r="D23" s="2826"/>
      <c r="E23" s="2827"/>
      <c r="F23" s="2828"/>
      <c r="G23" s="2827"/>
      <c r="H23" s="2827"/>
      <c r="I23" s="2828"/>
    </row>
    <row r="24" spans="1:9" ht="15" customHeight="1" x14ac:dyDescent="0.15">
      <c r="A24" s="2826"/>
      <c r="B24" s="2827"/>
      <c r="C24" s="2828"/>
      <c r="D24" s="2826"/>
      <c r="E24" s="2827"/>
      <c r="F24" s="2828"/>
      <c r="G24" s="2827"/>
      <c r="H24" s="2827"/>
      <c r="I24" s="2828"/>
    </row>
    <row r="25" spans="1:9" ht="15" customHeight="1" x14ac:dyDescent="0.15">
      <c r="A25" s="2826"/>
      <c r="B25" s="2827"/>
      <c r="C25" s="2828"/>
      <c r="D25" s="2826"/>
      <c r="E25" s="2827"/>
      <c r="F25" s="2828"/>
      <c r="G25" s="2827"/>
      <c r="H25" s="2827"/>
      <c r="I25" s="2828"/>
    </row>
    <row r="26" spans="1:9" ht="15" customHeight="1" x14ac:dyDescent="0.15">
      <c r="A26" s="2826"/>
      <c r="B26" s="2827"/>
      <c r="C26" s="2828"/>
      <c r="D26" s="2826"/>
      <c r="E26" s="2827"/>
      <c r="F26" s="2828"/>
      <c r="G26" s="2827"/>
      <c r="H26" s="2827"/>
      <c r="I26" s="2828"/>
    </row>
    <row r="27" spans="1:9" ht="15" customHeight="1" x14ac:dyDescent="0.15">
      <c r="A27" s="2811"/>
      <c r="B27" s="2812"/>
      <c r="C27" s="2813"/>
      <c r="D27" s="2811"/>
      <c r="E27" s="2812"/>
      <c r="F27" s="2813"/>
      <c r="G27" s="2811"/>
      <c r="H27" s="2812"/>
      <c r="I27" s="2813"/>
    </row>
    <row r="28" spans="1:9" ht="15" customHeight="1" x14ac:dyDescent="0.15">
      <c r="A28" s="2823" t="s">
        <v>448</v>
      </c>
      <c r="B28" s="2824"/>
      <c r="C28" s="2824"/>
      <c r="D28" s="2824"/>
      <c r="E28" s="2824"/>
      <c r="F28" s="2824"/>
      <c r="G28" s="2824"/>
      <c r="H28" s="2824"/>
      <c r="I28" s="2825"/>
    </row>
    <row r="29" spans="1:9" ht="15" customHeight="1" x14ac:dyDescent="0.15">
      <c r="A29" s="2823" t="s">
        <v>449</v>
      </c>
      <c r="B29" s="2824"/>
      <c r="C29" s="2824"/>
      <c r="D29" s="2825"/>
      <c r="E29" s="2823" t="s">
        <v>450</v>
      </c>
      <c r="F29" s="2824"/>
      <c r="G29" s="2824"/>
      <c r="H29" s="2824"/>
      <c r="I29" s="2825"/>
    </row>
    <row r="30" spans="1:9" ht="15" customHeight="1" x14ac:dyDescent="0.15">
      <c r="A30" s="2805"/>
      <c r="B30" s="2806"/>
      <c r="C30" s="2806"/>
      <c r="D30" s="2807"/>
      <c r="E30" s="2805"/>
      <c r="F30" s="2806"/>
      <c r="G30" s="2806"/>
      <c r="H30" s="2806"/>
      <c r="I30" s="2807"/>
    </row>
    <row r="31" spans="1:9" ht="15" customHeight="1" x14ac:dyDescent="0.15">
      <c r="A31" s="2808"/>
      <c r="B31" s="2809"/>
      <c r="C31" s="2809"/>
      <c r="D31" s="2810"/>
      <c r="E31" s="2808"/>
      <c r="F31" s="2809"/>
      <c r="G31" s="2809"/>
      <c r="H31" s="2809"/>
      <c r="I31" s="2810"/>
    </row>
    <row r="32" spans="1:9" ht="15" customHeight="1" x14ac:dyDescent="0.15">
      <c r="A32" s="2808"/>
      <c r="B32" s="2809"/>
      <c r="C32" s="2809"/>
      <c r="D32" s="2810"/>
      <c r="E32" s="2808"/>
      <c r="F32" s="2809"/>
      <c r="G32" s="2809"/>
      <c r="H32" s="2809"/>
      <c r="I32" s="2810"/>
    </row>
    <row r="33" spans="1:9" ht="15" customHeight="1" x14ac:dyDescent="0.15">
      <c r="A33" s="2808"/>
      <c r="B33" s="2809"/>
      <c r="C33" s="2809"/>
      <c r="D33" s="2810"/>
      <c r="E33" s="2808"/>
      <c r="F33" s="2809"/>
      <c r="G33" s="2809"/>
      <c r="H33" s="2809"/>
      <c r="I33" s="2810"/>
    </row>
    <row r="34" spans="1:9" ht="15" customHeight="1" x14ac:dyDescent="0.15">
      <c r="A34" s="2808"/>
      <c r="B34" s="2809"/>
      <c r="C34" s="2809"/>
      <c r="D34" s="2810"/>
      <c r="E34" s="2808"/>
      <c r="F34" s="2809"/>
      <c r="G34" s="2809"/>
      <c r="H34" s="2809"/>
      <c r="I34" s="2810"/>
    </row>
    <row r="35" spans="1:9" ht="15" customHeight="1" x14ac:dyDescent="0.15">
      <c r="A35" s="2808"/>
      <c r="B35" s="2809"/>
      <c r="C35" s="2809"/>
      <c r="D35" s="2810"/>
      <c r="E35" s="2808"/>
      <c r="F35" s="2809"/>
      <c r="G35" s="2809"/>
      <c r="H35" s="2809"/>
      <c r="I35" s="2810"/>
    </row>
    <row r="36" spans="1:9" ht="15" customHeight="1" x14ac:dyDescent="0.15">
      <c r="A36" s="2811"/>
      <c r="B36" s="2812"/>
      <c r="C36" s="2812"/>
      <c r="D36" s="2813"/>
      <c r="E36" s="2811"/>
      <c r="F36" s="2812"/>
      <c r="G36" s="2812"/>
      <c r="H36" s="2812"/>
      <c r="I36" s="2813"/>
    </row>
    <row r="37" spans="1:9" ht="15" customHeight="1" x14ac:dyDescent="0.15">
      <c r="A37" s="2814" t="s">
        <v>474</v>
      </c>
      <c r="B37" s="2815"/>
      <c r="C37" s="2815"/>
      <c r="D37" s="2815"/>
      <c r="E37" s="2815"/>
      <c r="F37" s="2815"/>
      <c r="G37" s="2815"/>
      <c r="H37" s="2815"/>
      <c r="I37" s="2816"/>
    </row>
    <row r="38" spans="1:9" ht="15" customHeight="1" x14ac:dyDescent="0.15">
      <c r="A38" s="2817"/>
      <c r="B38" s="2818"/>
      <c r="C38" s="2818"/>
      <c r="D38" s="2818"/>
      <c r="E38" s="2818"/>
      <c r="F38" s="2818"/>
      <c r="G38" s="2818"/>
      <c r="H38" s="2818"/>
      <c r="I38" s="2819"/>
    </row>
    <row r="39" spans="1:9" ht="15" customHeight="1" x14ac:dyDescent="0.15">
      <c r="A39" s="2817"/>
      <c r="B39" s="2818"/>
      <c r="C39" s="2818"/>
      <c r="D39" s="2818"/>
      <c r="E39" s="2818"/>
      <c r="F39" s="2818"/>
      <c r="G39" s="2818"/>
      <c r="H39" s="2818"/>
      <c r="I39" s="2819"/>
    </row>
    <row r="40" spans="1:9" ht="15" customHeight="1" x14ac:dyDescent="0.15">
      <c r="A40" s="2817"/>
      <c r="B40" s="2818"/>
      <c r="C40" s="2818"/>
      <c r="D40" s="2818"/>
      <c r="E40" s="2818"/>
      <c r="F40" s="2818"/>
      <c r="G40" s="2818"/>
      <c r="H40" s="2818"/>
      <c r="I40" s="2819"/>
    </row>
    <row r="41" spans="1:9" ht="15" customHeight="1" x14ac:dyDescent="0.15">
      <c r="A41" s="2817"/>
      <c r="B41" s="2818"/>
      <c r="C41" s="2818"/>
      <c r="D41" s="2818"/>
      <c r="E41" s="2818"/>
      <c r="F41" s="2818"/>
      <c r="G41" s="2818"/>
      <c r="H41" s="2818"/>
      <c r="I41" s="2819"/>
    </row>
    <row r="42" spans="1:9" ht="15" customHeight="1" x14ac:dyDescent="0.15">
      <c r="A42" s="2820"/>
      <c r="B42" s="2821"/>
      <c r="C42" s="2821"/>
      <c r="D42" s="2821"/>
      <c r="E42" s="2821"/>
      <c r="F42" s="2821"/>
      <c r="G42" s="2821"/>
      <c r="H42" s="2821"/>
      <c r="I42" s="2822"/>
    </row>
    <row r="43" spans="1:9" x14ac:dyDescent="0.15">
      <c r="A43" s="322" t="s">
        <v>453</v>
      </c>
    </row>
    <row r="44" spans="1:9" x14ac:dyDescent="0.15">
      <c r="A44" s="322" t="s">
        <v>454</v>
      </c>
    </row>
    <row r="45" spans="1:9" x14ac:dyDescent="0.15">
      <c r="A45" s="322" t="s">
        <v>1049</v>
      </c>
    </row>
  </sheetData>
  <mergeCells count="66">
    <mergeCell ref="C2:G2"/>
    <mergeCell ref="A4:B4"/>
    <mergeCell ref="C4:I4"/>
    <mergeCell ref="B5:E5"/>
    <mergeCell ref="F5:F7"/>
    <mergeCell ref="G5:I7"/>
    <mergeCell ref="A6:A7"/>
    <mergeCell ref="B6:E7"/>
    <mergeCell ref="A8:A9"/>
    <mergeCell ref="B8:I9"/>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30:D36"/>
    <mergeCell ref="E30:I36"/>
    <mergeCell ref="A37:I42"/>
    <mergeCell ref="A27:C27"/>
    <mergeCell ref="D27:F27"/>
    <mergeCell ref="G27:I27"/>
    <mergeCell ref="A28:I28"/>
    <mergeCell ref="A29:D29"/>
    <mergeCell ref="E29:I29"/>
  </mergeCells>
  <phoneticPr fontId="1"/>
  <printOptions horizontalCentered="1"/>
  <pageMargins left="0.25" right="0.25" top="0.75" bottom="0.75" header="0.3" footer="0.3"/>
  <pageSetup paperSize="9" scale="65"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45"/>
  <sheetViews>
    <sheetView view="pageBreakPreview" zoomScaleNormal="100" workbookViewId="0">
      <selection activeCell="D24" sqref="D24:F24"/>
    </sheetView>
  </sheetViews>
  <sheetFormatPr defaultRowHeight="13.5" x14ac:dyDescent="0.15"/>
  <cols>
    <col min="1" max="9" width="9.625" style="319" customWidth="1"/>
    <col min="10" max="10" width="3.25" style="319" customWidth="1"/>
    <col min="11" max="16384" width="9" style="319"/>
  </cols>
  <sheetData>
    <row r="1" spans="1:9" ht="17.25" x14ac:dyDescent="0.2">
      <c r="A1" s="318"/>
    </row>
    <row r="2" spans="1:9" ht="17.25" x14ac:dyDescent="0.2">
      <c r="A2" s="318"/>
      <c r="C2" s="2840" t="s">
        <v>424</v>
      </c>
      <c r="D2" s="2840"/>
      <c r="E2" s="2840"/>
      <c r="F2" s="2840"/>
      <c r="G2" s="2840"/>
    </row>
    <row r="4" spans="1:9" ht="15" customHeight="1" x14ac:dyDescent="0.15">
      <c r="A4" s="2841" t="s">
        <v>265</v>
      </c>
      <c r="B4" s="2842"/>
      <c r="C4" s="2851" t="s">
        <v>1151</v>
      </c>
      <c r="D4" s="2852"/>
      <c r="E4" s="2852"/>
      <c r="F4" s="2852"/>
      <c r="G4" s="2852"/>
      <c r="H4" s="2852"/>
      <c r="I4" s="2853"/>
    </row>
    <row r="5" spans="1:9" ht="15" customHeight="1" x14ac:dyDescent="0.15">
      <c r="A5" s="320" t="s">
        <v>425</v>
      </c>
      <c r="B5" s="2854" t="s">
        <v>426</v>
      </c>
      <c r="C5" s="2854"/>
      <c r="D5" s="2854"/>
      <c r="E5" s="2855"/>
      <c r="F5" s="2843" t="s">
        <v>427</v>
      </c>
      <c r="G5" s="2844" t="s">
        <v>428</v>
      </c>
      <c r="H5" s="2845"/>
      <c r="I5" s="2846"/>
    </row>
    <row r="6" spans="1:9" ht="15" customHeight="1" x14ac:dyDescent="0.15">
      <c r="A6" s="2847" t="s">
        <v>213</v>
      </c>
      <c r="B6" s="2856" t="s">
        <v>429</v>
      </c>
      <c r="C6" s="2856"/>
      <c r="D6" s="2856"/>
      <c r="E6" s="2857"/>
      <c r="F6" s="2843"/>
      <c r="G6" s="2844"/>
      <c r="H6" s="2845"/>
      <c r="I6" s="2846"/>
    </row>
    <row r="7" spans="1:9" ht="15" customHeight="1" x14ac:dyDescent="0.15">
      <c r="A7" s="2848"/>
      <c r="B7" s="2858"/>
      <c r="C7" s="2858"/>
      <c r="D7" s="2858"/>
      <c r="E7" s="2859"/>
      <c r="F7" s="2843"/>
      <c r="G7" s="2844"/>
      <c r="H7" s="2845"/>
      <c r="I7" s="2846"/>
    </row>
    <row r="8" spans="1:9" ht="15" customHeight="1" x14ac:dyDescent="0.15">
      <c r="A8" s="2838" t="s">
        <v>270</v>
      </c>
      <c r="B8" s="2860" t="s">
        <v>1224</v>
      </c>
      <c r="C8" s="2815"/>
      <c r="D8" s="2815"/>
      <c r="E8" s="2815"/>
      <c r="F8" s="2815"/>
      <c r="G8" s="2815"/>
      <c r="H8" s="2815"/>
      <c r="I8" s="2816"/>
    </row>
    <row r="9" spans="1:9" ht="15" customHeight="1" x14ac:dyDescent="0.15">
      <c r="A9" s="2839"/>
      <c r="B9" s="2820"/>
      <c r="C9" s="2821"/>
      <c r="D9" s="2821"/>
      <c r="E9" s="2821"/>
      <c r="F9" s="2821"/>
      <c r="G9" s="2821"/>
      <c r="H9" s="2821"/>
      <c r="I9" s="2822"/>
    </row>
    <row r="10" spans="1:9" ht="15" customHeight="1" x14ac:dyDescent="0.15">
      <c r="A10" s="321" t="s">
        <v>114</v>
      </c>
      <c r="B10" s="2851" t="s">
        <v>1225</v>
      </c>
      <c r="C10" s="2852"/>
      <c r="D10" s="2852"/>
      <c r="E10" s="2852"/>
      <c r="F10" s="2852"/>
      <c r="G10" s="2852"/>
      <c r="H10" s="2852"/>
      <c r="I10" s="2853"/>
    </row>
    <row r="11" spans="1:9" ht="15" customHeight="1" x14ac:dyDescent="0.15">
      <c r="A11" s="2823" t="s">
        <v>430</v>
      </c>
      <c r="B11" s="2824"/>
      <c r="C11" s="2824"/>
      <c r="D11" s="2824"/>
      <c r="E11" s="2824"/>
      <c r="F11" s="2824"/>
      <c r="G11" s="2824"/>
      <c r="H11" s="2824"/>
      <c r="I11" s="2825"/>
    </row>
    <row r="12" spans="1:9" ht="15" customHeight="1" x14ac:dyDescent="0.15">
      <c r="A12" s="2823" t="s">
        <v>431</v>
      </c>
      <c r="B12" s="2824"/>
      <c r="C12" s="2825"/>
      <c r="D12" s="2823" t="s">
        <v>432</v>
      </c>
      <c r="E12" s="2824"/>
      <c r="F12" s="2825"/>
      <c r="G12" s="2824" t="s">
        <v>433</v>
      </c>
      <c r="H12" s="2824"/>
      <c r="I12" s="2825"/>
    </row>
    <row r="13" spans="1:9" ht="15" customHeight="1" x14ac:dyDescent="0.15">
      <c r="A13" s="2861" t="s">
        <v>434</v>
      </c>
      <c r="B13" s="2854"/>
      <c r="C13" s="2855"/>
      <c r="D13" s="2862" t="s">
        <v>435</v>
      </c>
      <c r="E13" s="2863"/>
      <c r="F13" s="2864"/>
      <c r="G13" s="2854" t="s">
        <v>436</v>
      </c>
      <c r="H13" s="2854"/>
      <c r="I13" s="2855"/>
    </row>
    <row r="14" spans="1:9" ht="15" customHeight="1" x14ac:dyDescent="0.15">
      <c r="A14" s="2865"/>
      <c r="B14" s="2866"/>
      <c r="C14" s="2867"/>
      <c r="D14" s="2868" t="s">
        <v>437</v>
      </c>
      <c r="E14" s="2856"/>
      <c r="F14" s="2857"/>
      <c r="G14" s="2866"/>
      <c r="H14" s="2866"/>
      <c r="I14" s="2867"/>
    </row>
    <row r="15" spans="1:9" ht="15" customHeight="1" x14ac:dyDescent="0.15">
      <c r="A15" s="2868" t="s">
        <v>438</v>
      </c>
      <c r="B15" s="2856"/>
      <c r="C15" s="2857"/>
      <c r="D15" s="2869" t="s">
        <v>214</v>
      </c>
      <c r="E15" s="2870"/>
      <c r="F15" s="2871"/>
      <c r="G15" s="2856" t="s">
        <v>439</v>
      </c>
      <c r="H15" s="2856"/>
      <c r="I15" s="2857"/>
    </row>
    <row r="16" spans="1:9" ht="15" customHeight="1" x14ac:dyDescent="0.15">
      <c r="A16" s="2872"/>
      <c r="B16" s="2873"/>
      <c r="C16" s="2874"/>
      <c r="D16" s="2875" t="s">
        <v>440</v>
      </c>
      <c r="E16" s="2876"/>
      <c r="F16" s="2877"/>
      <c r="G16" s="2873" t="s">
        <v>441</v>
      </c>
      <c r="H16" s="2873"/>
      <c r="I16" s="2874"/>
    </row>
    <row r="17" spans="1:9" ht="15" customHeight="1" x14ac:dyDescent="0.15">
      <c r="A17" s="2872"/>
      <c r="B17" s="2873"/>
      <c r="C17" s="2874"/>
      <c r="D17" s="2868" t="s">
        <v>442</v>
      </c>
      <c r="E17" s="2856"/>
      <c r="F17" s="2857"/>
      <c r="G17" s="2873"/>
      <c r="H17" s="2873"/>
      <c r="I17" s="2874"/>
    </row>
    <row r="18" spans="1:9" ht="15" customHeight="1" x14ac:dyDescent="0.15">
      <c r="A18" s="2868" t="s">
        <v>443</v>
      </c>
      <c r="B18" s="2856"/>
      <c r="C18" s="2857"/>
      <c r="D18" s="2869" t="s">
        <v>214</v>
      </c>
      <c r="E18" s="2870"/>
      <c r="F18" s="2871"/>
      <c r="G18" s="2856" t="s">
        <v>444</v>
      </c>
      <c r="H18" s="2856"/>
      <c r="I18" s="2857"/>
    </row>
    <row r="19" spans="1:9" ht="15" customHeight="1" x14ac:dyDescent="0.15">
      <c r="A19" s="2872"/>
      <c r="B19" s="2873"/>
      <c r="C19" s="2874"/>
      <c r="D19" s="2875" t="s">
        <v>445</v>
      </c>
      <c r="E19" s="2876"/>
      <c r="F19" s="2877"/>
      <c r="G19" s="2873"/>
      <c r="H19" s="2873"/>
      <c r="I19" s="2874"/>
    </row>
    <row r="20" spans="1:9" ht="15" customHeight="1" x14ac:dyDescent="0.15">
      <c r="A20" s="2872"/>
      <c r="B20" s="2873"/>
      <c r="C20" s="2874"/>
      <c r="D20" s="2868" t="s">
        <v>442</v>
      </c>
      <c r="E20" s="2856"/>
      <c r="F20" s="2857"/>
      <c r="G20" s="2873"/>
      <c r="H20" s="2873"/>
      <c r="I20" s="2874"/>
    </row>
    <row r="21" spans="1:9" ht="15" customHeight="1" x14ac:dyDescent="0.15">
      <c r="A21" s="2868" t="s">
        <v>446</v>
      </c>
      <c r="B21" s="2856"/>
      <c r="C21" s="2857"/>
      <c r="D21" s="2869" t="s">
        <v>214</v>
      </c>
      <c r="E21" s="2870"/>
      <c r="F21" s="2871"/>
      <c r="G21" s="2868" t="s">
        <v>447</v>
      </c>
      <c r="H21" s="2856"/>
      <c r="I21" s="2857"/>
    </row>
    <row r="22" spans="1:9" ht="15" customHeight="1" x14ac:dyDescent="0.15">
      <c r="A22" s="2868"/>
      <c r="B22" s="2856"/>
      <c r="C22" s="2857"/>
      <c r="D22" s="2869" t="s">
        <v>445</v>
      </c>
      <c r="E22" s="2870"/>
      <c r="F22" s="2871"/>
      <c r="G22" s="2868"/>
      <c r="H22" s="2856"/>
      <c r="I22" s="2857"/>
    </row>
    <row r="23" spans="1:9" ht="15" customHeight="1" x14ac:dyDescent="0.15">
      <c r="A23" s="2868"/>
      <c r="B23" s="2856"/>
      <c r="C23" s="2857"/>
      <c r="D23" s="2868" t="s">
        <v>442</v>
      </c>
      <c r="E23" s="2856"/>
      <c r="F23" s="2857"/>
      <c r="G23" s="2868"/>
      <c r="H23" s="2856"/>
      <c r="I23" s="2857"/>
    </row>
    <row r="24" spans="1:9" ht="15" customHeight="1" x14ac:dyDescent="0.15">
      <c r="A24" s="2826"/>
      <c r="B24" s="2827"/>
      <c r="C24" s="2828"/>
      <c r="D24" s="2826"/>
      <c r="E24" s="2827"/>
      <c r="F24" s="2828"/>
      <c r="G24" s="2827"/>
      <c r="H24" s="2827"/>
      <c r="I24" s="2828"/>
    </row>
    <row r="25" spans="1:9" ht="15" customHeight="1" x14ac:dyDescent="0.15">
      <c r="A25" s="2826"/>
      <c r="B25" s="2827"/>
      <c r="C25" s="2828"/>
      <c r="D25" s="2826"/>
      <c r="E25" s="2827"/>
      <c r="F25" s="2828"/>
      <c r="G25" s="2827"/>
      <c r="H25" s="2827"/>
      <c r="I25" s="2828"/>
    </row>
    <row r="26" spans="1:9" ht="15" customHeight="1" x14ac:dyDescent="0.15">
      <c r="A26" s="2826"/>
      <c r="B26" s="2827"/>
      <c r="C26" s="2828"/>
      <c r="D26" s="2826"/>
      <c r="E26" s="2827"/>
      <c r="F26" s="2828"/>
      <c r="G26" s="2827"/>
      <c r="H26" s="2827"/>
      <c r="I26" s="2828"/>
    </row>
    <row r="27" spans="1:9" ht="15" customHeight="1" x14ac:dyDescent="0.15">
      <c r="A27" s="2811"/>
      <c r="B27" s="2812"/>
      <c r="C27" s="2813"/>
      <c r="D27" s="2811"/>
      <c r="E27" s="2812"/>
      <c r="F27" s="2813"/>
      <c r="G27" s="2811"/>
      <c r="H27" s="2812"/>
      <c r="I27" s="2813"/>
    </row>
    <row r="28" spans="1:9" ht="15" customHeight="1" x14ac:dyDescent="0.15">
      <c r="A28" s="2823" t="s">
        <v>448</v>
      </c>
      <c r="B28" s="2824"/>
      <c r="C28" s="2824"/>
      <c r="D28" s="2824"/>
      <c r="E28" s="2824"/>
      <c r="F28" s="2824"/>
      <c r="G28" s="2824"/>
      <c r="H28" s="2824"/>
      <c r="I28" s="2825"/>
    </row>
    <row r="29" spans="1:9" ht="15" customHeight="1" x14ac:dyDescent="0.15">
      <c r="A29" s="2823" t="s">
        <v>449</v>
      </c>
      <c r="B29" s="2824"/>
      <c r="C29" s="2824"/>
      <c r="D29" s="2825"/>
      <c r="E29" s="2823" t="s">
        <v>450</v>
      </c>
      <c r="F29" s="2824"/>
      <c r="G29" s="2824"/>
      <c r="H29" s="2824"/>
      <c r="I29" s="2825"/>
    </row>
    <row r="30" spans="1:9" ht="15" customHeight="1" x14ac:dyDescent="0.15">
      <c r="A30" s="2878" t="s">
        <v>394</v>
      </c>
      <c r="B30" s="2879"/>
      <c r="C30" s="2879"/>
      <c r="D30" s="2880"/>
      <c r="E30" s="2878" t="s">
        <v>451</v>
      </c>
      <c r="F30" s="2879"/>
      <c r="G30" s="2879"/>
      <c r="H30" s="2879"/>
      <c r="I30" s="2880"/>
    </row>
    <row r="31" spans="1:9" ht="15" customHeight="1" x14ac:dyDescent="0.15">
      <c r="A31" s="2881"/>
      <c r="B31" s="2882"/>
      <c r="C31" s="2882"/>
      <c r="D31" s="2883"/>
      <c r="E31" s="2881"/>
      <c r="F31" s="2882"/>
      <c r="G31" s="2882"/>
      <c r="H31" s="2882"/>
      <c r="I31" s="2883"/>
    </row>
    <row r="32" spans="1:9" ht="15" customHeight="1" x14ac:dyDescent="0.15">
      <c r="A32" s="2881"/>
      <c r="B32" s="2882"/>
      <c r="C32" s="2882"/>
      <c r="D32" s="2883"/>
      <c r="E32" s="2881"/>
      <c r="F32" s="2882"/>
      <c r="G32" s="2882"/>
      <c r="H32" s="2882"/>
      <c r="I32" s="2883"/>
    </row>
    <row r="33" spans="1:9" ht="15" customHeight="1" x14ac:dyDescent="0.15">
      <c r="A33" s="2881"/>
      <c r="B33" s="2882"/>
      <c r="C33" s="2882"/>
      <c r="D33" s="2883"/>
      <c r="E33" s="2881"/>
      <c r="F33" s="2882"/>
      <c r="G33" s="2882"/>
      <c r="H33" s="2882"/>
      <c r="I33" s="2883"/>
    </row>
    <row r="34" spans="1:9" ht="15" customHeight="1" x14ac:dyDescent="0.15">
      <c r="A34" s="2881"/>
      <c r="B34" s="2882"/>
      <c r="C34" s="2882"/>
      <c r="D34" s="2883"/>
      <c r="E34" s="2881"/>
      <c r="F34" s="2882"/>
      <c r="G34" s="2882"/>
      <c r="H34" s="2882"/>
      <c r="I34" s="2883"/>
    </row>
    <row r="35" spans="1:9" ht="15" customHeight="1" x14ac:dyDescent="0.15">
      <c r="A35" s="2881"/>
      <c r="B35" s="2882"/>
      <c r="C35" s="2882"/>
      <c r="D35" s="2883"/>
      <c r="E35" s="2881"/>
      <c r="F35" s="2882"/>
      <c r="G35" s="2882"/>
      <c r="H35" s="2882"/>
      <c r="I35" s="2883"/>
    </row>
    <row r="36" spans="1:9" ht="15" customHeight="1" x14ac:dyDescent="0.15">
      <c r="A36" s="2884"/>
      <c r="B36" s="2885"/>
      <c r="C36" s="2885"/>
      <c r="D36" s="2886"/>
      <c r="E36" s="2884"/>
      <c r="F36" s="2885"/>
      <c r="G36" s="2885"/>
      <c r="H36" s="2885"/>
      <c r="I36" s="2886"/>
    </row>
    <row r="37" spans="1:9" ht="15" customHeight="1" x14ac:dyDescent="0.15">
      <c r="A37" s="2860" t="s">
        <v>452</v>
      </c>
      <c r="B37" s="2815"/>
      <c r="C37" s="2815"/>
      <c r="D37" s="2815"/>
      <c r="E37" s="2815"/>
      <c r="F37" s="2815"/>
      <c r="G37" s="2815"/>
      <c r="H37" s="2815"/>
      <c r="I37" s="2816"/>
    </row>
    <row r="38" spans="1:9" ht="15" customHeight="1" x14ac:dyDescent="0.15">
      <c r="A38" s="2817"/>
      <c r="B38" s="2818"/>
      <c r="C38" s="2818"/>
      <c r="D38" s="2818"/>
      <c r="E38" s="2818"/>
      <c r="F38" s="2818"/>
      <c r="G38" s="2818"/>
      <c r="H38" s="2818"/>
      <c r="I38" s="2819"/>
    </row>
    <row r="39" spans="1:9" ht="15" customHeight="1" x14ac:dyDescent="0.15">
      <c r="A39" s="2817"/>
      <c r="B39" s="2818"/>
      <c r="C39" s="2818"/>
      <c r="D39" s="2818"/>
      <c r="E39" s="2818"/>
      <c r="F39" s="2818"/>
      <c r="G39" s="2818"/>
      <c r="H39" s="2818"/>
      <c r="I39" s="2819"/>
    </row>
    <row r="40" spans="1:9" ht="15" customHeight="1" x14ac:dyDescent="0.15">
      <c r="A40" s="2817"/>
      <c r="B40" s="2818"/>
      <c r="C40" s="2818"/>
      <c r="D40" s="2818"/>
      <c r="E40" s="2818"/>
      <c r="F40" s="2818"/>
      <c r="G40" s="2818"/>
      <c r="H40" s="2818"/>
      <c r="I40" s="2819"/>
    </row>
    <row r="41" spans="1:9" ht="15" customHeight="1" x14ac:dyDescent="0.15">
      <c r="A41" s="2817"/>
      <c r="B41" s="2818"/>
      <c r="C41" s="2818"/>
      <c r="D41" s="2818"/>
      <c r="E41" s="2818"/>
      <c r="F41" s="2818"/>
      <c r="G41" s="2818"/>
      <c r="H41" s="2818"/>
      <c r="I41" s="2819"/>
    </row>
    <row r="42" spans="1:9" ht="15" customHeight="1" x14ac:dyDescent="0.15">
      <c r="A42" s="2820"/>
      <c r="B42" s="2821"/>
      <c r="C42" s="2821"/>
      <c r="D42" s="2821"/>
      <c r="E42" s="2821"/>
      <c r="F42" s="2821"/>
      <c r="G42" s="2821"/>
      <c r="H42" s="2821"/>
      <c r="I42" s="2822"/>
    </row>
    <row r="43" spans="1:9" x14ac:dyDescent="0.15">
      <c r="A43" s="322" t="s">
        <v>453</v>
      </c>
    </row>
    <row r="44" spans="1:9" x14ac:dyDescent="0.15">
      <c r="A44" s="322" t="s">
        <v>454</v>
      </c>
    </row>
    <row r="45" spans="1:9" x14ac:dyDescent="0.15">
      <c r="A45" s="322" t="s">
        <v>455</v>
      </c>
    </row>
  </sheetData>
  <mergeCells count="66">
    <mergeCell ref="A30:D36"/>
    <mergeCell ref="E30:I36"/>
    <mergeCell ref="A37:I42"/>
    <mergeCell ref="A27:C27"/>
    <mergeCell ref="D27:F27"/>
    <mergeCell ref="G27:I27"/>
    <mergeCell ref="A28:I28"/>
    <mergeCell ref="A29:D29"/>
    <mergeCell ref="E29:I29"/>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8:A9"/>
    <mergeCell ref="B8:I9"/>
    <mergeCell ref="B10:I10"/>
    <mergeCell ref="A11:I11"/>
    <mergeCell ref="A12:C12"/>
    <mergeCell ref="D12:F12"/>
    <mergeCell ref="G12:I12"/>
    <mergeCell ref="C2:G2"/>
    <mergeCell ref="A4:B4"/>
    <mergeCell ref="C4:I4"/>
    <mergeCell ref="B5:E5"/>
    <mergeCell ref="F5:F7"/>
    <mergeCell ref="G5:I7"/>
    <mergeCell ref="A6:A7"/>
    <mergeCell ref="B6:E7"/>
  </mergeCells>
  <phoneticPr fontId="1"/>
  <printOptions horizontalCentered="1"/>
  <pageMargins left="0.25" right="0.25" top="0.75" bottom="0.75" header="0.3" footer="0.3"/>
  <pageSetup paperSize="9" scale="80"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5"/>
  <sheetViews>
    <sheetView view="pageBreakPreview" zoomScaleNormal="100" zoomScaleSheetLayoutView="100" workbookViewId="0"/>
  </sheetViews>
  <sheetFormatPr defaultRowHeight="13.5" x14ac:dyDescent="0.15"/>
  <cols>
    <col min="1" max="9" width="9.625" style="319" customWidth="1"/>
    <col min="10" max="10" width="4.5" style="319" customWidth="1"/>
    <col min="11" max="16384" width="9" style="319"/>
  </cols>
  <sheetData>
    <row r="1" spans="1:9" ht="17.25" x14ac:dyDescent="0.2">
      <c r="A1" s="318" t="s">
        <v>1136</v>
      </c>
    </row>
    <row r="2" spans="1:9" ht="17.25" x14ac:dyDescent="0.2">
      <c r="A2" s="318"/>
      <c r="C2" s="2887" t="s">
        <v>456</v>
      </c>
      <c r="D2" s="2887"/>
      <c r="E2" s="2887"/>
      <c r="F2" s="2887"/>
      <c r="G2" s="2887"/>
    </row>
    <row r="4" spans="1:9" ht="15" customHeight="1" x14ac:dyDescent="0.15">
      <c r="A4" s="2841" t="s">
        <v>265</v>
      </c>
      <c r="B4" s="2842"/>
      <c r="C4" s="2823"/>
      <c r="D4" s="2824"/>
      <c r="E4" s="2824"/>
      <c r="F4" s="2824"/>
      <c r="G4" s="2824"/>
      <c r="H4" s="2824"/>
      <c r="I4" s="2825"/>
    </row>
    <row r="5" spans="1:9" ht="15" customHeight="1" x14ac:dyDescent="0.15">
      <c r="A5" s="320" t="s">
        <v>1050</v>
      </c>
      <c r="B5" s="2833"/>
      <c r="C5" s="2833"/>
      <c r="D5" s="2833"/>
      <c r="E5" s="2834"/>
      <c r="F5" s="2843" t="s">
        <v>427</v>
      </c>
      <c r="G5" s="2844" t="s">
        <v>1047</v>
      </c>
      <c r="H5" s="2845"/>
      <c r="I5" s="2846"/>
    </row>
    <row r="6" spans="1:9" ht="15" customHeight="1" x14ac:dyDescent="0.15">
      <c r="A6" s="2847" t="s">
        <v>213</v>
      </c>
      <c r="B6" s="2830"/>
      <c r="C6" s="2830"/>
      <c r="D6" s="2830"/>
      <c r="E6" s="2831"/>
      <c r="F6" s="2843"/>
      <c r="G6" s="2844"/>
      <c r="H6" s="2845"/>
      <c r="I6" s="2846"/>
    </row>
    <row r="7" spans="1:9" ht="15" customHeight="1" x14ac:dyDescent="0.15">
      <c r="A7" s="2848"/>
      <c r="B7" s="2849"/>
      <c r="C7" s="2849"/>
      <c r="D7" s="2849"/>
      <c r="E7" s="2850"/>
      <c r="F7" s="2843"/>
      <c r="G7" s="2844"/>
      <c r="H7" s="2845"/>
      <c r="I7" s="2846"/>
    </row>
    <row r="8" spans="1:9" ht="15" customHeight="1" x14ac:dyDescent="0.15">
      <c r="A8" s="2838" t="s">
        <v>270</v>
      </c>
      <c r="B8" s="2814" t="s">
        <v>1048</v>
      </c>
      <c r="C8" s="2815"/>
      <c r="D8" s="2815"/>
      <c r="E8" s="2815"/>
      <c r="F8" s="2815"/>
      <c r="G8" s="2815"/>
      <c r="H8" s="2815"/>
      <c r="I8" s="2816"/>
    </row>
    <row r="9" spans="1:9" ht="15" customHeight="1" x14ac:dyDescent="0.15">
      <c r="A9" s="2839"/>
      <c r="B9" s="2820"/>
      <c r="C9" s="2821"/>
      <c r="D9" s="2821"/>
      <c r="E9" s="2821"/>
      <c r="F9" s="2821"/>
      <c r="G9" s="2821"/>
      <c r="H9" s="2821"/>
      <c r="I9" s="2822"/>
    </row>
    <row r="10" spans="1:9" ht="15" customHeight="1" x14ac:dyDescent="0.15">
      <c r="A10" s="321" t="s">
        <v>114</v>
      </c>
      <c r="B10" s="2823"/>
      <c r="C10" s="2824"/>
      <c r="D10" s="2824"/>
      <c r="E10" s="2824"/>
      <c r="F10" s="2824"/>
      <c r="G10" s="2824"/>
      <c r="H10" s="2824"/>
      <c r="I10" s="2825"/>
    </row>
    <row r="11" spans="1:9" ht="15" customHeight="1" x14ac:dyDescent="0.15">
      <c r="A11" s="2823" t="s">
        <v>430</v>
      </c>
      <c r="B11" s="2824"/>
      <c r="C11" s="2824"/>
      <c r="D11" s="2824"/>
      <c r="E11" s="2824"/>
      <c r="F11" s="2824"/>
      <c r="G11" s="2824"/>
      <c r="H11" s="2824"/>
      <c r="I11" s="2825"/>
    </row>
    <row r="12" spans="1:9" ht="15" customHeight="1" x14ac:dyDescent="0.15">
      <c r="A12" s="2823" t="s">
        <v>431</v>
      </c>
      <c r="B12" s="2824"/>
      <c r="C12" s="2825"/>
      <c r="D12" s="2823" t="s">
        <v>432</v>
      </c>
      <c r="E12" s="2824"/>
      <c r="F12" s="2825"/>
      <c r="G12" s="2824" t="s">
        <v>433</v>
      </c>
      <c r="H12" s="2824"/>
      <c r="I12" s="2825"/>
    </row>
    <row r="13" spans="1:9" ht="15" customHeight="1" x14ac:dyDescent="0.15">
      <c r="A13" s="2832"/>
      <c r="B13" s="2833"/>
      <c r="C13" s="2834"/>
      <c r="D13" s="2832"/>
      <c r="E13" s="2833"/>
      <c r="F13" s="2834"/>
      <c r="G13" s="2833"/>
      <c r="H13" s="2833"/>
      <c r="I13" s="2834"/>
    </row>
    <row r="14" spans="1:9" ht="15" customHeight="1" x14ac:dyDescent="0.15">
      <c r="A14" s="2835"/>
      <c r="B14" s="2836"/>
      <c r="C14" s="2837"/>
      <c r="D14" s="2835"/>
      <c r="E14" s="2836"/>
      <c r="F14" s="2837"/>
      <c r="G14" s="2836"/>
      <c r="H14" s="2836"/>
      <c r="I14" s="2837"/>
    </row>
    <row r="15" spans="1:9" ht="15" customHeight="1" x14ac:dyDescent="0.15">
      <c r="A15" s="2829"/>
      <c r="B15" s="2830"/>
      <c r="C15" s="2831"/>
      <c r="D15" s="2829"/>
      <c r="E15" s="2830"/>
      <c r="F15" s="2831"/>
      <c r="G15" s="2830"/>
      <c r="H15" s="2830"/>
      <c r="I15" s="2831"/>
    </row>
    <row r="16" spans="1:9" ht="15" customHeight="1" x14ac:dyDescent="0.15">
      <c r="A16" s="2826"/>
      <c r="B16" s="2827"/>
      <c r="C16" s="2828"/>
      <c r="D16" s="2826"/>
      <c r="E16" s="2827"/>
      <c r="F16" s="2828"/>
      <c r="G16" s="2827"/>
      <c r="H16" s="2827"/>
      <c r="I16" s="2828"/>
    </row>
    <row r="17" spans="1:9" ht="15" customHeight="1" x14ac:dyDescent="0.15">
      <c r="A17" s="2826"/>
      <c r="B17" s="2827"/>
      <c r="C17" s="2828"/>
      <c r="D17" s="2826"/>
      <c r="E17" s="2827"/>
      <c r="F17" s="2828"/>
      <c r="G17" s="2827"/>
      <c r="H17" s="2827"/>
      <c r="I17" s="2828"/>
    </row>
    <row r="18" spans="1:9" ht="15" customHeight="1" x14ac:dyDescent="0.15">
      <c r="A18" s="2826"/>
      <c r="B18" s="2827"/>
      <c r="C18" s="2828"/>
      <c r="D18" s="2826"/>
      <c r="E18" s="2827"/>
      <c r="F18" s="2828"/>
      <c r="G18" s="2827"/>
      <c r="H18" s="2827"/>
      <c r="I18" s="2828"/>
    </row>
    <row r="19" spans="1:9" ht="15" customHeight="1" x14ac:dyDescent="0.15">
      <c r="A19" s="2826"/>
      <c r="B19" s="2827"/>
      <c r="C19" s="2828"/>
      <c r="D19" s="2826"/>
      <c r="E19" s="2827"/>
      <c r="F19" s="2828"/>
      <c r="G19" s="2827"/>
      <c r="H19" s="2827"/>
      <c r="I19" s="2828"/>
    </row>
    <row r="20" spans="1:9" ht="15" customHeight="1" x14ac:dyDescent="0.15">
      <c r="A20" s="2826"/>
      <c r="B20" s="2827"/>
      <c r="C20" s="2828"/>
      <c r="D20" s="2826"/>
      <c r="E20" s="2827"/>
      <c r="F20" s="2828"/>
      <c r="G20" s="2827"/>
      <c r="H20" s="2827"/>
      <c r="I20" s="2828"/>
    </row>
    <row r="21" spans="1:9" ht="15" customHeight="1" x14ac:dyDescent="0.15">
      <c r="A21" s="2826"/>
      <c r="B21" s="2827"/>
      <c r="C21" s="2828"/>
      <c r="D21" s="2826"/>
      <c r="E21" s="2827"/>
      <c r="F21" s="2828"/>
      <c r="G21" s="2827"/>
      <c r="H21" s="2827"/>
      <c r="I21" s="2828"/>
    </row>
    <row r="22" spans="1:9" ht="15" customHeight="1" x14ac:dyDescent="0.15">
      <c r="A22" s="2826"/>
      <c r="B22" s="2827"/>
      <c r="C22" s="2828"/>
      <c r="D22" s="2826"/>
      <c r="E22" s="2827"/>
      <c r="F22" s="2828"/>
      <c r="G22" s="2827"/>
      <c r="H22" s="2827"/>
      <c r="I22" s="2828"/>
    </row>
    <row r="23" spans="1:9" ht="15" customHeight="1" x14ac:dyDescent="0.15">
      <c r="A23" s="2826"/>
      <c r="B23" s="2827"/>
      <c r="C23" s="2828"/>
      <c r="D23" s="2826"/>
      <c r="E23" s="2827"/>
      <c r="F23" s="2828"/>
      <c r="G23" s="2827"/>
      <c r="H23" s="2827"/>
      <c r="I23" s="2828"/>
    </row>
    <row r="24" spans="1:9" ht="15" customHeight="1" x14ac:dyDescent="0.15">
      <c r="A24" s="2826"/>
      <c r="B24" s="2827"/>
      <c r="C24" s="2828"/>
      <c r="D24" s="2826"/>
      <c r="E24" s="2827"/>
      <c r="F24" s="2828"/>
      <c r="G24" s="2827"/>
      <c r="H24" s="2827"/>
      <c r="I24" s="2828"/>
    </row>
    <row r="25" spans="1:9" ht="15" customHeight="1" x14ac:dyDescent="0.15">
      <c r="A25" s="2826"/>
      <c r="B25" s="2827"/>
      <c r="C25" s="2828"/>
      <c r="D25" s="2826"/>
      <c r="E25" s="2827"/>
      <c r="F25" s="2828"/>
      <c r="G25" s="2827"/>
      <c r="H25" s="2827"/>
      <c r="I25" s="2828"/>
    </row>
    <row r="26" spans="1:9" ht="15" customHeight="1" x14ac:dyDescent="0.15">
      <c r="A26" s="2826"/>
      <c r="B26" s="2827"/>
      <c r="C26" s="2828"/>
      <c r="D26" s="2826"/>
      <c r="E26" s="2827"/>
      <c r="F26" s="2828"/>
      <c r="G26" s="2827"/>
      <c r="H26" s="2827"/>
      <c r="I26" s="2828"/>
    </row>
    <row r="27" spans="1:9" ht="15" customHeight="1" x14ac:dyDescent="0.15">
      <c r="A27" s="2811"/>
      <c r="B27" s="2812"/>
      <c r="C27" s="2813"/>
      <c r="D27" s="2811"/>
      <c r="E27" s="2812"/>
      <c r="F27" s="2813"/>
      <c r="G27" s="2811"/>
      <c r="H27" s="2812"/>
      <c r="I27" s="2813"/>
    </row>
    <row r="28" spans="1:9" ht="15" customHeight="1" x14ac:dyDescent="0.15">
      <c r="A28" s="2823" t="s">
        <v>448</v>
      </c>
      <c r="B28" s="2824"/>
      <c r="C28" s="2824"/>
      <c r="D28" s="2824"/>
      <c r="E28" s="2824"/>
      <c r="F28" s="2824"/>
      <c r="G28" s="2824"/>
      <c r="H28" s="2824"/>
      <c r="I28" s="2825"/>
    </row>
    <row r="29" spans="1:9" ht="15" customHeight="1" x14ac:dyDescent="0.15">
      <c r="A29" s="2823" t="s">
        <v>449</v>
      </c>
      <c r="B29" s="2824"/>
      <c r="C29" s="2824"/>
      <c r="D29" s="2825"/>
      <c r="E29" s="2823" t="s">
        <v>450</v>
      </c>
      <c r="F29" s="2824"/>
      <c r="G29" s="2824"/>
      <c r="H29" s="2824"/>
      <c r="I29" s="2825"/>
    </row>
    <row r="30" spans="1:9" ht="15" customHeight="1" x14ac:dyDescent="0.15">
      <c r="A30" s="2805"/>
      <c r="B30" s="2806"/>
      <c r="C30" s="2806"/>
      <c r="D30" s="2807"/>
      <c r="E30" s="2805"/>
      <c r="F30" s="2806"/>
      <c r="G30" s="2806"/>
      <c r="H30" s="2806"/>
      <c r="I30" s="2807"/>
    </row>
    <row r="31" spans="1:9" ht="15" customHeight="1" x14ac:dyDescent="0.15">
      <c r="A31" s="2808"/>
      <c r="B31" s="2809"/>
      <c r="C31" s="2809"/>
      <c r="D31" s="2810"/>
      <c r="E31" s="2808"/>
      <c r="F31" s="2809"/>
      <c r="G31" s="2809"/>
      <c r="H31" s="2809"/>
      <c r="I31" s="2810"/>
    </row>
    <row r="32" spans="1:9" ht="15" customHeight="1" x14ac:dyDescent="0.15">
      <c r="A32" s="2808"/>
      <c r="B32" s="2809"/>
      <c r="C32" s="2809"/>
      <c r="D32" s="2810"/>
      <c r="E32" s="2808"/>
      <c r="F32" s="2809"/>
      <c r="G32" s="2809"/>
      <c r="H32" s="2809"/>
      <c r="I32" s="2810"/>
    </row>
    <row r="33" spans="1:9" ht="15" customHeight="1" x14ac:dyDescent="0.15">
      <c r="A33" s="2808"/>
      <c r="B33" s="2809"/>
      <c r="C33" s="2809"/>
      <c r="D33" s="2810"/>
      <c r="E33" s="2808"/>
      <c r="F33" s="2809"/>
      <c r="G33" s="2809"/>
      <c r="H33" s="2809"/>
      <c r="I33" s="2810"/>
    </row>
    <row r="34" spans="1:9" ht="15" customHeight="1" x14ac:dyDescent="0.15">
      <c r="A34" s="2808"/>
      <c r="B34" s="2809"/>
      <c r="C34" s="2809"/>
      <c r="D34" s="2810"/>
      <c r="E34" s="2808"/>
      <c r="F34" s="2809"/>
      <c r="G34" s="2809"/>
      <c r="H34" s="2809"/>
      <c r="I34" s="2810"/>
    </row>
    <row r="35" spans="1:9" ht="15" customHeight="1" x14ac:dyDescent="0.15">
      <c r="A35" s="2808"/>
      <c r="B35" s="2809"/>
      <c r="C35" s="2809"/>
      <c r="D35" s="2810"/>
      <c r="E35" s="2808"/>
      <c r="F35" s="2809"/>
      <c r="G35" s="2809"/>
      <c r="H35" s="2809"/>
      <c r="I35" s="2810"/>
    </row>
    <row r="36" spans="1:9" ht="15" customHeight="1" x14ac:dyDescent="0.15">
      <c r="A36" s="2811"/>
      <c r="B36" s="2812"/>
      <c r="C36" s="2812"/>
      <c r="D36" s="2813"/>
      <c r="E36" s="2811"/>
      <c r="F36" s="2812"/>
      <c r="G36" s="2812"/>
      <c r="H36" s="2812"/>
      <c r="I36" s="2813"/>
    </row>
    <row r="37" spans="1:9" ht="15" customHeight="1" x14ac:dyDescent="0.15">
      <c r="A37" s="2814" t="s">
        <v>1051</v>
      </c>
      <c r="B37" s="2815"/>
      <c r="C37" s="2815"/>
      <c r="D37" s="2815"/>
      <c r="E37" s="2815"/>
      <c r="F37" s="2815"/>
      <c r="G37" s="2815"/>
      <c r="H37" s="2815"/>
      <c r="I37" s="2816"/>
    </row>
    <row r="38" spans="1:9" ht="15" customHeight="1" x14ac:dyDescent="0.15">
      <c r="A38" s="2817"/>
      <c r="B38" s="2818"/>
      <c r="C38" s="2818"/>
      <c r="D38" s="2818"/>
      <c r="E38" s="2818"/>
      <c r="F38" s="2818"/>
      <c r="G38" s="2818"/>
      <c r="H38" s="2818"/>
      <c r="I38" s="2819"/>
    </row>
    <row r="39" spans="1:9" ht="15" customHeight="1" x14ac:dyDescent="0.15">
      <c r="A39" s="2817"/>
      <c r="B39" s="2818"/>
      <c r="C39" s="2818"/>
      <c r="D39" s="2818"/>
      <c r="E39" s="2818"/>
      <c r="F39" s="2818"/>
      <c r="G39" s="2818"/>
      <c r="H39" s="2818"/>
      <c r="I39" s="2819"/>
    </row>
    <row r="40" spans="1:9" ht="15" customHeight="1" x14ac:dyDescent="0.15">
      <c r="A40" s="2817"/>
      <c r="B40" s="2818"/>
      <c r="C40" s="2818"/>
      <c r="D40" s="2818"/>
      <c r="E40" s="2818"/>
      <c r="F40" s="2818"/>
      <c r="G40" s="2818"/>
      <c r="H40" s="2818"/>
      <c r="I40" s="2819"/>
    </row>
    <row r="41" spans="1:9" ht="15" customHeight="1" x14ac:dyDescent="0.15">
      <c r="A41" s="2817"/>
      <c r="B41" s="2818"/>
      <c r="C41" s="2818"/>
      <c r="D41" s="2818"/>
      <c r="E41" s="2818"/>
      <c r="F41" s="2818"/>
      <c r="G41" s="2818"/>
      <c r="H41" s="2818"/>
      <c r="I41" s="2819"/>
    </row>
    <row r="42" spans="1:9" ht="15" customHeight="1" x14ac:dyDescent="0.15">
      <c r="A42" s="2820"/>
      <c r="B42" s="2821"/>
      <c r="C42" s="2821"/>
      <c r="D42" s="2821"/>
      <c r="E42" s="2821"/>
      <c r="F42" s="2821"/>
      <c r="G42" s="2821"/>
      <c r="H42" s="2821"/>
      <c r="I42" s="2822"/>
    </row>
    <row r="43" spans="1:9" x14ac:dyDescent="0.15">
      <c r="A43" s="322" t="s">
        <v>453</v>
      </c>
    </row>
    <row r="44" spans="1:9" x14ac:dyDescent="0.15">
      <c r="A44" s="322" t="s">
        <v>454</v>
      </c>
    </row>
    <row r="45" spans="1:9" x14ac:dyDescent="0.15">
      <c r="A45" s="322" t="s">
        <v>1049</v>
      </c>
    </row>
  </sheetData>
  <mergeCells count="66">
    <mergeCell ref="C2:G2"/>
    <mergeCell ref="A4:B4"/>
    <mergeCell ref="C4:I4"/>
    <mergeCell ref="B5:E5"/>
    <mergeCell ref="F5:F7"/>
    <mergeCell ref="G5:I7"/>
    <mergeCell ref="A6:A7"/>
    <mergeCell ref="B6:E7"/>
    <mergeCell ref="A8:A9"/>
    <mergeCell ref="B8:I9"/>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30:D36"/>
    <mergeCell ref="E30:I36"/>
    <mergeCell ref="A37:I42"/>
    <mergeCell ref="A27:C27"/>
    <mergeCell ref="D27:F27"/>
    <mergeCell ref="G27:I27"/>
    <mergeCell ref="A28:I28"/>
    <mergeCell ref="A29:D29"/>
    <mergeCell ref="E29:I29"/>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alignWithMargins="0"/>
  <colBreaks count="1" manualBreakCount="1">
    <brk id="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W39"/>
  <sheetViews>
    <sheetView zoomScaleNormal="100" zoomScaleSheetLayoutView="75" workbookViewId="0"/>
  </sheetViews>
  <sheetFormatPr defaultRowHeight="13.5" x14ac:dyDescent="0.15"/>
  <cols>
    <col min="1" max="2" width="2.625" style="18" customWidth="1"/>
    <col min="3" max="10" width="5.625" style="18" customWidth="1"/>
    <col min="11" max="12" width="7.625" style="18" customWidth="1"/>
    <col min="13" max="22" width="3.125" style="18" customWidth="1"/>
    <col min="23" max="23" width="2.75" style="18" customWidth="1"/>
    <col min="24" max="24" width="3.125" style="18" customWidth="1"/>
    <col min="25" max="16384" width="9" style="18"/>
  </cols>
  <sheetData>
    <row r="1" spans="1:23" x14ac:dyDescent="0.15">
      <c r="A1" s="18" t="s">
        <v>71</v>
      </c>
    </row>
    <row r="2" spans="1:23" x14ac:dyDescent="0.15">
      <c r="B2" s="39"/>
      <c r="C2" s="40"/>
      <c r="D2" s="40"/>
      <c r="E2" s="40"/>
      <c r="F2" s="40"/>
      <c r="G2" s="40"/>
      <c r="H2" s="40"/>
      <c r="I2" s="40"/>
      <c r="J2" s="40"/>
      <c r="K2" s="40"/>
      <c r="L2" s="40"/>
      <c r="M2" s="40"/>
      <c r="N2" s="40"/>
      <c r="O2" s="40"/>
      <c r="P2" s="40"/>
      <c r="Q2" s="40"/>
      <c r="R2" s="40"/>
      <c r="S2" s="40"/>
      <c r="T2" s="40"/>
      <c r="U2" s="40"/>
      <c r="V2" s="40"/>
      <c r="W2" s="41"/>
    </row>
    <row r="3" spans="1:23" x14ac:dyDescent="0.15">
      <c r="B3" s="42"/>
      <c r="C3" s="1425" t="s">
        <v>72</v>
      </c>
      <c r="D3" s="1426"/>
      <c r="E3" s="1426"/>
      <c r="F3" s="1426"/>
      <c r="G3" s="1426"/>
      <c r="H3" s="1426"/>
      <c r="I3" s="1426"/>
      <c r="J3" s="1426"/>
      <c r="K3" s="1426"/>
      <c r="L3" s="1426"/>
      <c r="M3" s="1426"/>
      <c r="N3" s="1426"/>
      <c r="O3" s="1426"/>
      <c r="P3" s="1426"/>
      <c r="Q3" s="1426"/>
      <c r="R3" s="1426"/>
      <c r="S3" s="1426"/>
      <c r="T3" s="1426"/>
      <c r="U3" s="1426"/>
      <c r="V3" s="1426"/>
      <c r="W3" s="43"/>
    </row>
    <row r="4" spans="1:23" x14ac:dyDescent="0.15">
      <c r="B4" s="42"/>
      <c r="C4" s="44"/>
      <c r="D4" s="44"/>
      <c r="E4" s="44"/>
      <c r="F4" s="44"/>
      <c r="G4" s="44"/>
      <c r="H4" s="44"/>
      <c r="I4" s="44"/>
      <c r="J4" s="44"/>
      <c r="K4" s="44"/>
      <c r="L4" s="44"/>
      <c r="M4" s="44"/>
      <c r="N4" s="44"/>
      <c r="O4" s="44"/>
      <c r="P4" s="44"/>
      <c r="Q4" s="44"/>
      <c r="R4" s="44"/>
      <c r="S4" s="44"/>
      <c r="T4" s="44"/>
      <c r="U4" s="44"/>
      <c r="V4" s="44"/>
      <c r="W4" s="43"/>
    </row>
    <row r="5" spans="1:23" ht="21" customHeight="1" x14ac:dyDescent="0.15">
      <c r="B5" s="42"/>
      <c r="C5" s="1427" t="s">
        <v>73</v>
      </c>
      <c r="D5" s="1428"/>
      <c r="E5" s="1431" t="s">
        <v>74</v>
      </c>
      <c r="F5" s="1432"/>
      <c r="G5" s="1432"/>
      <c r="H5" s="1433"/>
      <c r="I5" s="1409" t="s">
        <v>75</v>
      </c>
      <c r="J5" s="1404"/>
      <c r="K5" s="1404"/>
      <c r="L5" s="1404"/>
      <c r="M5" s="1437" t="s">
        <v>76</v>
      </c>
      <c r="N5" s="1438"/>
      <c r="O5" s="1438"/>
      <c r="P5" s="1438"/>
      <c r="Q5" s="1438"/>
      <c r="R5" s="1438"/>
      <c r="S5" s="1438"/>
      <c r="T5" s="1438"/>
      <c r="U5" s="1438"/>
      <c r="V5" s="1439"/>
      <c r="W5" s="43"/>
    </row>
    <row r="6" spans="1:23" ht="21" customHeight="1" x14ac:dyDescent="0.15">
      <c r="B6" s="42"/>
      <c r="C6" s="1429"/>
      <c r="D6" s="1430"/>
      <c r="E6" s="1434"/>
      <c r="F6" s="1435"/>
      <c r="G6" s="1435"/>
      <c r="H6" s="1436"/>
      <c r="I6" s="1411"/>
      <c r="J6" s="1412"/>
      <c r="K6" s="1412"/>
      <c r="L6" s="1412"/>
      <c r="M6" s="1440"/>
      <c r="N6" s="1441"/>
      <c r="O6" s="1441"/>
      <c r="P6" s="1441"/>
      <c r="Q6" s="1441"/>
      <c r="R6" s="1441"/>
      <c r="S6" s="1441"/>
      <c r="T6" s="1441"/>
      <c r="U6" s="1441"/>
      <c r="V6" s="1442"/>
      <c r="W6" s="43"/>
    </row>
    <row r="7" spans="1:23" ht="27" customHeight="1" x14ac:dyDescent="0.15">
      <c r="B7" s="42"/>
      <c r="C7" s="1421"/>
      <c r="D7" s="1422"/>
      <c r="E7" s="1423"/>
      <c r="F7" s="1423"/>
      <c r="G7" s="1423"/>
      <c r="H7" s="1422"/>
      <c r="I7" s="1424"/>
      <c r="J7" s="1424"/>
      <c r="K7" s="1424"/>
      <c r="L7" s="1424"/>
      <c r="M7" s="920"/>
      <c r="N7" s="921"/>
      <c r="O7" s="921"/>
      <c r="P7" s="921"/>
      <c r="Q7" s="921"/>
      <c r="R7" s="921"/>
      <c r="S7" s="921"/>
      <c r="T7" s="921"/>
      <c r="U7" s="921"/>
      <c r="V7" s="923"/>
      <c r="W7" s="43"/>
    </row>
    <row r="8" spans="1:23" ht="27" customHeight="1" x14ac:dyDescent="0.15">
      <c r="B8" s="42"/>
      <c r="C8" s="1421"/>
      <c r="D8" s="1422"/>
      <c r="E8" s="1423"/>
      <c r="F8" s="1423"/>
      <c r="G8" s="1423"/>
      <c r="H8" s="1422"/>
      <c r="I8" s="1424"/>
      <c r="J8" s="1424"/>
      <c r="K8" s="1424"/>
      <c r="L8" s="1424"/>
      <c r="M8" s="920"/>
      <c r="N8" s="921"/>
      <c r="O8" s="921"/>
      <c r="P8" s="921"/>
      <c r="Q8" s="921"/>
      <c r="R8" s="921"/>
      <c r="S8" s="921"/>
      <c r="T8" s="921"/>
      <c r="U8" s="921"/>
      <c r="V8" s="923"/>
      <c r="W8" s="43"/>
    </row>
    <row r="9" spans="1:23" ht="27" customHeight="1" x14ac:dyDescent="0.15">
      <c r="B9" s="42"/>
      <c r="C9" s="1421"/>
      <c r="D9" s="1422"/>
      <c r="E9" s="1423"/>
      <c r="F9" s="1423"/>
      <c r="G9" s="1423"/>
      <c r="H9" s="1422"/>
      <c r="I9" s="1424"/>
      <c r="J9" s="1424"/>
      <c r="K9" s="1424"/>
      <c r="L9" s="1424"/>
      <c r="M9" s="920"/>
      <c r="N9" s="921"/>
      <c r="O9" s="921"/>
      <c r="P9" s="921"/>
      <c r="Q9" s="921"/>
      <c r="R9" s="921"/>
      <c r="S9" s="921"/>
      <c r="T9" s="921"/>
      <c r="U9" s="921"/>
      <c r="V9" s="923"/>
      <c r="W9" s="43"/>
    </row>
    <row r="10" spans="1:23" ht="27" customHeight="1" x14ac:dyDescent="0.15">
      <c r="B10" s="42"/>
      <c r="C10" s="1421"/>
      <c r="D10" s="1422"/>
      <c r="E10" s="1423"/>
      <c r="F10" s="1423"/>
      <c r="G10" s="1423"/>
      <c r="H10" s="1422"/>
      <c r="I10" s="1424"/>
      <c r="J10" s="1424"/>
      <c r="K10" s="1424"/>
      <c r="L10" s="1424"/>
      <c r="M10" s="920"/>
      <c r="N10" s="921"/>
      <c r="O10" s="921"/>
      <c r="P10" s="921"/>
      <c r="Q10" s="921"/>
      <c r="R10" s="921"/>
      <c r="S10" s="921"/>
      <c r="T10" s="921"/>
      <c r="U10" s="921"/>
      <c r="V10" s="923"/>
      <c r="W10" s="43"/>
    </row>
    <row r="11" spans="1:23" ht="27" customHeight="1" x14ac:dyDescent="0.15">
      <c r="B11" s="42"/>
      <c r="C11" s="1421"/>
      <c r="D11" s="1422"/>
      <c r="E11" s="1423"/>
      <c r="F11" s="1423"/>
      <c r="G11" s="1423"/>
      <c r="H11" s="1422"/>
      <c r="I11" s="1424"/>
      <c r="J11" s="1424"/>
      <c r="K11" s="1424"/>
      <c r="L11" s="1424"/>
      <c r="M11" s="920"/>
      <c r="N11" s="921"/>
      <c r="O11" s="921"/>
      <c r="P11" s="921"/>
      <c r="Q11" s="921"/>
      <c r="R11" s="921"/>
      <c r="S11" s="921"/>
      <c r="T11" s="921"/>
      <c r="U11" s="921"/>
      <c r="V11" s="923"/>
      <c r="W11" s="43"/>
    </row>
    <row r="12" spans="1:23" ht="27" customHeight="1" x14ac:dyDescent="0.15">
      <c r="B12" s="42"/>
      <c r="C12" s="1421"/>
      <c r="D12" s="1422"/>
      <c r="E12" s="1423"/>
      <c r="F12" s="1423"/>
      <c r="G12" s="1423"/>
      <c r="H12" s="1422"/>
      <c r="I12" s="1424"/>
      <c r="J12" s="1424"/>
      <c r="K12" s="1424"/>
      <c r="L12" s="1424"/>
      <c r="M12" s="920"/>
      <c r="N12" s="921"/>
      <c r="O12" s="921"/>
      <c r="P12" s="921"/>
      <c r="Q12" s="921"/>
      <c r="R12" s="921"/>
      <c r="S12" s="921"/>
      <c r="T12" s="921"/>
      <c r="U12" s="921"/>
      <c r="V12" s="923"/>
      <c r="W12" s="43"/>
    </row>
    <row r="13" spans="1:23" ht="27" customHeight="1" x14ac:dyDescent="0.15">
      <c r="B13" s="42"/>
      <c r="C13" s="1421"/>
      <c r="D13" s="1422"/>
      <c r="E13" s="1423"/>
      <c r="F13" s="1423"/>
      <c r="G13" s="1423"/>
      <c r="H13" s="1422"/>
      <c r="I13" s="1424"/>
      <c r="J13" s="1424"/>
      <c r="K13" s="1424"/>
      <c r="L13" s="1424"/>
      <c r="M13" s="920"/>
      <c r="N13" s="921"/>
      <c r="O13" s="921"/>
      <c r="P13" s="921"/>
      <c r="Q13" s="921"/>
      <c r="R13" s="921"/>
      <c r="S13" s="921"/>
      <c r="T13" s="921"/>
      <c r="U13" s="921"/>
      <c r="V13" s="923"/>
      <c r="W13" s="43"/>
    </row>
    <row r="14" spans="1:23" ht="27" customHeight="1" x14ac:dyDescent="0.15">
      <c r="B14" s="42"/>
      <c r="C14" s="1421"/>
      <c r="D14" s="1422"/>
      <c r="E14" s="1423"/>
      <c r="F14" s="1423"/>
      <c r="G14" s="1423"/>
      <c r="H14" s="1422"/>
      <c r="I14" s="1424"/>
      <c r="J14" s="1424"/>
      <c r="K14" s="1424"/>
      <c r="L14" s="1424"/>
      <c r="M14" s="920"/>
      <c r="N14" s="921"/>
      <c r="O14" s="921"/>
      <c r="P14" s="921"/>
      <c r="Q14" s="921"/>
      <c r="R14" s="921"/>
      <c r="S14" s="921"/>
      <c r="T14" s="921"/>
      <c r="U14" s="921"/>
      <c r="V14" s="923"/>
      <c r="W14" s="43"/>
    </row>
    <row r="15" spans="1:23" ht="27" customHeight="1" x14ac:dyDescent="0.15">
      <c r="B15" s="42"/>
      <c r="C15" s="1421"/>
      <c r="D15" s="1422"/>
      <c r="E15" s="1423"/>
      <c r="F15" s="1423"/>
      <c r="G15" s="1423"/>
      <c r="H15" s="1422"/>
      <c r="I15" s="1424"/>
      <c r="J15" s="1424"/>
      <c r="K15" s="1424"/>
      <c r="L15" s="1424"/>
      <c r="M15" s="920"/>
      <c r="N15" s="921"/>
      <c r="O15" s="921"/>
      <c r="P15" s="921"/>
      <c r="Q15" s="921"/>
      <c r="R15" s="921"/>
      <c r="S15" s="921"/>
      <c r="T15" s="921"/>
      <c r="U15" s="921"/>
      <c r="V15" s="923"/>
      <c r="W15" s="43"/>
    </row>
    <row r="16" spans="1:23" ht="27" customHeight="1" x14ac:dyDescent="0.15">
      <c r="B16" s="42"/>
      <c r="C16" s="1421"/>
      <c r="D16" s="1422"/>
      <c r="E16" s="1423"/>
      <c r="F16" s="1423"/>
      <c r="G16" s="1423"/>
      <c r="H16" s="1422"/>
      <c r="I16" s="1424"/>
      <c r="J16" s="1424"/>
      <c r="K16" s="1424"/>
      <c r="L16" s="1424"/>
      <c r="M16" s="920"/>
      <c r="N16" s="921"/>
      <c r="O16" s="921"/>
      <c r="P16" s="921"/>
      <c r="Q16" s="921"/>
      <c r="R16" s="921"/>
      <c r="S16" s="921"/>
      <c r="T16" s="921"/>
      <c r="U16" s="921"/>
      <c r="V16" s="923"/>
      <c r="W16" s="43"/>
    </row>
    <row r="17" spans="2:23" ht="27" customHeight="1" x14ac:dyDescent="0.15">
      <c r="B17" s="42"/>
      <c r="C17" s="1421"/>
      <c r="D17" s="1422"/>
      <c r="E17" s="1423"/>
      <c r="F17" s="1423"/>
      <c r="G17" s="1423"/>
      <c r="H17" s="1422"/>
      <c r="I17" s="1424"/>
      <c r="J17" s="1424"/>
      <c r="K17" s="1424"/>
      <c r="L17" s="1424"/>
      <c r="M17" s="920"/>
      <c r="N17" s="921"/>
      <c r="O17" s="921"/>
      <c r="P17" s="921"/>
      <c r="Q17" s="921"/>
      <c r="R17" s="921"/>
      <c r="S17" s="921"/>
      <c r="T17" s="921"/>
      <c r="U17" s="921"/>
      <c r="V17" s="923"/>
      <c r="W17" s="43"/>
    </row>
    <row r="18" spans="2:23" ht="27" customHeight="1" x14ac:dyDescent="0.15">
      <c r="B18" s="42"/>
      <c r="C18" s="1421"/>
      <c r="D18" s="1422"/>
      <c r="E18" s="1423"/>
      <c r="F18" s="1423"/>
      <c r="G18" s="1423"/>
      <c r="H18" s="1422"/>
      <c r="I18" s="1424"/>
      <c r="J18" s="1424"/>
      <c r="K18" s="1424"/>
      <c r="L18" s="1424"/>
      <c r="M18" s="920"/>
      <c r="N18" s="921"/>
      <c r="O18" s="921"/>
      <c r="P18" s="921"/>
      <c r="Q18" s="921"/>
      <c r="R18" s="921"/>
      <c r="S18" s="921"/>
      <c r="T18" s="921"/>
      <c r="U18" s="921"/>
      <c r="V18" s="923"/>
      <c r="W18" s="43"/>
    </row>
    <row r="19" spans="2:23" x14ac:dyDescent="0.15">
      <c r="B19" s="42"/>
      <c r="C19" s="36"/>
      <c r="D19" s="36"/>
      <c r="E19" s="36"/>
      <c r="F19" s="36"/>
      <c r="G19" s="36"/>
      <c r="H19" s="36"/>
      <c r="I19" s="36"/>
      <c r="J19" s="36"/>
      <c r="K19" s="36"/>
      <c r="L19" s="36"/>
      <c r="M19" s="36"/>
      <c r="N19" s="36"/>
      <c r="O19" s="36"/>
      <c r="P19" s="36"/>
      <c r="Q19" s="36"/>
      <c r="R19" s="36"/>
      <c r="S19" s="36"/>
      <c r="T19" s="36"/>
      <c r="U19" s="36"/>
      <c r="V19" s="44"/>
      <c r="W19" s="43"/>
    </row>
    <row r="20" spans="2:23" x14ac:dyDescent="0.15">
      <c r="B20" s="42"/>
      <c r="W20" s="43"/>
    </row>
    <row r="21" spans="2:23" x14ac:dyDescent="0.15">
      <c r="B21" s="42"/>
      <c r="C21" s="1443" t="s">
        <v>77</v>
      </c>
      <c r="D21" s="1443"/>
      <c r="E21" s="1443"/>
      <c r="F21" s="1443"/>
      <c r="G21" s="1443"/>
      <c r="H21" s="1443"/>
      <c r="I21" s="1443"/>
      <c r="J21" s="1443"/>
      <c r="K21" s="1443"/>
      <c r="L21" s="1443"/>
      <c r="M21" s="1443"/>
      <c r="N21" s="1443"/>
      <c r="O21" s="1443"/>
      <c r="P21" s="1443"/>
      <c r="Q21" s="1443"/>
      <c r="R21" s="1443"/>
      <c r="S21" s="1443"/>
      <c r="T21" s="1443"/>
      <c r="U21" s="1443"/>
      <c r="V21" s="1443"/>
      <c r="W21" s="43"/>
    </row>
    <row r="22" spans="2:23" x14ac:dyDescent="0.15">
      <c r="B22" s="42"/>
      <c r="W22" s="43"/>
    </row>
    <row r="23" spans="2:23" ht="21" customHeight="1" x14ac:dyDescent="0.15">
      <c r="B23" s="42"/>
      <c r="C23" s="1437" t="s">
        <v>78</v>
      </c>
      <c r="D23" s="1444"/>
      <c r="E23" s="1447" t="s">
        <v>67</v>
      </c>
      <c r="F23" s="1447"/>
      <c r="G23" s="1447" t="s">
        <v>74</v>
      </c>
      <c r="H23" s="1447"/>
      <c r="I23" s="1447"/>
      <c r="J23" s="1447"/>
      <c r="K23" s="1449" t="s">
        <v>79</v>
      </c>
      <c r="L23" s="1449"/>
      <c r="M23" s="1437" t="s">
        <v>76</v>
      </c>
      <c r="N23" s="1438"/>
      <c r="O23" s="1438"/>
      <c r="P23" s="1438"/>
      <c r="Q23" s="1438"/>
      <c r="R23" s="1438"/>
      <c r="S23" s="1438"/>
      <c r="T23" s="1438"/>
      <c r="U23" s="1438"/>
      <c r="V23" s="1439"/>
      <c r="W23" s="43"/>
    </row>
    <row r="24" spans="2:23" ht="21" customHeight="1" x14ac:dyDescent="0.15">
      <c r="B24" s="42"/>
      <c r="C24" s="1445"/>
      <c r="D24" s="1446"/>
      <c r="E24" s="1448"/>
      <c r="F24" s="1448"/>
      <c r="G24" s="1448"/>
      <c r="H24" s="1448"/>
      <c r="I24" s="1448"/>
      <c r="J24" s="1448"/>
      <c r="K24" s="1450"/>
      <c r="L24" s="1450"/>
      <c r="M24" s="1440"/>
      <c r="N24" s="1441"/>
      <c r="O24" s="1441"/>
      <c r="P24" s="1441"/>
      <c r="Q24" s="1441"/>
      <c r="R24" s="1441"/>
      <c r="S24" s="1441"/>
      <c r="T24" s="1441"/>
      <c r="U24" s="1441"/>
      <c r="V24" s="1442"/>
      <c r="W24" s="43"/>
    </row>
    <row r="25" spans="2:23" ht="27" customHeight="1" x14ac:dyDescent="0.15">
      <c r="B25" s="42"/>
      <c r="C25" s="1424"/>
      <c r="D25" s="1424"/>
      <c r="E25" s="1424"/>
      <c r="F25" s="1424"/>
      <c r="G25" s="1424"/>
      <c r="H25" s="1424"/>
      <c r="I25" s="1424"/>
      <c r="J25" s="1424"/>
      <c r="K25" s="1424"/>
      <c r="L25" s="1424"/>
      <c r="M25" s="920"/>
      <c r="N25" s="921"/>
      <c r="O25" s="921"/>
      <c r="P25" s="921"/>
      <c r="Q25" s="921"/>
      <c r="R25" s="921"/>
      <c r="S25" s="921"/>
      <c r="T25" s="921"/>
      <c r="U25" s="921"/>
      <c r="V25" s="922"/>
      <c r="W25" s="43"/>
    </row>
    <row r="26" spans="2:23" ht="27" customHeight="1" x14ac:dyDescent="0.15">
      <c r="B26" s="42"/>
      <c r="C26" s="1424" t="s">
        <v>1045</v>
      </c>
      <c r="D26" s="1424"/>
      <c r="E26" s="1424"/>
      <c r="F26" s="1424"/>
      <c r="G26" s="1424"/>
      <c r="H26" s="1424"/>
      <c r="I26" s="1424"/>
      <c r="J26" s="1424"/>
      <c r="K26" s="1424"/>
      <c r="L26" s="1424"/>
      <c r="M26" s="920"/>
      <c r="N26" s="921"/>
      <c r="O26" s="921"/>
      <c r="P26" s="921"/>
      <c r="Q26" s="921"/>
      <c r="R26" s="921"/>
      <c r="S26" s="921"/>
      <c r="T26" s="921"/>
      <c r="U26" s="921"/>
      <c r="V26" s="922"/>
      <c r="W26" s="43"/>
    </row>
    <row r="27" spans="2:23" ht="27" customHeight="1" x14ac:dyDescent="0.15">
      <c r="B27" s="42"/>
      <c r="C27" s="1424"/>
      <c r="D27" s="1424"/>
      <c r="E27" s="1424"/>
      <c r="F27" s="1424"/>
      <c r="G27" s="1424"/>
      <c r="H27" s="1424"/>
      <c r="I27" s="1424"/>
      <c r="J27" s="1424"/>
      <c r="K27" s="1424"/>
      <c r="L27" s="1424"/>
      <c r="M27" s="920"/>
      <c r="N27" s="921"/>
      <c r="O27" s="921"/>
      <c r="P27" s="921"/>
      <c r="Q27" s="921"/>
      <c r="R27" s="921"/>
      <c r="S27" s="921"/>
      <c r="T27" s="921"/>
      <c r="U27" s="921"/>
      <c r="V27" s="922"/>
      <c r="W27" s="43"/>
    </row>
    <row r="28" spans="2:23" ht="27" customHeight="1" x14ac:dyDescent="0.15">
      <c r="B28" s="42"/>
      <c r="C28" s="1424"/>
      <c r="D28" s="1424"/>
      <c r="E28" s="1424"/>
      <c r="F28" s="1424"/>
      <c r="G28" s="1424"/>
      <c r="H28" s="1424"/>
      <c r="I28" s="1424"/>
      <c r="J28" s="1424"/>
      <c r="K28" s="1424"/>
      <c r="L28" s="1424"/>
      <c r="M28" s="920"/>
      <c r="N28" s="921"/>
      <c r="O28" s="921"/>
      <c r="P28" s="921"/>
      <c r="Q28" s="921"/>
      <c r="R28" s="921"/>
      <c r="S28" s="921"/>
      <c r="T28" s="921"/>
      <c r="U28" s="921"/>
      <c r="V28" s="922"/>
      <c r="W28" s="43"/>
    </row>
    <row r="29" spans="2:23" ht="27" customHeight="1" x14ac:dyDescent="0.15">
      <c r="B29" s="42"/>
      <c r="C29" s="1424"/>
      <c r="D29" s="1424"/>
      <c r="E29" s="1424"/>
      <c r="F29" s="1424"/>
      <c r="G29" s="1424"/>
      <c r="H29" s="1424"/>
      <c r="I29" s="1424"/>
      <c r="J29" s="1424"/>
      <c r="K29" s="1424"/>
      <c r="L29" s="1424"/>
      <c r="M29" s="920"/>
      <c r="N29" s="921"/>
      <c r="O29" s="921"/>
      <c r="P29" s="921"/>
      <c r="Q29" s="921"/>
      <c r="R29" s="921"/>
      <c r="S29" s="921"/>
      <c r="T29" s="921"/>
      <c r="U29" s="921"/>
      <c r="V29" s="922"/>
      <c r="W29" s="43"/>
    </row>
    <row r="30" spans="2:23" ht="27" customHeight="1" x14ac:dyDescent="0.15">
      <c r="B30" s="42"/>
      <c r="C30" s="1424"/>
      <c r="D30" s="1424"/>
      <c r="E30" s="1424"/>
      <c r="F30" s="1424"/>
      <c r="G30" s="1424"/>
      <c r="H30" s="1424"/>
      <c r="I30" s="1424"/>
      <c r="J30" s="1424"/>
      <c r="K30" s="1424"/>
      <c r="L30" s="1424"/>
      <c r="M30" s="920"/>
      <c r="N30" s="921"/>
      <c r="O30" s="921"/>
      <c r="P30" s="921"/>
      <c r="Q30" s="921"/>
      <c r="R30" s="921"/>
      <c r="S30" s="921"/>
      <c r="T30" s="921"/>
      <c r="U30" s="921"/>
      <c r="V30" s="922"/>
      <c r="W30" s="43"/>
    </row>
    <row r="31" spans="2:23" ht="27" customHeight="1" x14ac:dyDescent="0.15">
      <c r="B31" s="42"/>
      <c r="C31" s="1424"/>
      <c r="D31" s="1424"/>
      <c r="E31" s="1424"/>
      <c r="F31" s="1424"/>
      <c r="G31" s="1424"/>
      <c r="H31" s="1424"/>
      <c r="I31" s="1424"/>
      <c r="J31" s="1424"/>
      <c r="K31" s="1424"/>
      <c r="L31" s="1424"/>
      <c r="M31" s="920"/>
      <c r="N31" s="921"/>
      <c r="O31" s="921"/>
      <c r="P31" s="921"/>
      <c r="Q31" s="921"/>
      <c r="R31" s="921"/>
      <c r="S31" s="921"/>
      <c r="T31" s="921"/>
      <c r="U31" s="921"/>
      <c r="V31" s="922"/>
      <c r="W31" s="43"/>
    </row>
    <row r="32" spans="2:23" ht="27" customHeight="1" x14ac:dyDescent="0.15">
      <c r="B32" s="42"/>
      <c r="C32" s="1424"/>
      <c r="D32" s="1424"/>
      <c r="E32" s="1424"/>
      <c r="F32" s="1424"/>
      <c r="G32" s="1424"/>
      <c r="H32" s="1424"/>
      <c r="I32" s="1424"/>
      <c r="J32" s="1424"/>
      <c r="K32" s="1424"/>
      <c r="L32" s="1424"/>
      <c r="M32" s="920"/>
      <c r="N32" s="921"/>
      <c r="O32" s="921"/>
      <c r="P32" s="921"/>
      <c r="Q32" s="921"/>
      <c r="R32" s="921"/>
      <c r="S32" s="921"/>
      <c r="T32" s="921"/>
      <c r="U32" s="921"/>
      <c r="V32" s="922"/>
      <c r="W32" s="43"/>
    </row>
    <row r="33" spans="2:23" ht="27" customHeight="1" x14ac:dyDescent="0.15">
      <c r="B33" s="42"/>
      <c r="C33" s="1424"/>
      <c r="D33" s="1424"/>
      <c r="E33" s="1424"/>
      <c r="F33" s="1424"/>
      <c r="G33" s="1424"/>
      <c r="H33" s="1424"/>
      <c r="I33" s="1424"/>
      <c r="J33" s="1424"/>
      <c r="K33" s="1424"/>
      <c r="L33" s="1424"/>
      <c r="M33" s="920"/>
      <c r="N33" s="921"/>
      <c r="O33" s="921"/>
      <c r="P33" s="921"/>
      <c r="Q33" s="921"/>
      <c r="R33" s="921"/>
      <c r="S33" s="921"/>
      <c r="T33" s="921"/>
      <c r="U33" s="921"/>
      <c r="V33" s="922"/>
      <c r="W33" s="43"/>
    </row>
    <row r="34" spans="2:23" ht="27" customHeight="1" x14ac:dyDescent="0.15">
      <c r="B34" s="42"/>
      <c r="C34" s="1424"/>
      <c r="D34" s="1424"/>
      <c r="E34" s="1424"/>
      <c r="F34" s="1424"/>
      <c r="G34" s="1424"/>
      <c r="H34" s="1424"/>
      <c r="I34" s="1424"/>
      <c r="J34" s="1424"/>
      <c r="K34" s="1424"/>
      <c r="L34" s="1424"/>
      <c r="M34" s="920"/>
      <c r="N34" s="921"/>
      <c r="O34" s="921"/>
      <c r="P34" s="921"/>
      <c r="Q34" s="921"/>
      <c r="R34" s="921"/>
      <c r="S34" s="921"/>
      <c r="T34" s="921"/>
      <c r="U34" s="921"/>
      <c r="V34" s="922"/>
      <c r="W34" s="43"/>
    </row>
    <row r="35" spans="2:23" ht="27" customHeight="1" x14ac:dyDescent="0.15">
      <c r="B35" s="42"/>
      <c r="C35" s="1424"/>
      <c r="D35" s="1424"/>
      <c r="E35" s="1424"/>
      <c r="F35" s="1424"/>
      <c r="G35" s="1424"/>
      <c r="H35" s="1424"/>
      <c r="I35" s="1424"/>
      <c r="J35" s="1424"/>
      <c r="K35" s="1424"/>
      <c r="L35" s="1424"/>
      <c r="M35" s="920"/>
      <c r="N35" s="921"/>
      <c r="O35" s="921"/>
      <c r="P35" s="921"/>
      <c r="Q35" s="921"/>
      <c r="R35" s="921"/>
      <c r="S35" s="921"/>
      <c r="T35" s="921"/>
      <c r="U35" s="921"/>
      <c r="V35" s="922"/>
      <c r="W35" s="43"/>
    </row>
    <row r="36" spans="2:23" ht="27" customHeight="1" x14ac:dyDescent="0.15">
      <c r="B36" s="42"/>
      <c r="C36" s="1424"/>
      <c r="D36" s="1424"/>
      <c r="E36" s="1424"/>
      <c r="F36" s="1424"/>
      <c r="G36" s="1424"/>
      <c r="H36" s="1424"/>
      <c r="I36" s="1424"/>
      <c r="J36" s="1424"/>
      <c r="K36" s="1424"/>
      <c r="L36" s="1424"/>
      <c r="M36" s="920"/>
      <c r="N36" s="921"/>
      <c r="O36" s="921"/>
      <c r="P36" s="921"/>
      <c r="Q36" s="921"/>
      <c r="R36" s="921"/>
      <c r="S36" s="921"/>
      <c r="T36" s="921"/>
      <c r="U36" s="921"/>
      <c r="V36" s="922"/>
      <c r="W36" s="43"/>
    </row>
    <row r="37" spans="2:23" x14ac:dyDescent="0.15">
      <c r="B37" s="42"/>
      <c r="C37" s="36"/>
      <c r="D37" s="36"/>
      <c r="E37" s="36"/>
      <c r="F37" s="36"/>
      <c r="G37" s="36"/>
      <c r="H37" s="36"/>
      <c r="I37" s="36"/>
      <c r="J37" s="36"/>
      <c r="K37" s="36"/>
      <c r="L37" s="36"/>
      <c r="M37" s="36"/>
      <c r="N37" s="36"/>
      <c r="O37" s="36"/>
      <c r="P37" s="36"/>
      <c r="Q37" s="36"/>
      <c r="R37" s="36"/>
      <c r="S37" s="36"/>
      <c r="T37" s="36"/>
      <c r="U37" s="36"/>
      <c r="V37" s="44"/>
      <c r="W37" s="43"/>
    </row>
    <row r="38" spans="2:23" x14ac:dyDescent="0.15">
      <c r="B38" s="45"/>
      <c r="C38" s="46"/>
      <c r="D38" s="46"/>
      <c r="E38" s="46"/>
      <c r="F38" s="46"/>
      <c r="G38" s="46"/>
      <c r="H38" s="46"/>
      <c r="I38" s="46"/>
      <c r="J38" s="46"/>
      <c r="K38" s="46"/>
      <c r="L38" s="46"/>
      <c r="M38" s="46"/>
      <c r="N38" s="46"/>
      <c r="O38" s="46"/>
      <c r="P38" s="46"/>
      <c r="Q38" s="46"/>
      <c r="R38" s="46"/>
      <c r="S38" s="46"/>
      <c r="T38" s="46"/>
      <c r="U38" s="46"/>
      <c r="V38" s="46"/>
      <c r="W38" s="47"/>
    </row>
    <row r="39" spans="2:23" x14ac:dyDescent="0.15">
      <c r="W39" s="48" t="s">
        <v>80</v>
      </c>
    </row>
  </sheetData>
  <mergeCells count="95">
    <mergeCell ref="C35:D35"/>
    <mergeCell ref="E35:F35"/>
    <mergeCell ref="G35:J35"/>
    <mergeCell ref="K35:L35"/>
    <mergeCell ref="C36:D36"/>
    <mergeCell ref="E36:F36"/>
    <mergeCell ref="G36:J36"/>
    <mergeCell ref="K36:L36"/>
    <mergeCell ref="C33:D33"/>
    <mergeCell ref="E33:F33"/>
    <mergeCell ref="G33:J33"/>
    <mergeCell ref="K33:L33"/>
    <mergeCell ref="C34:D34"/>
    <mergeCell ref="E34:F34"/>
    <mergeCell ref="G34:J34"/>
    <mergeCell ref="K34:L34"/>
    <mergeCell ref="C31:D31"/>
    <mergeCell ref="E31:F31"/>
    <mergeCell ref="G31:J31"/>
    <mergeCell ref="K31:L31"/>
    <mergeCell ref="C32:D32"/>
    <mergeCell ref="E32:F32"/>
    <mergeCell ref="G32:J32"/>
    <mergeCell ref="K32:L32"/>
    <mergeCell ref="C29:D29"/>
    <mergeCell ref="E29:F29"/>
    <mergeCell ref="G29:J29"/>
    <mergeCell ref="K29:L29"/>
    <mergeCell ref="C30:D30"/>
    <mergeCell ref="E30:F30"/>
    <mergeCell ref="G30:J30"/>
    <mergeCell ref="K30:L30"/>
    <mergeCell ref="C27:D27"/>
    <mergeCell ref="E27:F27"/>
    <mergeCell ref="G27:J27"/>
    <mergeCell ref="K27:L27"/>
    <mergeCell ref="C28:D28"/>
    <mergeCell ref="E28:F28"/>
    <mergeCell ref="G28:J28"/>
    <mergeCell ref="K28:L28"/>
    <mergeCell ref="C25:D25"/>
    <mergeCell ref="E25:F25"/>
    <mergeCell ref="G25:J25"/>
    <mergeCell ref="K25:L25"/>
    <mergeCell ref="C26:D26"/>
    <mergeCell ref="E26:F26"/>
    <mergeCell ref="G26:J26"/>
    <mergeCell ref="K26:L26"/>
    <mergeCell ref="C18:D18"/>
    <mergeCell ref="E18:H18"/>
    <mergeCell ref="I18:L18"/>
    <mergeCell ref="C21:V21"/>
    <mergeCell ref="C23:D24"/>
    <mergeCell ref="E23:F24"/>
    <mergeCell ref="G23:J24"/>
    <mergeCell ref="K23:L24"/>
    <mergeCell ref="M23:V24"/>
    <mergeCell ref="C16:D16"/>
    <mergeCell ref="E16:H16"/>
    <mergeCell ref="I16:L16"/>
    <mergeCell ref="C17:D17"/>
    <mergeCell ref="E17:H17"/>
    <mergeCell ref="I17:L17"/>
    <mergeCell ref="C14:D14"/>
    <mergeCell ref="E14:H14"/>
    <mergeCell ref="I14:L14"/>
    <mergeCell ref="C15:D15"/>
    <mergeCell ref="E15:H15"/>
    <mergeCell ref="I15:L15"/>
    <mergeCell ref="C12:D12"/>
    <mergeCell ref="E12:H12"/>
    <mergeCell ref="I12:L12"/>
    <mergeCell ref="C13:D13"/>
    <mergeCell ref="E13:H13"/>
    <mergeCell ref="I13:L13"/>
    <mergeCell ref="C10:D10"/>
    <mergeCell ref="E10:H10"/>
    <mergeCell ref="I10:L10"/>
    <mergeCell ref="C11:D11"/>
    <mergeCell ref="E11:H11"/>
    <mergeCell ref="I11:L11"/>
    <mergeCell ref="C8:D8"/>
    <mergeCell ref="E8:H8"/>
    <mergeCell ref="I8:L8"/>
    <mergeCell ref="C9:D9"/>
    <mergeCell ref="E9:H9"/>
    <mergeCell ref="I9:L9"/>
    <mergeCell ref="C7:D7"/>
    <mergeCell ref="E7:H7"/>
    <mergeCell ref="I7:L7"/>
    <mergeCell ref="C3:V3"/>
    <mergeCell ref="C5:D6"/>
    <mergeCell ref="E5:H6"/>
    <mergeCell ref="I5:L6"/>
    <mergeCell ref="M5:V6"/>
  </mergeCells>
  <phoneticPr fontId="1"/>
  <printOptions horizontalCentered="1" verticalCentered="1"/>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5"/>
  <sheetViews>
    <sheetView view="pageBreakPreview" zoomScaleNormal="100" workbookViewId="0">
      <selection activeCell="D23" sqref="D23:F23"/>
    </sheetView>
  </sheetViews>
  <sheetFormatPr defaultRowHeight="13.5" x14ac:dyDescent="0.15"/>
  <cols>
    <col min="1" max="9" width="9.625" style="319" customWidth="1"/>
    <col min="10" max="10" width="4.5" style="319" customWidth="1"/>
    <col min="11" max="16384" width="9" style="319"/>
  </cols>
  <sheetData>
    <row r="1" spans="1:9" ht="17.25" x14ac:dyDescent="0.2">
      <c r="A1" s="318"/>
    </row>
    <row r="2" spans="1:9" ht="17.25" x14ac:dyDescent="0.2">
      <c r="A2" s="318"/>
      <c r="C2" s="2887" t="s">
        <v>456</v>
      </c>
      <c r="D2" s="2887"/>
      <c r="E2" s="2887"/>
      <c r="F2" s="2887"/>
      <c r="G2" s="2887"/>
    </row>
    <row r="4" spans="1:9" ht="15" customHeight="1" x14ac:dyDescent="0.15">
      <c r="A4" s="2841" t="s">
        <v>265</v>
      </c>
      <c r="B4" s="2842"/>
      <c r="C4" s="2851" t="s">
        <v>1151</v>
      </c>
      <c r="D4" s="2852"/>
      <c r="E4" s="2852"/>
      <c r="F4" s="2852"/>
      <c r="G4" s="2852"/>
      <c r="H4" s="2852"/>
      <c r="I4" s="2853"/>
    </row>
    <row r="5" spans="1:9" ht="15" customHeight="1" x14ac:dyDescent="0.15">
      <c r="A5" s="320" t="s">
        <v>457</v>
      </c>
      <c r="B5" s="2854" t="s">
        <v>458</v>
      </c>
      <c r="C5" s="2854"/>
      <c r="D5" s="2854"/>
      <c r="E5" s="2855"/>
      <c r="F5" s="2843" t="s">
        <v>427</v>
      </c>
      <c r="G5" s="2844" t="s">
        <v>428</v>
      </c>
      <c r="H5" s="2845"/>
      <c r="I5" s="2846"/>
    </row>
    <row r="6" spans="1:9" ht="15" customHeight="1" x14ac:dyDescent="0.15">
      <c r="A6" s="2847" t="s">
        <v>213</v>
      </c>
      <c r="B6" s="2856" t="s">
        <v>459</v>
      </c>
      <c r="C6" s="2856"/>
      <c r="D6" s="2856"/>
      <c r="E6" s="2857"/>
      <c r="F6" s="2843"/>
      <c r="G6" s="2844"/>
      <c r="H6" s="2845"/>
      <c r="I6" s="2846"/>
    </row>
    <row r="7" spans="1:9" ht="15" customHeight="1" x14ac:dyDescent="0.15">
      <c r="A7" s="2848"/>
      <c r="B7" s="2858"/>
      <c r="C7" s="2858"/>
      <c r="D7" s="2858"/>
      <c r="E7" s="2859"/>
      <c r="F7" s="2843"/>
      <c r="G7" s="2844"/>
      <c r="H7" s="2845"/>
      <c r="I7" s="2846"/>
    </row>
    <row r="8" spans="1:9" ht="15" customHeight="1" x14ac:dyDescent="0.15">
      <c r="A8" s="2838" t="s">
        <v>270</v>
      </c>
      <c r="B8" s="2860" t="s">
        <v>1226</v>
      </c>
      <c r="C8" s="2815"/>
      <c r="D8" s="2815"/>
      <c r="E8" s="2815"/>
      <c r="F8" s="2815"/>
      <c r="G8" s="2815"/>
      <c r="H8" s="2815"/>
      <c r="I8" s="2816"/>
    </row>
    <row r="9" spans="1:9" ht="15" customHeight="1" x14ac:dyDescent="0.15">
      <c r="A9" s="2839"/>
      <c r="B9" s="2820"/>
      <c r="C9" s="2821"/>
      <c r="D9" s="2821"/>
      <c r="E9" s="2821"/>
      <c r="F9" s="2821"/>
      <c r="G9" s="2821"/>
      <c r="H9" s="2821"/>
      <c r="I9" s="2822"/>
    </row>
    <row r="10" spans="1:9" ht="15" customHeight="1" x14ac:dyDescent="0.15">
      <c r="A10" s="321" t="s">
        <v>114</v>
      </c>
      <c r="B10" s="2851" t="s">
        <v>1225</v>
      </c>
      <c r="C10" s="2852"/>
      <c r="D10" s="2852"/>
      <c r="E10" s="2852"/>
      <c r="F10" s="2852"/>
      <c r="G10" s="2852"/>
      <c r="H10" s="2852"/>
      <c r="I10" s="2853"/>
    </row>
    <row r="11" spans="1:9" ht="15" customHeight="1" x14ac:dyDescent="0.15">
      <c r="A11" s="2823" t="s">
        <v>430</v>
      </c>
      <c r="B11" s="2824"/>
      <c r="C11" s="2824"/>
      <c r="D11" s="2824"/>
      <c r="E11" s="2824"/>
      <c r="F11" s="2824"/>
      <c r="G11" s="2824"/>
      <c r="H11" s="2824"/>
      <c r="I11" s="2825"/>
    </row>
    <row r="12" spans="1:9" ht="15" customHeight="1" x14ac:dyDescent="0.15">
      <c r="A12" s="2823" t="s">
        <v>431</v>
      </c>
      <c r="B12" s="2824"/>
      <c r="C12" s="2825"/>
      <c r="D12" s="2823" t="s">
        <v>432</v>
      </c>
      <c r="E12" s="2824"/>
      <c r="F12" s="2825"/>
      <c r="G12" s="2824" t="s">
        <v>433</v>
      </c>
      <c r="H12" s="2824"/>
      <c r="I12" s="2825"/>
    </row>
    <row r="13" spans="1:9" ht="15" customHeight="1" x14ac:dyDescent="0.15">
      <c r="A13" s="2861" t="s">
        <v>461</v>
      </c>
      <c r="B13" s="2854"/>
      <c r="C13" s="2855"/>
      <c r="D13" s="2862" t="s">
        <v>435</v>
      </c>
      <c r="E13" s="2863"/>
      <c r="F13" s="2864"/>
      <c r="G13" s="2854" t="s">
        <v>436</v>
      </c>
      <c r="H13" s="2854"/>
      <c r="I13" s="2855"/>
    </row>
    <row r="14" spans="1:9" ht="15" customHeight="1" x14ac:dyDescent="0.15">
      <c r="A14" s="2865"/>
      <c r="B14" s="2866"/>
      <c r="C14" s="2867"/>
      <c r="D14" s="2868" t="s">
        <v>437</v>
      </c>
      <c r="E14" s="2856"/>
      <c r="F14" s="2857"/>
      <c r="G14" s="2866"/>
      <c r="H14" s="2866"/>
      <c r="I14" s="2867"/>
    </row>
    <row r="15" spans="1:9" ht="15" customHeight="1" x14ac:dyDescent="0.15">
      <c r="A15" s="2868" t="s">
        <v>462</v>
      </c>
      <c r="B15" s="2856"/>
      <c r="C15" s="2857"/>
      <c r="D15" s="2869" t="s">
        <v>214</v>
      </c>
      <c r="E15" s="2870"/>
      <c r="F15" s="2871"/>
      <c r="G15" s="2856" t="s">
        <v>439</v>
      </c>
      <c r="H15" s="2856"/>
      <c r="I15" s="2857"/>
    </row>
    <row r="16" spans="1:9" ht="15" customHeight="1" x14ac:dyDescent="0.15">
      <c r="A16" s="2872"/>
      <c r="B16" s="2873"/>
      <c r="C16" s="2874"/>
      <c r="D16" s="2875" t="s">
        <v>463</v>
      </c>
      <c r="E16" s="2876"/>
      <c r="F16" s="2877"/>
      <c r="G16" s="2873"/>
      <c r="H16" s="2873"/>
      <c r="I16" s="2874"/>
    </row>
    <row r="17" spans="1:9" ht="15" customHeight="1" x14ac:dyDescent="0.15">
      <c r="A17" s="2872"/>
      <c r="B17" s="2873"/>
      <c r="C17" s="2874"/>
      <c r="D17" s="2868" t="s">
        <v>442</v>
      </c>
      <c r="E17" s="2856"/>
      <c r="F17" s="2857"/>
      <c r="G17" s="2873"/>
      <c r="H17" s="2873"/>
      <c r="I17" s="2874"/>
    </row>
    <row r="18" spans="1:9" ht="15" customHeight="1" x14ac:dyDescent="0.15">
      <c r="A18" s="2868" t="s">
        <v>446</v>
      </c>
      <c r="B18" s="2856"/>
      <c r="C18" s="2857"/>
      <c r="D18" s="2869" t="s">
        <v>214</v>
      </c>
      <c r="E18" s="2870"/>
      <c r="F18" s="2871"/>
      <c r="G18" s="2856" t="s">
        <v>444</v>
      </c>
      <c r="H18" s="2856"/>
      <c r="I18" s="2857"/>
    </row>
    <row r="19" spans="1:9" ht="15" customHeight="1" x14ac:dyDescent="0.15">
      <c r="A19" s="2872"/>
      <c r="B19" s="2873"/>
      <c r="C19" s="2874"/>
      <c r="D19" s="2869" t="s">
        <v>445</v>
      </c>
      <c r="E19" s="2870"/>
      <c r="F19" s="2871"/>
      <c r="G19" s="2873" t="s">
        <v>464</v>
      </c>
      <c r="H19" s="2873"/>
      <c r="I19" s="2874"/>
    </row>
    <row r="20" spans="1:9" ht="15" customHeight="1" x14ac:dyDescent="0.15">
      <c r="A20" s="2872"/>
      <c r="B20" s="2873"/>
      <c r="C20" s="2874"/>
      <c r="D20" s="2868" t="s">
        <v>442</v>
      </c>
      <c r="E20" s="2856"/>
      <c r="F20" s="2857"/>
      <c r="G20" s="2873"/>
      <c r="H20" s="2873"/>
      <c r="I20" s="2874"/>
    </row>
    <row r="21" spans="1:9" ht="15" customHeight="1" x14ac:dyDescent="0.15">
      <c r="A21" s="2826"/>
      <c r="B21" s="2827"/>
      <c r="C21" s="2828"/>
      <c r="D21" s="2826"/>
      <c r="E21" s="2827"/>
      <c r="F21" s="2828"/>
      <c r="G21" s="2827"/>
      <c r="H21" s="2827"/>
      <c r="I21" s="2828"/>
    </row>
    <row r="22" spans="1:9" ht="15" customHeight="1" x14ac:dyDescent="0.15">
      <c r="A22" s="2826"/>
      <c r="B22" s="2827"/>
      <c r="C22" s="2828"/>
      <c r="D22" s="2826"/>
      <c r="E22" s="2827"/>
      <c r="F22" s="2828"/>
      <c r="G22" s="2827"/>
      <c r="H22" s="2827"/>
      <c r="I22" s="2828"/>
    </row>
    <row r="23" spans="1:9" ht="15" customHeight="1" x14ac:dyDescent="0.15">
      <c r="A23" s="2826"/>
      <c r="B23" s="2827"/>
      <c r="C23" s="2828"/>
      <c r="D23" s="2826"/>
      <c r="E23" s="2827"/>
      <c r="F23" s="2828"/>
      <c r="G23" s="2827"/>
      <c r="H23" s="2827"/>
      <c r="I23" s="2828"/>
    </row>
    <row r="24" spans="1:9" ht="15" customHeight="1" x14ac:dyDescent="0.15">
      <c r="A24" s="2826"/>
      <c r="B24" s="2827"/>
      <c r="C24" s="2828"/>
      <c r="D24" s="2826"/>
      <c r="E24" s="2827"/>
      <c r="F24" s="2828"/>
      <c r="G24" s="2827"/>
      <c r="H24" s="2827"/>
      <c r="I24" s="2828"/>
    </row>
    <row r="25" spans="1:9" ht="15" customHeight="1" x14ac:dyDescent="0.15">
      <c r="A25" s="2826"/>
      <c r="B25" s="2827"/>
      <c r="C25" s="2828"/>
      <c r="D25" s="2826"/>
      <c r="E25" s="2827"/>
      <c r="F25" s="2828"/>
      <c r="G25" s="2827"/>
      <c r="H25" s="2827"/>
      <c r="I25" s="2828"/>
    </row>
    <row r="26" spans="1:9" ht="15" customHeight="1" x14ac:dyDescent="0.15">
      <c r="A26" s="2826"/>
      <c r="B26" s="2827"/>
      <c r="C26" s="2828"/>
      <c r="D26" s="2826"/>
      <c r="E26" s="2827"/>
      <c r="F26" s="2828"/>
      <c r="G26" s="2827"/>
      <c r="H26" s="2827"/>
      <c r="I26" s="2828"/>
    </row>
    <row r="27" spans="1:9" ht="15" customHeight="1" x14ac:dyDescent="0.15">
      <c r="A27" s="2811"/>
      <c r="B27" s="2812"/>
      <c r="C27" s="2813"/>
      <c r="D27" s="2811"/>
      <c r="E27" s="2812"/>
      <c r="F27" s="2813"/>
      <c r="G27" s="2811"/>
      <c r="H27" s="2812"/>
      <c r="I27" s="2813"/>
    </row>
    <row r="28" spans="1:9" ht="15" customHeight="1" x14ac:dyDescent="0.15">
      <c r="A28" s="2823" t="s">
        <v>448</v>
      </c>
      <c r="B28" s="2824"/>
      <c r="C28" s="2824"/>
      <c r="D28" s="2824"/>
      <c r="E28" s="2824"/>
      <c r="F28" s="2824"/>
      <c r="G28" s="2824"/>
      <c r="H28" s="2824"/>
      <c r="I28" s="2825"/>
    </row>
    <row r="29" spans="1:9" ht="15" customHeight="1" x14ac:dyDescent="0.15">
      <c r="A29" s="2823" t="s">
        <v>449</v>
      </c>
      <c r="B29" s="2824"/>
      <c r="C29" s="2824"/>
      <c r="D29" s="2825"/>
      <c r="E29" s="2823" t="s">
        <v>450</v>
      </c>
      <c r="F29" s="2824"/>
      <c r="G29" s="2824"/>
      <c r="H29" s="2824"/>
      <c r="I29" s="2825"/>
    </row>
    <row r="30" spans="1:9" ht="15" customHeight="1" x14ac:dyDescent="0.15">
      <c r="A30" s="2878" t="s">
        <v>394</v>
      </c>
      <c r="B30" s="2879"/>
      <c r="C30" s="2879"/>
      <c r="D30" s="2880"/>
      <c r="E30" s="2878" t="s">
        <v>451</v>
      </c>
      <c r="F30" s="2879"/>
      <c r="G30" s="2879"/>
      <c r="H30" s="2879"/>
      <c r="I30" s="2880"/>
    </row>
    <row r="31" spans="1:9" ht="15" customHeight="1" x14ac:dyDescent="0.15">
      <c r="A31" s="2881"/>
      <c r="B31" s="2882"/>
      <c r="C31" s="2882"/>
      <c r="D31" s="2883"/>
      <c r="E31" s="2881"/>
      <c r="F31" s="2882"/>
      <c r="G31" s="2882"/>
      <c r="H31" s="2882"/>
      <c r="I31" s="2883"/>
    </row>
    <row r="32" spans="1:9" ht="15" customHeight="1" x14ac:dyDescent="0.15">
      <c r="A32" s="2881"/>
      <c r="B32" s="2882"/>
      <c r="C32" s="2882"/>
      <c r="D32" s="2883"/>
      <c r="E32" s="2881"/>
      <c r="F32" s="2882"/>
      <c r="G32" s="2882"/>
      <c r="H32" s="2882"/>
      <c r="I32" s="2883"/>
    </row>
    <row r="33" spans="1:9" ht="15" customHeight="1" x14ac:dyDescent="0.15">
      <c r="A33" s="2881"/>
      <c r="B33" s="2882"/>
      <c r="C33" s="2882"/>
      <c r="D33" s="2883"/>
      <c r="E33" s="2881"/>
      <c r="F33" s="2882"/>
      <c r="G33" s="2882"/>
      <c r="H33" s="2882"/>
      <c r="I33" s="2883"/>
    </row>
    <row r="34" spans="1:9" ht="15" customHeight="1" x14ac:dyDescent="0.15">
      <c r="A34" s="2881"/>
      <c r="B34" s="2882"/>
      <c r="C34" s="2882"/>
      <c r="D34" s="2883"/>
      <c r="E34" s="2881"/>
      <c r="F34" s="2882"/>
      <c r="G34" s="2882"/>
      <c r="H34" s="2882"/>
      <c r="I34" s="2883"/>
    </row>
    <row r="35" spans="1:9" ht="15" customHeight="1" x14ac:dyDescent="0.15">
      <c r="A35" s="2881"/>
      <c r="B35" s="2882"/>
      <c r="C35" s="2882"/>
      <c r="D35" s="2883"/>
      <c r="E35" s="2881"/>
      <c r="F35" s="2882"/>
      <c r="G35" s="2882"/>
      <c r="H35" s="2882"/>
      <c r="I35" s="2883"/>
    </row>
    <row r="36" spans="1:9" ht="15" customHeight="1" x14ac:dyDescent="0.15">
      <c r="A36" s="2884"/>
      <c r="B36" s="2885"/>
      <c r="C36" s="2885"/>
      <c r="D36" s="2886"/>
      <c r="E36" s="2884"/>
      <c r="F36" s="2885"/>
      <c r="G36" s="2885"/>
      <c r="H36" s="2885"/>
      <c r="I36" s="2886"/>
    </row>
    <row r="37" spans="1:9" ht="15" customHeight="1" x14ac:dyDescent="0.15">
      <c r="A37" s="2860" t="s">
        <v>465</v>
      </c>
      <c r="B37" s="2815"/>
      <c r="C37" s="2815"/>
      <c r="D37" s="2815"/>
      <c r="E37" s="2815"/>
      <c r="F37" s="2815"/>
      <c r="G37" s="2815"/>
      <c r="H37" s="2815"/>
      <c r="I37" s="2816"/>
    </row>
    <row r="38" spans="1:9" ht="15" customHeight="1" x14ac:dyDescent="0.15">
      <c r="A38" s="2817"/>
      <c r="B38" s="2818"/>
      <c r="C38" s="2818"/>
      <c r="D38" s="2818"/>
      <c r="E38" s="2818"/>
      <c r="F38" s="2818"/>
      <c r="G38" s="2818"/>
      <c r="H38" s="2818"/>
      <c r="I38" s="2819"/>
    </row>
    <row r="39" spans="1:9" ht="15" customHeight="1" x14ac:dyDescent="0.15">
      <c r="A39" s="2817"/>
      <c r="B39" s="2818"/>
      <c r="C39" s="2818"/>
      <c r="D39" s="2818"/>
      <c r="E39" s="2818"/>
      <c r="F39" s="2818"/>
      <c r="G39" s="2818"/>
      <c r="H39" s="2818"/>
      <c r="I39" s="2819"/>
    </row>
    <row r="40" spans="1:9" ht="15" customHeight="1" x14ac:dyDescent="0.15">
      <c r="A40" s="2817"/>
      <c r="B40" s="2818"/>
      <c r="C40" s="2818"/>
      <c r="D40" s="2818"/>
      <c r="E40" s="2818"/>
      <c r="F40" s="2818"/>
      <c r="G40" s="2818"/>
      <c r="H40" s="2818"/>
      <c r="I40" s="2819"/>
    </row>
    <row r="41" spans="1:9" ht="15" customHeight="1" x14ac:dyDescent="0.15">
      <c r="A41" s="2817"/>
      <c r="B41" s="2818"/>
      <c r="C41" s="2818"/>
      <c r="D41" s="2818"/>
      <c r="E41" s="2818"/>
      <c r="F41" s="2818"/>
      <c r="G41" s="2818"/>
      <c r="H41" s="2818"/>
      <c r="I41" s="2819"/>
    </row>
    <row r="42" spans="1:9" ht="15" customHeight="1" x14ac:dyDescent="0.15">
      <c r="A42" s="2820"/>
      <c r="B42" s="2821"/>
      <c r="C42" s="2821"/>
      <c r="D42" s="2821"/>
      <c r="E42" s="2821"/>
      <c r="F42" s="2821"/>
      <c r="G42" s="2821"/>
      <c r="H42" s="2821"/>
      <c r="I42" s="2822"/>
    </row>
    <row r="43" spans="1:9" x14ac:dyDescent="0.15">
      <c r="A43" s="322" t="s">
        <v>453</v>
      </c>
    </row>
    <row r="44" spans="1:9" x14ac:dyDescent="0.15">
      <c r="A44" s="322" t="s">
        <v>454</v>
      </c>
    </row>
    <row r="45" spans="1:9" x14ac:dyDescent="0.15">
      <c r="A45" s="322" t="s">
        <v>466</v>
      </c>
    </row>
  </sheetData>
  <mergeCells count="66">
    <mergeCell ref="A30:D36"/>
    <mergeCell ref="E30:I36"/>
    <mergeCell ref="A37:I42"/>
    <mergeCell ref="A27:C27"/>
    <mergeCell ref="D27:F27"/>
    <mergeCell ref="G27:I27"/>
    <mergeCell ref="A28:I28"/>
    <mergeCell ref="A29:D29"/>
    <mergeCell ref="E29:I29"/>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8:A9"/>
    <mergeCell ref="B8:I9"/>
    <mergeCell ref="B10:I10"/>
    <mergeCell ref="A11:I11"/>
    <mergeCell ref="A12:C12"/>
    <mergeCell ref="D12:F12"/>
    <mergeCell ref="G12:I12"/>
    <mergeCell ref="C2:G2"/>
    <mergeCell ref="A4:B4"/>
    <mergeCell ref="C4:I4"/>
    <mergeCell ref="B5:E5"/>
    <mergeCell ref="F5:F7"/>
    <mergeCell ref="G5:I7"/>
    <mergeCell ref="A6:A7"/>
    <mergeCell ref="B6:E7"/>
  </mergeCells>
  <phoneticPr fontId="1"/>
  <printOptions horizontalCentered="1"/>
  <pageMargins left="0.25" right="0.25" top="0.75" bottom="0.75" header="0.3" footer="0.3"/>
  <pageSetup paperSize="9" scale="80" orientation="landscape"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53"/>
  <sheetViews>
    <sheetView view="pageBreakPreview" topLeftCell="A17" zoomScaleNormal="100" zoomScaleSheetLayoutView="100" workbookViewId="0">
      <selection activeCell="C18" sqref="C18:R18"/>
    </sheetView>
  </sheetViews>
  <sheetFormatPr defaultRowHeight="19.5" customHeight="1" x14ac:dyDescent="0.15"/>
  <cols>
    <col min="1" max="1" width="10" style="929" customWidth="1"/>
    <col min="2" max="2" width="9.625" style="929" customWidth="1"/>
    <col min="3" max="16" width="4.5" style="929" customWidth="1"/>
    <col min="17" max="17" width="3.875" style="929" customWidth="1"/>
    <col min="18" max="18" width="5.375" style="929" customWidth="1"/>
    <col min="19" max="19" width="3.875" style="929" customWidth="1"/>
    <col min="20" max="16384" width="9" style="929"/>
  </cols>
  <sheetData>
    <row r="1" spans="1:19" ht="19.5" customHeight="1" x14ac:dyDescent="0.15">
      <c r="A1" s="928" t="s">
        <v>1136</v>
      </c>
      <c r="B1" s="928"/>
      <c r="C1" s="928"/>
      <c r="D1" s="928"/>
      <c r="E1" s="928"/>
      <c r="F1" s="928"/>
      <c r="G1" s="928"/>
      <c r="H1" s="928"/>
      <c r="I1" s="928"/>
      <c r="J1" s="928"/>
      <c r="K1" s="928"/>
      <c r="L1" s="928"/>
      <c r="M1" s="928"/>
      <c r="N1" s="928"/>
      <c r="O1" s="928"/>
      <c r="P1" s="928"/>
      <c r="Q1" s="928"/>
      <c r="R1" s="928"/>
    </row>
    <row r="2" spans="1:19" ht="30" customHeight="1" x14ac:dyDescent="0.15">
      <c r="A2" s="2891" t="s">
        <v>480</v>
      </c>
      <c r="B2" s="2891"/>
      <c r="C2" s="2891"/>
      <c r="D2" s="2891"/>
      <c r="E2" s="2891"/>
      <c r="F2" s="2891"/>
      <c r="G2" s="2891"/>
      <c r="H2" s="2891"/>
      <c r="I2" s="2891"/>
      <c r="J2" s="2891"/>
      <c r="K2" s="2891"/>
      <c r="L2" s="2891"/>
      <c r="M2" s="2891"/>
      <c r="N2" s="2891"/>
      <c r="O2" s="2891"/>
      <c r="P2" s="2891"/>
      <c r="Q2" s="2891"/>
      <c r="R2" s="2891"/>
      <c r="S2" s="930"/>
    </row>
    <row r="3" spans="1:19" ht="15" customHeight="1" x14ac:dyDescent="0.15">
      <c r="A3" s="931"/>
      <c r="B3" s="931"/>
      <c r="C3" s="931"/>
      <c r="D3" s="931"/>
      <c r="E3" s="931"/>
      <c r="F3" s="931"/>
      <c r="G3" s="931"/>
      <c r="H3" s="931"/>
      <c r="I3" s="931"/>
      <c r="J3" s="931"/>
      <c r="K3" s="931"/>
      <c r="L3" s="931"/>
      <c r="M3" s="931"/>
      <c r="N3" s="931"/>
      <c r="O3" s="931"/>
      <c r="P3" s="931"/>
      <c r="Q3" s="931"/>
      <c r="R3" s="931"/>
      <c r="S3" s="932"/>
    </row>
    <row r="4" spans="1:19" ht="22.5" customHeight="1" x14ac:dyDescent="0.15">
      <c r="A4" s="928"/>
      <c r="B4" s="928"/>
      <c r="C4" s="928"/>
      <c r="D4" s="928"/>
      <c r="E4" s="928"/>
      <c r="F4" s="928"/>
      <c r="G4" s="928"/>
      <c r="H4" s="928"/>
      <c r="I4" s="928"/>
      <c r="J4" s="928"/>
      <c r="K4" s="928"/>
      <c r="L4" s="928"/>
      <c r="M4" s="928"/>
      <c r="N4" s="928"/>
      <c r="O4" s="928"/>
      <c r="P4" s="928"/>
      <c r="Q4" s="928"/>
      <c r="R4" s="933"/>
    </row>
    <row r="5" spans="1:19" ht="22.5" customHeight="1" x14ac:dyDescent="0.15">
      <c r="A5" s="2892"/>
      <c r="B5" s="2892"/>
      <c r="C5" s="934"/>
      <c r="D5" s="928"/>
      <c r="E5" s="928"/>
      <c r="F5" s="928"/>
      <c r="G5" s="928"/>
      <c r="H5" s="928"/>
      <c r="I5" s="928"/>
      <c r="J5" s="928"/>
      <c r="K5" s="928"/>
      <c r="L5" s="928"/>
      <c r="M5" s="928"/>
      <c r="N5" s="928"/>
      <c r="O5" s="928"/>
      <c r="P5" s="928"/>
      <c r="Q5" s="928"/>
      <c r="R5" s="933" t="s">
        <v>1282</v>
      </c>
    </row>
    <row r="6" spans="1:19" ht="22.5" customHeight="1" x14ac:dyDescent="0.15">
      <c r="A6" s="928"/>
      <c r="B6" s="928"/>
      <c r="C6" s="928"/>
      <c r="D6" s="928"/>
      <c r="E6" s="928"/>
      <c r="F6" s="928"/>
      <c r="G6" s="928"/>
      <c r="H6" s="928"/>
      <c r="I6" s="928"/>
      <c r="J6" s="928"/>
      <c r="K6" s="928"/>
      <c r="L6" s="928"/>
      <c r="M6" s="928"/>
      <c r="N6" s="928"/>
      <c r="O6" s="928"/>
      <c r="P6" s="928"/>
      <c r="Q6" s="928"/>
      <c r="R6" s="928"/>
    </row>
    <row r="7" spans="1:19" ht="22.5" customHeight="1" x14ac:dyDescent="0.15">
      <c r="A7" s="928"/>
      <c r="B7" s="928"/>
      <c r="C7" s="928"/>
      <c r="D7" s="928" t="s">
        <v>1283</v>
      </c>
      <c r="E7" s="928"/>
      <c r="F7" s="928"/>
      <c r="G7" s="928"/>
      <c r="H7" s="928"/>
      <c r="I7" s="928"/>
      <c r="J7" s="928"/>
      <c r="K7" s="928"/>
      <c r="L7" s="928"/>
      <c r="M7" s="928"/>
      <c r="N7" s="928"/>
      <c r="O7" s="928"/>
      <c r="P7" s="928"/>
      <c r="Q7" s="928"/>
      <c r="R7" s="928"/>
    </row>
    <row r="8" spans="1:19" ht="45" customHeight="1" x14ac:dyDescent="0.15">
      <c r="A8" s="928"/>
      <c r="B8" s="928"/>
      <c r="C8" s="928"/>
      <c r="D8" s="2893"/>
      <c r="E8" s="2893"/>
      <c r="F8" s="2893"/>
      <c r="G8" s="2893"/>
      <c r="H8" s="2893"/>
      <c r="I8" s="2893"/>
      <c r="J8" s="2893"/>
      <c r="K8" s="2893"/>
      <c r="L8" s="2893"/>
      <c r="M8" s="2893"/>
      <c r="N8" s="2893"/>
      <c r="O8" s="2893"/>
      <c r="P8" s="2893"/>
      <c r="Q8" s="2893"/>
      <c r="R8" s="2893"/>
    </row>
    <row r="9" spans="1:19" ht="22.5" customHeight="1" x14ac:dyDescent="0.15">
      <c r="A9" s="928"/>
      <c r="B9" s="928"/>
      <c r="C9" s="928"/>
      <c r="D9" s="2888" t="s">
        <v>482</v>
      </c>
      <c r="E9" s="2888"/>
      <c r="F9" s="2888"/>
      <c r="G9" s="2888"/>
      <c r="H9" s="2888"/>
      <c r="I9" s="2888"/>
      <c r="J9" s="2888"/>
      <c r="K9" s="2888"/>
      <c r="L9" s="2888"/>
      <c r="M9" s="2888"/>
      <c r="N9" s="2888"/>
      <c r="O9" s="2888"/>
      <c r="P9" s="2888"/>
      <c r="Q9" s="2888"/>
      <c r="R9" s="934" t="s">
        <v>211</v>
      </c>
    </row>
    <row r="10" spans="1:19" ht="22.5" customHeight="1" x14ac:dyDescent="0.15">
      <c r="A10" s="928"/>
      <c r="B10" s="928"/>
      <c r="C10" s="928"/>
      <c r="D10" s="2888" t="s">
        <v>114</v>
      </c>
      <c r="E10" s="2888"/>
      <c r="F10" s="2888"/>
      <c r="G10" s="2888"/>
      <c r="H10" s="2888"/>
      <c r="I10" s="2888"/>
      <c r="J10" s="2888"/>
      <c r="K10" s="2888"/>
      <c r="L10" s="2888"/>
      <c r="M10" s="2888"/>
      <c r="N10" s="2888"/>
      <c r="O10" s="2888"/>
      <c r="P10" s="2888"/>
      <c r="Q10" s="2888"/>
      <c r="R10" s="928"/>
    </row>
    <row r="11" spans="1:19" ht="22.5" customHeight="1" x14ac:dyDescent="0.15">
      <c r="A11" s="928"/>
      <c r="B11" s="928"/>
      <c r="C11" s="928"/>
      <c r="D11" s="928"/>
      <c r="E11" s="928"/>
      <c r="F11" s="928"/>
      <c r="G11" s="928"/>
      <c r="H11" s="928"/>
      <c r="I11" s="928"/>
      <c r="J11" s="928"/>
      <c r="K11" s="928"/>
      <c r="L11" s="928"/>
      <c r="M11" s="928"/>
      <c r="N11" s="928"/>
      <c r="O11" s="928"/>
      <c r="P11" s="928"/>
      <c r="Q11" s="928"/>
      <c r="R11" s="928"/>
    </row>
    <row r="12" spans="1:19" ht="22.5" customHeight="1" x14ac:dyDescent="0.15">
      <c r="A12" s="928" t="s">
        <v>483</v>
      </c>
      <c r="B12" s="928"/>
      <c r="C12" s="928"/>
      <c r="D12" s="928"/>
      <c r="E12" s="928"/>
      <c r="F12" s="928"/>
      <c r="G12" s="928"/>
      <c r="H12" s="928"/>
      <c r="I12" s="928"/>
      <c r="J12" s="928"/>
      <c r="K12" s="928"/>
      <c r="L12" s="928"/>
      <c r="M12" s="928"/>
      <c r="N12" s="928"/>
      <c r="O12" s="928"/>
      <c r="P12" s="928"/>
      <c r="Q12" s="928"/>
      <c r="R12" s="928"/>
    </row>
    <row r="13" spans="1:19" ht="6.75" customHeight="1" thickBot="1" x14ac:dyDescent="0.2">
      <c r="A13" s="928"/>
      <c r="B13" s="928"/>
      <c r="C13" s="928"/>
      <c r="D13" s="928"/>
      <c r="E13" s="928"/>
      <c r="F13" s="928"/>
      <c r="G13" s="928"/>
      <c r="H13" s="928"/>
      <c r="I13" s="928"/>
      <c r="J13" s="928"/>
      <c r="K13" s="928"/>
      <c r="L13" s="928"/>
      <c r="M13" s="928"/>
      <c r="N13" s="928"/>
      <c r="O13" s="928"/>
      <c r="P13" s="928"/>
      <c r="Q13" s="928"/>
      <c r="R13" s="928"/>
    </row>
    <row r="14" spans="1:19" ht="30" customHeight="1" x14ac:dyDescent="0.15">
      <c r="A14" s="2889" t="s">
        <v>309</v>
      </c>
      <c r="B14" s="2890"/>
      <c r="C14" s="2889"/>
      <c r="D14" s="2894"/>
      <c r="E14" s="2894"/>
      <c r="F14" s="2895" t="s">
        <v>1284</v>
      </c>
      <c r="G14" s="2895"/>
      <c r="H14" s="2895"/>
      <c r="I14" s="2895"/>
      <c r="J14" s="2895"/>
      <c r="K14" s="2895"/>
      <c r="L14" s="2895"/>
      <c r="M14" s="2895"/>
      <c r="N14" s="2895"/>
      <c r="O14" s="2895"/>
      <c r="P14" s="2895"/>
      <c r="Q14" s="2895"/>
      <c r="R14" s="2896"/>
    </row>
    <row r="15" spans="1:19" ht="36.75" customHeight="1" thickBot="1" x14ac:dyDescent="0.2">
      <c r="A15" s="2897" t="s">
        <v>485</v>
      </c>
      <c r="B15" s="2898"/>
      <c r="C15" s="2899" t="s">
        <v>1285</v>
      </c>
      <c r="D15" s="2900"/>
      <c r="E15" s="2900"/>
      <c r="F15" s="2900"/>
      <c r="G15" s="2900"/>
      <c r="H15" s="2900"/>
      <c r="I15" s="2900"/>
      <c r="J15" s="2900"/>
      <c r="K15" s="2900"/>
      <c r="L15" s="2900"/>
      <c r="M15" s="2900"/>
      <c r="N15" s="2900"/>
      <c r="O15" s="2900"/>
      <c r="P15" s="2900"/>
      <c r="Q15" s="2900"/>
      <c r="R15" s="2901"/>
    </row>
    <row r="16" spans="1:19" ht="38.25" customHeight="1" thickTop="1" x14ac:dyDescent="0.15">
      <c r="A16" s="2907" t="s">
        <v>486</v>
      </c>
      <c r="B16" s="2908"/>
      <c r="C16" s="2909"/>
      <c r="D16" s="2910"/>
      <c r="E16" s="2910"/>
      <c r="F16" s="2910"/>
      <c r="G16" s="2910"/>
      <c r="H16" s="2910"/>
      <c r="I16" s="2910"/>
      <c r="J16" s="2910"/>
      <c r="K16" s="2910"/>
      <c r="L16" s="2910"/>
      <c r="M16" s="2910"/>
      <c r="N16" s="2910"/>
      <c r="O16" s="2910"/>
      <c r="P16" s="2910"/>
      <c r="Q16" s="2910"/>
      <c r="R16" s="2911"/>
    </row>
    <row r="17" spans="1:18" ht="38.25" customHeight="1" x14ac:dyDescent="0.15">
      <c r="A17" s="2902" t="s">
        <v>1286</v>
      </c>
      <c r="B17" s="2903"/>
      <c r="C17" s="2904"/>
      <c r="D17" s="2905"/>
      <c r="E17" s="2905"/>
      <c r="F17" s="2905"/>
      <c r="G17" s="2905"/>
      <c r="H17" s="2905"/>
      <c r="I17" s="2905"/>
      <c r="J17" s="2905"/>
      <c r="K17" s="2905"/>
      <c r="L17" s="2905"/>
      <c r="M17" s="2905"/>
      <c r="N17" s="2905"/>
      <c r="O17" s="2905"/>
      <c r="P17" s="2905"/>
      <c r="Q17" s="2905"/>
      <c r="R17" s="2906"/>
    </row>
    <row r="18" spans="1:18" ht="38.25" customHeight="1" x14ac:dyDescent="0.15">
      <c r="A18" s="2912" t="s">
        <v>1287</v>
      </c>
      <c r="B18" s="2913"/>
      <c r="C18" s="2914" t="s">
        <v>1288</v>
      </c>
      <c r="D18" s="2915"/>
      <c r="E18" s="2915"/>
      <c r="F18" s="2915"/>
      <c r="G18" s="2915"/>
      <c r="H18" s="2915"/>
      <c r="I18" s="2915"/>
      <c r="J18" s="2915"/>
      <c r="K18" s="2915"/>
      <c r="L18" s="2915"/>
      <c r="M18" s="2915"/>
      <c r="N18" s="2915"/>
      <c r="O18" s="2915"/>
      <c r="P18" s="2915"/>
      <c r="Q18" s="2915"/>
      <c r="R18" s="2916"/>
    </row>
    <row r="19" spans="1:18" ht="38.25" customHeight="1" x14ac:dyDescent="0.15">
      <c r="A19" s="2912" t="s">
        <v>536</v>
      </c>
      <c r="B19" s="2913"/>
      <c r="C19" s="2902" t="s">
        <v>1289</v>
      </c>
      <c r="D19" s="2917"/>
      <c r="E19" s="2917"/>
      <c r="F19" s="2917"/>
      <c r="G19" s="2917"/>
      <c r="H19" s="2917"/>
      <c r="I19" s="2917"/>
      <c r="J19" s="2917"/>
      <c r="K19" s="2917"/>
      <c r="L19" s="2917"/>
      <c r="M19" s="2917"/>
      <c r="N19" s="2917"/>
      <c r="O19" s="2917"/>
      <c r="P19" s="2917"/>
      <c r="Q19" s="2917"/>
      <c r="R19" s="2903"/>
    </row>
    <row r="20" spans="1:18" ht="38.25" customHeight="1" x14ac:dyDescent="0.15">
      <c r="A20" s="2912" t="s">
        <v>1290</v>
      </c>
      <c r="B20" s="2913"/>
      <c r="C20" s="2919"/>
      <c r="D20" s="2920"/>
      <c r="E20" s="2920"/>
      <c r="F20" s="2920"/>
      <c r="G20" s="2920"/>
      <c r="H20" s="2920"/>
      <c r="I20" s="2920"/>
      <c r="J20" s="2920"/>
      <c r="K20" s="2920"/>
      <c r="L20" s="2920"/>
      <c r="M20" s="2920"/>
      <c r="N20" s="2920"/>
      <c r="O20" s="2920"/>
      <c r="P20" s="2920"/>
      <c r="Q20" s="2920"/>
      <c r="R20" s="2921"/>
    </row>
    <row r="21" spans="1:18" ht="40.5" customHeight="1" x14ac:dyDescent="0.15">
      <c r="A21" s="2922" t="s">
        <v>1291</v>
      </c>
      <c r="B21" s="2923"/>
      <c r="C21" s="2926"/>
      <c r="D21" s="2927"/>
      <c r="E21" s="2927"/>
      <c r="F21" s="2927"/>
      <c r="G21" s="2927"/>
      <c r="H21" s="2927"/>
      <c r="I21" s="2927"/>
      <c r="J21" s="2927"/>
      <c r="K21" s="2927"/>
      <c r="L21" s="2927"/>
      <c r="M21" s="2927"/>
      <c r="N21" s="2927"/>
      <c r="O21" s="2927"/>
      <c r="P21" s="2927"/>
      <c r="Q21" s="2927"/>
      <c r="R21" s="2928"/>
    </row>
    <row r="22" spans="1:18" ht="40.5" customHeight="1" thickBot="1" x14ac:dyDescent="0.2">
      <c r="A22" s="2924"/>
      <c r="B22" s="2925"/>
      <c r="C22" s="2929"/>
      <c r="D22" s="2930"/>
      <c r="E22" s="2930"/>
      <c r="F22" s="2930"/>
      <c r="G22" s="2930"/>
      <c r="H22" s="2930"/>
      <c r="I22" s="2930"/>
      <c r="J22" s="2930"/>
      <c r="K22" s="2930"/>
      <c r="L22" s="2930"/>
      <c r="M22" s="2930"/>
      <c r="N22" s="2930"/>
      <c r="O22" s="2930"/>
      <c r="P22" s="2930"/>
      <c r="Q22" s="2930"/>
      <c r="R22" s="2931"/>
    </row>
    <row r="23" spans="1:18" ht="14.25" customHeight="1" x14ac:dyDescent="0.15">
      <c r="A23" s="928"/>
      <c r="B23" s="928"/>
      <c r="C23" s="928"/>
      <c r="D23" s="928"/>
      <c r="E23" s="928"/>
      <c r="F23" s="928"/>
      <c r="G23" s="928"/>
      <c r="H23" s="928"/>
      <c r="I23" s="928"/>
      <c r="J23" s="928"/>
      <c r="K23" s="928"/>
      <c r="L23" s="928"/>
      <c r="M23" s="928"/>
      <c r="N23" s="928"/>
      <c r="O23" s="928"/>
      <c r="P23" s="928"/>
      <c r="Q23" s="928"/>
      <c r="R23" s="928"/>
    </row>
    <row r="24" spans="1:18" ht="6.75" customHeight="1" x14ac:dyDescent="0.15">
      <c r="A24" s="935"/>
      <c r="B24" s="935"/>
      <c r="C24" s="935"/>
      <c r="D24" s="935"/>
      <c r="E24" s="928"/>
      <c r="F24" s="928"/>
      <c r="G24" s="928"/>
      <c r="H24" s="928"/>
      <c r="I24" s="928"/>
      <c r="J24" s="928"/>
      <c r="K24" s="928"/>
      <c r="L24" s="928"/>
      <c r="M24" s="928"/>
      <c r="N24" s="928"/>
      <c r="O24" s="928"/>
      <c r="P24" s="928"/>
      <c r="Q24" s="928"/>
      <c r="R24" s="928"/>
    </row>
    <row r="25" spans="1:18" s="937" customFormat="1" ht="15" customHeight="1" x14ac:dyDescent="0.15">
      <c r="A25" s="936" t="s">
        <v>490</v>
      </c>
      <c r="B25" s="2918" t="s">
        <v>1292</v>
      </c>
      <c r="C25" s="2918"/>
      <c r="D25" s="2918"/>
      <c r="E25" s="2918"/>
      <c r="F25" s="2918"/>
      <c r="G25" s="2918"/>
      <c r="H25" s="2918"/>
      <c r="I25" s="2918"/>
      <c r="J25" s="2918"/>
      <c r="K25" s="2918"/>
      <c r="L25" s="2918"/>
      <c r="M25" s="2918"/>
      <c r="N25" s="2918"/>
      <c r="O25" s="2918"/>
      <c r="P25" s="2918"/>
      <c r="Q25" s="2918"/>
      <c r="R25" s="2918"/>
    </row>
    <row r="26" spans="1:18" s="937" customFormat="1" ht="15" customHeight="1" x14ac:dyDescent="0.15">
      <c r="A26" s="938"/>
      <c r="B26" s="2918" t="s">
        <v>492</v>
      </c>
      <c r="C26" s="2918"/>
      <c r="D26" s="2918"/>
      <c r="E26" s="2918"/>
      <c r="F26" s="2918"/>
      <c r="G26" s="2918"/>
      <c r="H26" s="2918"/>
      <c r="I26" s="2918"/>
      <c r="J26" s="2918"/>
      <c r="K26" s="2918"/>
      <c r="L26" s="2918"/>
      <c r="M26" s="2918"/>
      <c r="N26" s="2918"/>
      <c r="O26" s="2918"/>
      <c r="P26" s="2918"/>
      <c r="Q26" s="2918"/>
      <c r="R26" s="2918"/>
    </row>
    <row r="27" spans="1:18" s="937" customFormat="1" ht="15" customHeight="1" x14ac:dyDescent="0.15">
      <c r="A27" s="938"/>
      <c r="B27" s="2918"/>
      <c r="C27" s="2918"/>
      <c r="D27" s="2918"/>
      <c r="E27" s="2918"/>
      <c r="F27" s="2918"/>
      <c r="G27" s="2918"/>
      <c r="H27" s="2918"/>
      <c r="I27" s="2918"/>
      <c r="J27" s="2918"/>
      <c r="K27" s="2918"/>
      <c r="L27" s="2918"/>
      <c r="M27" s="2918"/>
      <c r="N27" s="2918"/>
      <c r="O27" s="2918"/>
      <c r="P27" s="2918"/>
      <c r="Q27" s="2918"/>
      <c r="R27" s="2918"/>
    </row>
    <row r="28" spans="1:18" s="937" customFormat="1" ht="15" customHeight="1" x14ac:dyDescent="0.15">
      <c r="A28" s="938"/>
      <c r="B28" s="2918" t="s">
        <v>493</v>
      </c>
      <c r="C28" s="2918"/>
      <c r="D28" s="2918"/>
      <c r="E28" s="2918"/>
      <c r="F28" s="2918"/>
      <c r="G28" s="2918"/>
      <c r="H28" s="2918"/>
      <c r="I28" s="2918"/>
      <c r="J28" s="2918"/>
      <c r="K28" s="2918"/>
      <c r="L28" s="2918"/>
      <c r="M28" s="2918"/>
      <c r="N28" s="2918"/>
      <c r="O28" s="2918"/>
      <c r="P28" s="2918"/>
      <c r="Q28" s="2918"/>
      <c r="R28" s="2918"/>
    </row>
    <row r="29" spans="1:18" s="937" customFormat="1" ht="15" customHeight="1" x14ac:dyDescent="0.15">
      <c r="A29" s="938"/>
      <c r="B29" s="2918"/>
      <c r="C29" s="2918"/>
      <c r="D29" s="2918"/>
      <c r="E29" s="2918"/>
      <c r="F29" s="2918"/>
      <c r="G29" s="2918"/>
      <c r="H29" s="2918"/>
      <c r="I29" s="2918"/>
      <c r="J29" s="2918"/>
      <c r="K29" s="2918"/>
      <c r="L29" s="2918"/>
      <c r="M29" s="2918"/>
      <c r="N29" s="2918"/>
      <c r="O29" s="2918"/>
      <c r="P29" s="2918"/>
      <c r="Q29" s="2918"/>
      <c r="R29" s="2918"/>
    </row>
    <row r="30" spans="1:18" s="937" customFormat="1" ht="15" customHeight="1" x14ac:dyDescent="0.15">
      <c r="A30" s="938"/>
      <c r="B30" s="2918" t="s">
        <v>494</v>
      </c>
      <c r="C30" s="2918"/>
      <c r="D30" s="2918"/>
      <c r="E30" s="2918"/>
      <c r="F30" s="2918"/>
      <c r="G30" s="2918"/>
      <c r="H30" s="2918"/>
      <c r="I30" s="2918"/>
      <c r="J30" s="2918"/>
      <c r="K30" s="2918"/>
      <c r="L30" s="2918"/>
      <c r="M30" s="2918"/>
      <c r="N30" s="2918"/>
      <c r="O30" s="2918"/>
      <c r="P30" s="2918"/>
      <c r="Q30" s="2918"/>
      <c r="R30" s="2918"/>
    </row>
    <row r="31" spans="1:18" s="937" customFormat="1" ht="15" customHeight="1" x14ac:dyDescent="0.15">
      <c r="A31" s="938"/>
      <c r="B31" s="2918"/>
      <c r="C31" s="2918"/>
      <c r="D31" s="2918"/>
      <c r="E31" s="2918"/>
      <c r="F31" s="2918"/>
      <c r="G31" s="2918"/>
      <c r="H31" s="2918"/>
      <c r="I31" s="2918"/>
      <c r="J31" s="2918"/>
      <c r="K31" s="2918"/>
      <c r="L31" s="2918"/>
      <c r="M31" s="2918"/>
      <c r="N31" s="2918"/>
      <c r="O31" s="2918"/>
      <c r="P31" s="2918"/>
      <c r="Q31" s="2918"/>
      <c r="R31" s="2918"/>
    </row>
    <row r="32" spans="1:18" s="937" customFormat="1" ht="15" customHeight="1" x14ac:dyDescent="0.15">
      <c r="A32" s="938"/>
      <c r="B32" s="2918"/>
      <c r="C32" s="2918"/>
      <c r="D32" s="2918"/>
      <c r="E32" s="2918"/>
      <c r="F32" s="2918"/>
      <c r="G32" s="2918"/>
      <c r="H32" s="2918"/>
      <c r="I32" s="2918"/>
      <c r="J32" s="2918"/>
      <c r="K32" s="2918"/>
      <c r="L32" s="2918"/>
      <c r="M32" s="2918"/>
      <c r="N32" s="2918"/>
      <c r="O32" s="2918"/>
      <c r="P32" s="2918"/>
      <c r="Q32" s="2918"/>
      <c r="R32" s="2918"/>
    </row>
    <row r="33" spans="1:18" s="937" customFormat="1" ht="15" customHeight="1" x14ac:dyDescent="0.15">
      <c r="A33" s="938"/>
      <c r="B33" s="2918" t="s">
        <v>495</v>
      </c>
      <c r="C33" s="2918"/>
      <c r="D33" s="2918"/>
      <c r="E33" s="2918"/>
      <c r="F33" s="2918"/>
      <c r="G33" s="2918"/>
      <c r="H33" s="2918"/>
      <c r="I33" s="2918"/>
      <c r="J33" s="2918"/>
      <c r="K33" s="2918"/>
      <c r="L33" s="2918"/>
      <c r="M33" s="2918"/>
      <c r="N33" s="2918"/>
      <c r="O33" s="2918"/>
      <c r="P33" s="2918"/>
      <c r="Q33" s="2918"/>
      <c r="R33" s="2918"/>
    </row>
    <row r="34" spans="1:18" s="937" customFormat="1" ht="15" customHeight="1" x14ac:dyDescent="0.15">
      <c r="A34" s="938"/>
      <c r="B34" s="2918"/>
      <c r="C34" s="2918"/>
      <c r="D34" s="2918"/>
      <c r="E34" s="2918"/>
      <c r="F34" s="2918"/>
      <c r="G34" s="2918"/>
      <c r="H34" s="2918"/>
      <c r="I34" s="2918"/>
      <c r="J34" s="2918"/>
      <c r="K34" s="2918"/>
      <c r="L34" s="2918"/>
      <c r="M34" s="2918"/>
      <c r="N34" s="2918"/>
      <c r="O34" s="2918"/>
      <c r="P34" s="2918"/>
      <c r="Q34" s="2918"/>
      <c r="R34" s="2918"/>
    </row>
    <row r="35" spans="1:18" s="937" customFormat="1" ht="15" customHeight="1" x14ac:dyDescent="0.15">
      <c r="A35" s="938"/>
      <c r="B35" s="2918" t="s">
        <v>496</v>
      </c>
      <c r="C35" s="2918"/>
      <c r="D35" s="2918"/>
      <c r="E35" s="2918"/>
      <c r="F35" s="2918"/>
      <c r="G35" s="2918"/>
      <c r="H35" s="2918"/>
      <c r="I35" s="2918"/>
      <c r="J35" s="2918"/>
      <c r="K35" s="2918"/>
      <c r="L35" s="2918"/>
      <c r="M35" s="2918"/>
      <c r="N35" s="2918"/>
      <c r="O35" s="2918"/>
      <c r="P35" s="2918"/>
      <c r="Q35" s="2918"/>
      <c r="R35" s="2918"/>
    </row>
    <row r="36" spans="1:18" s="937" customFormat="1" ht="15" customHeight="1" x14ac:dyDescent="0.15">
      <c r="A36" s="938"/>
      <c r="B36" s="2918"/>
      <c r="C36" s="2918"/>
      <c r="D36" s="2918"/>
      <c r="E36" s="2918"/>
      <c r="F36" s="2918"/>
      <c r="G36" s="2918"/>
      <c r="H36" s="2918"/>
      <c r="I36" s="2918"/>
      <c r="J36" s="2918"/>
      <c r="K36" s="2918"/>
      <c r="L36" s="2918"/>
      <c r="M36" s="2918"/>
      <c r="N36" s="2918"/>
      <c r="O36" s="2918"/>
      <c r="P36" s="2918"/>
      <c r="Q36" s="2918"/>
      <c r="R36" s="2918"/>
    </row>
    <row r="37" spans="1:18" s="937" customFormat="1" ht="15" customHeight="1" x14ac:dyDescent="0.15">
      <c r="B37" s="939"/>
      <c r="C37" s="939"/>
      <c r="D37" s="939"/>
      <c r="E37" s="939"/>
      <c r="F37" s="939"/>
      <c r="G37" s="939"/>
      <c r="H37" s="939"/>
      <c r="I37" s="939"/>
      <c r="J37" s="939"/>
      <c r="K37" s="939"/>
      <c r="L37" s="939"/>
      <c r="M37" s="939"/>
      <c r="N37" s="939"/>
      <c r="O37" s="939"/>
      <c r="P37" s="939"/>
      <c r="Q37" s="939"/>
      <c r="R37" s="939"/>
    </row>
    <row r="38" spans="1:18" s="937" customFormat="1" ht="15" customHeight="1" x14ac:dyDescent="0.15">
      <c r="B38" s="939"/>
      <c r="C38" s="939"/>
      <c r="D38" s="939"/>
      <c r="E38" s="939"/>
      <c r="F38" s="939"/>
      <c r="G38" s="939"/>
      <c r="H38" s="939"/>
      <c r="I38" s="939"/>
      <c r="J38" s="939"/>
      <c r="K38" s="939"/>
      <c r="L38" s="939"/>
      <c r="M38" s="939"/>
      <c r="N38" s="939"/>
      <c r="O38" s="939"/>
      <c r="P38" s="939"/>
      <c r="Q38" s="939"/>
      <c r="R38" s="939"/>
    </row>
    <row r="39" spans="1:18" s="937" customFormat="1" ht="15" customHeight="1" x14ac:dyDescent="0.15">
      <c r="B39" s="939"/>
      <c r="C39" s="939"/>
      <c r="D39" s="939"/>
      <c r="E39" s="939"/>
      <c r="F39" s="939"/>
      <c r="G39" s="939"/>
      <c r="H39" s="939"/>
      <c r="I39" s="939"/>
      <c r="J39" s="939"/>
      <c r="K39" s="939"/>
      <c r="L39" s="939"/>
      <c r="M39" s="939"/>
      <c r="N39" s="939"/>
      <c r="O39" s="939"/>
      <c r="P39" s="939"/>
      <c r="Q39" s="939"/>
      <c r="R39" s="939"/>
    </row>
    <row r="40" spans="1:18" s="937" customFormat="1" ht="15" customHeight="1" x14ac:dyDescent="0.15">
      <c r="B40" s="939"/>
      <c r="C40" s="939"/>
      <c r="D40" s="939"/>
      <c r="E40" s="939"/>
      <c r="F40" s="939"/>
      <c r="G40" s="939"/>
      <c r="H40" s="939"/>
      <c r="I40" s="939"/>
      <c r="J40" s="939"/>
      <c r="K40" s="939"/>
      <c r="L40" s="939"/>
      <c r="M40" s="939"/>
      <c r="N40" s="939"/>
      <c r="O40" s="939"/>
      <c r="P40" s="939"/>
      <c r="Q40" s="939"/>
      <c r="R40" s="939"/>
    </row>
    <row r="41" spans="1:18" s="937" customFormat="1" ht="15" customHeight="1" x14ac:dyDescent="0.15"/>
    <row r="42" spans="1:18" s="937" customFormat="1" ht="15" customHeight="1" x14ac:dyDescent="0.15"/>
    <row r="43" spans="1:18" s="937" customFormat="1" ht="15" customHeight="1" x14ac:dyDescent="0.15"/>
    <row r="44" spans="1:18" s="937" customFormat="1" ht="15" customHeight="1" x14ac:dyDescent="0.15"/>
    <row r="45" spans="1:18" s="937" customFormat="1" ht="15" customHeight="1" x14ac:dyDescent="0.15"/>
    <row r="46" spans="1:18" s="937" customFormat="1" ht="15" customHeight="1" x14ac:dyDescent="0.15"/>
    <row r="47" spans="1:18" s="937" customFormat="1" ht="15" customHeight="1" x14ac:dyDescent="0.15"/>
    <row r="48" spans="1:18" s="937" customFormat="1" ht="15" customHeight="1" x14ac:dyDescent="0.15"/>
    <row r="49" s="937" customFormat="1" ht="15" customHeight="1" x14ac:dyDescent="0.15"/>
    <row r="50" s="937" customFormat="1" ht="15" customHeight="1" x14ac:dyDescent="0.15"/>
    <row r="51" s="937" customFormat="1" ht="15" customHeight="1" x14ac:dyDescent="0.15"/>
    <row r="52" s="937" customFormat="1" ht="15" customHeight="1" x14ac:dyDescent="0.15"/>
    <row r="53" s="937" customFormat="1" ht="15" customHeight="1" x14ac:dyDescent="0.15"/>
  </sheetData>
  <mergeCells count="30">
    <mergeCell ref="B33:R34"/>
    <mergeCell ref="B35:R36"/>
    <mergeCell ref="A20:B20"/>
    <mergeCell ref="C20:R20"/>
    <mergeCell ref="A21:B22"/>
    <mergeCell ref="C21:R22"/>
    <mergeCell ref="B25:R25"/>
    <mergeCell ref="B26:R27"/>
    <mergeCell ref="B30:R32"/>
    <mergeCell ref="A18:B18"/>
    <mergeCell ref="C18:R18"/>
    <mergeCell ref="A19:B19"/>
    <mergeCell ref="C19:R19"/>
    <mergeCell ref="B28:R29"/>
    <mergeCell ref="A15:B15"/>
    <mergeCell ref="C15:R15"/>
    <mergeCell ref="A17:B17"/>
    <mergeCell ref="C17:R17"/>
    <mergeCell ref="A16:B16"/>
    <mergeCell ref="C16:R16"/>
    <mergeCell ref="D10:F10"/>
    <mergeCell ref="G10:Q10"/>
    <mergeCell ref="A14:B14"/>
    <mergeCell ref="A2:R2"/>
    <mergeCell ref="A5:B5"/>
    <mergeCell ref="D8:R8"/>
    <mergeCell ref="D9:F9"/>
    <mergeCell ref="G9:Q9"/>
    <mergeCell ref="C14:E14"/>
    <mergeCell ref="F14:R14"/>
  </mergeCells>
  <phoneticPr fontId="1"/>
  <pageMargins left="0.59055118110236227" right="0.59055118110236227" top="0.59055118110236227" bottom="0.59055118110236227" header="0" footer="0"/>
  <pageSetup paperSize="9" scale="98" orientation="portrait" horizontalDpi="300" vertic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Y64"/>
  <sheetViews>
    <sheetView view="pageBreakPreview" zoomScale="90" zoomScaleNormal="100" zoomScaleSheetLayoutView="100" workbookViewId="0">
      <selection activeCell="C21" sqref="C21:R22"/>
    </sheetView>
  </sheetViews>
  <sheetFormatPr defaultRowHeight="19.5" customHeight="1" x14ac:dyDescent="0.15"/>
  <cols>
    <col min="1" max="1" width="10" style="929" customWidth="1"/>
    <col min="2" max="2" width="9.625" style="929" customWidth="1"/>
    <col min="3" max="16" width="4.5" style="929" customWidth="1"/>
    <col min="17" max="17" width="3.875" style="929" customWidth="1"/>
    <col min="18" max="18" width="5.375" style="929" customWidth="1"/>
    <col min="19" max="19" width="1.5" style="18" customWidth="1"/>
    <col min="20" max="24" width="5.25" style="942" customWidth="1"/>
    <col min="25" max="25" width="3.875" style="929" customWidth="1"/>
    <col min="26" max="16384" width="9" style="929"/>
  </cols>
  <sheetData>
    <row r="1" spans="1:25" ht="19.5" customHeight="1" x14ac:dyDescent="0.15">
      <c r="A1" s="928" t="s">
        <v>1136</v>
      </c>
      <c r="B1" s="928"/>
      <c r="C1" s="928"/>
      <c r="D1" s="928"/>
      <c r="E1" s="928"/>
      <c r="F1" s="928"/>
      <c r="G1" s="928"/>
      <c r="H1" s="928"/>
      <c r="I1" s="928"/>
      <c r="J1" s="928"/>
      <c r="K1" s="928"/>
      <c r="L1" s="928"/>
      <c r="M1" s="928"/>
      <c r="N1" s="928"/>
      <c r="O1" s="928"/>
      <c r="P1" s="928"/>
      <c r="Q1" s="928"/>
      <c r="R1" s="928"/>
      <c r="T1" s="940"/>
      <c r="U1" s="940"/>
      <c r="V1" s="940"/>
      <c r="W1" s="940"/>
      <c r="X1" s="940"/>
    </row>
    <row r="2" spans="1:25" ht="30" customHeight="1" x14ac:dyDescent="0.15">
      <c r="A2" s="2891" t="s">
        <v>480</v>
      </c>
      <c r="B2" s="2891"/>
      <c r="C2" s="2891"/>
      <c r="D2" s="2891"/>
      <c r="E2" s="2891"/>
      <c r="F2" s="2891"/>
      <c r="G2" s="2891"/>
      <c r="H2" s="2891"/>
      <c r="I2" s="2891"/>
      <c r="J2" s="2891"/>
      <c r="K2" s="2891"/>
      <c r="L2" s="2891"/>
      <c r="M2" s="2891"/>
      <c r="N2" s="2891"/>
      <c r="O2" s="2891"/>
      <c r="P2" s="2891"/>
      <c r="Q2" s="2891"/>
      <c r="R2" s="2891"/>
      <c r="T2" s="940"/>
      <c r="U2" s="940"/>
      <c r="V2" s="940"/>
      <c r="W2" s="940"/>
      <c r="X2" s="940"/>
      <c r="Y2" s="930"/>
    </row>
    <row r="3" spans="1:25" ht="15" customHeight="1" x14ac:dyDescent="0.15">
      <c r="A3" s="931"/>
      <c r="B3" s="931"/>
      <c r="C3" s="931"/>
      <c r="D3" s="931"/>
      <c r="E3" s="931"/>
      <c r="F3" s="931"/>
      <c r="G3" s="931"/>
      <c r="H3" s="931"/>
      <c r="I3" s="931"/>
      <c r="J3" s="931"/>
      <c r="K3" s="931"/>
      <c r="L3" s="931"/>
      <c r="M3" s="931"/>
      <c r="N3" s="931"/>
      <c r="O3" s="931"/>
      <c r="P3" s="931"/>
      <c r="Q3" s="931"/>
      <c r="R3" s="931"/>
      <c r="T3" s="940"/>
      <c r="U3" s="940"/>
      <c r="V3" s="940"/>
      <c r="W3" s="940"/>
      <c r="X3" s="940"/>
      <c r="Y3" s="932"/>
    </row>
    <row r="4" spans="1:25" ht="22.5" customHeight="1" x14ac:dyDescent="0.15">
      <c r="A4" s="928"/>
      <c r="B4" s="928"/>
      <c r="C4" s="928"/>
      <c r="D4" s="928"/>
      <c r="E4" s="928"/>
      <c r="F4" s="928"/>
      <c r="G4" s="928"/>
      <c r="H4" s="928"/>
      <c r="I4" s="928"/>
      <c r="J4" s="928"/>
      <c r="K4" s="928"/>
      <c r="L4" s="928"/>
      <c r="M4" s="928"/>
      <c r="N4" s="928"/>
      <c r="O4" s="928"/>
      <c r="P4" s="928"/>
      <c r="Q4" s="928"/>
      <c r="R4" s="933"/>
      <c r="T4" s="940"/>
      <c r="U4" s="940"/>
      <c r="V4" s="940"/>
      <c r="W4" s="940"/>
      <c r="X4" s="940"/>
    </row>
    <row r="5" spans="1:25" ht="22.5" customHeight="1" x14ac:dyDescent="0.15">
      <c r="A5" s="2892"/>
      <c r="B5" s="2892"/>
      <c r="C5" s="934"/>
      <c r="D5" s="928"/>
      <c r="E5" s="928"/>
      <c r="F5" s="928"/>
      <c r="G5" s="928"/>
      <c r="H5" s="928"/>
      <c r="I5" s="928"/>
      <c r="J5" s="928"/>
      <c r="K5" s="928"/>
      <c r="L5" s="928"/>
      <c r="M5" s="928"/>
      <c r="N5" s="928"/>
      <c r="O5" s="928"/>
      <c r="P5" s="928"/>
      <c r="Q5" s="928"/>
      <c r="R5" s="933" t="s">
        <v>1282</v>
      </c>
      <c r="S5" s="25"/>
      <c r="T5" s="941"/>
      <c r="U5" s="941"/>
      <c r="V5" s="941"/>
      <c r="W5" s="941"/>
      <c r="X5" s="941"/>
    </row>
    <row r="6" spans="1:25" ht="22.5" customHeight="1" x14ac:dyDescent="0.15">
      <c r="A6" s="928"/>
      <c r="B6" s="928"/>
      <c r="C6" s="928"/>
      <c r="D6" s="928"/>
      <c r="E6" s="928"/>
      <c r="F6" s="928"/>
      <c r="G6" s="928"/>
      <c r="H6" s="928"/>
      <c r="I6" s="928"/>
      <c r="J6" s="928"/>
      <c r="K6" s="928"/>
      <c r="L6" s="928"/>
      <c r="M6" s="928"/>
      <c r="N6" s="928"/>
      <c r="O6" s="928"/>
      <c r="P6" s="928"/>
      <c r="Q6" s="928"/>
      <c r="R6" s="928"/>
      <c r="S6" s="25"/>
      <c r="T6" s="941"/>
      <c r="U6" s="941"/>
      <c r="V6" s="941"/>
      <c r="W6" s="941"/>
      <c r="X6" s="941"/>
    </row>
    <row r="7" spans="1:25" ht="22.5" customHeight="1" x14ac:dyDescent="0.15">
      <c r="A7" s="928"/>
      <c r="B7" s="928"/>
      <c r="C7" s="928"/>
      <c r="D7" s="928" t="s">
        <v>1293</v>
      </c>
      <c r="E7" s="928"/>
      <c r="F7" s="928"/>
      <c r="G7" s="928"/>
      <c r="H7" s="928"/>
      <c r="I7" s="928"/>
      <c r="J7" s="928"/>
      <c r="K7" s="928"/>
      <c r="L7" s="928"/>
      <c r="M7" s="928"/>
      <c r="N7" s="928"/>
      <c r="O7" s="928"/>
      <c r="P7" s="928"/>
      <c r="Q7" s="928"/>
      <c r="R7" s="928"/>
      <c r="S7" s="25"/>
      <c r="T7" s="941"/>
      <c r="U7" s="941"/>
      <c r="V7" s="941"/>
      <c r="W7" s="941"/>
      <c r="X7" s="941"/>
    </row>
    <row r="8" spans="1:25" ht="45" customHeight="1" x14ac:dyDescent="0.15">
      <c r="A8" s="928"/>
      <c r="B8" s="928"/>
      <c r="C8" s="928"/>
      <c r="D8" s="2932" t="s">
        <v>1294</v>
      </c>
      <c r="E8" s="2893"/>
      <c r="F8" s="2893"/>
      <c r="G8" s="2893"/>
      <c r="H8" s="2893"/>
      <c r="I8" s="2893"/>
      <c r="J8" s="2893"/>
      <c r="K8" s="2893"/>
      <c r="L8" s="2893"/>
      <c r="M8" s="2893"/>
      <c r="N8" s="2893"/>
      <c r="O8" s="2893"/>
      <c r="P8" s="2893"/>
      <c r="Q8" s="2893"/>
      <c r="R8" s="2893"/>
      <c r="S8" s="25"/>
      <c r="T8" s="941"/>
      <c r="U8" s="941"/>
      <c r="V8" s="941"/>
      <c r="W8" s="941"/>
      <c r="X8" s="941"/>
    </row>
    <row r="9" spans="1:25" ht="22.5" customHeight="1" x14ac:dyDescent="0.15">
      <c r="A9" s="928"/>
      <c r="B9" s="928"/>
      <c r="C9" s="928"/>
      <c r="D9" s="2888" t="s">
        <v>482</v>
      </c>
      <c r="E9" s="2888"/>
      <c r="F9" s="2888"/>
      <c r="G9" s="928" t="s">
        <v>1295</v>
      </c>
      <c r="H9" s="928"/>
      <c r="I9" s="928"/>
      <c r="J9" s="928"/>
      <c r="K9" s="928"/>
      <c r="L9" s="928"/>
      <c r="M9" s="928"/>
      <c r="N9" s="928"/>
      <c r="O9" s="928"/>
      <c r="P9" s="928"/>
      <c r="Q9" s="928"/>
      <c r="R9" s="934" t="s">
        <v>211</v>
      </c>
      <c r="S9" s="25"/>
      <c r="T9" s="941"/>
      <c r="U9" s="941"/>
      <c r="V9" s="941"/>
      <c r="W9" s="941"/>
      <c r="X9" s="941"/>
    </row>
    <row r="10" spans="1:25" ht="22.5" customHeight="1" x14ac:dyDescent="0.15">
      <c r="A10" s="928"/>
      <c r="B10" s="928"/>
      <c r="C10" s="928"/>
      <c r="D10" s="2888" t="s">
        <v>114</v>
      </c>
      <c r="E10" s="2888"/>
      <c r="F10" s="2888"/>
      <c r="G10" s="928" t="s">
        <v>1296</v>
      </c>
      <c r="H10" s="928"/>
      <c r="I10" s="928"/>
      <c r="J10" s="928"/>
      <c r="K10" s="928"/>
      <c r="L10" s="928"/>
      <c r="M10" s="928"/>
      <c r="N10" s="928"/>
      <c r="O10" s="928"/>
      <c r="P10" s="928"/>
      <c r="Q10" s="928"/>
      <c r="R10" s="928"/>
      <c r="S10" s="25"/>
      <c r="T10" s="941"/>
      <c r="U10" s="941"/>
      <c r="V10" s="941"/>
      <c r="W10" s="941"/>
      <c r="X10" s="941"/>
    </row>
    <row r="11" spans="1:25" ht="22.5" customHeight="1" x14ac:dyDescent="0.15">
      <c r="A11" s="928"/>
      <c r="B11" s="928"/>
      <c r="C11" s="928"/>
      <c r="D11" s="928"/>
      <c r="E11" s="928"/>
      <c r="F11" s="928"/>
      <c r="G11" s="928"/>
      <c r="H11" s="928"/>
      <c r="I11" s="928"/>
      <c r="J11" s="928"/>
      <c r="K11" s="928"/>
      <c r="L11" s="928"/>
      <c r="M11" s="928"/>
      <c r="N11" s="928"/>
      <c r="O11" s="928"/>
      <c r="P11" s="928"/>
      <c r="Q11" s="928"/>
      <c r="R11" s="928"/>
      <c r="S11" s="25"/>
      <c r="T11" s="941"/>
      <c r="U11" s="941"/>
      <c r="V11" s="941"/>
      <c r="W11" s="941"/>
      <c r="X11" s="941"/>
    </row>
    <row r="12" spans="1:25" ht="22.5" customHeight="1" x14ac:dyDescent="0.15">
      <c r="A12" s="928" t="s">
        <v>483</v>
      </c>
      <c r="B12" s="928"/>
      <c r="C12" s="928"/>
      <c r="D12" s="928"/>
      <c r="E12" s="928"/>
      <c r="F12" s="928"/>
      <c r="G12" s="928"/>
      <c r="H12" s="928"/>
      <c r="I12" s="928"/>
      <c r="J12" s="928"/>
      <c r="K12" s="928"/>
      <c r="L12" s="928"/>
      <c r="M12" s="928"/>
      <c r="N12" s="928"/>
      <c r="O12" s="928"/>
      <c r="P12" s="928"/>
      <c r="Q12" s="928"/>
      <c r="R12" s="928"/>
      <c r="S12" s="25"/>
      <c r="T12" s="941"/>
      <c r="U12" s="941"/>
      <c r="V12" s="941"/>
      <c r="W12" s="941"/>
      <c r="X12" s="941"/>
    </row>
    <row r="13" spans="1:25" ht="6.75" customHeight="1" thickBot="1" x14ac:dyDescent="0.2">
      <c r="A13" s="928"/>
      <c r="B13" s="928"/>
      <c r="C13" s="928"/>
      <c r="D13" s="928"/>
      <c r="E13" s="928"/>
      <c r="F13" s="928"/>
      <c r="G13" s="928"/>
      <c r="H13" s="928"/>
      <c r="I13" s="928"/>
      <c r="J13" s="928"/>
      <c r="K13" s="928"/>
      <c r="L13" s="928"/>
      <c r="M13" s="928"/>
      <c r="N13" s="928"/>
      <c r="O13" s="928"/>
      <c r="P13" s="928"/>
      <c r="Q13" s="928"/>
      <c r="R13" s="928"/>
      <c r="T13" s="940"/>
      <c r="U13" s="940"/>
      <c r="V13" s="940"/>
      <c r="W13" s="940"/>
      <c r="X13" s="940"/>
    </row>
    <row r="14" spans="1:25" ht="30" customHeight="1" x14ac:dyDescent="0.15">
      <c r="A14" s="2889" t="s">
        <v>309</v>
      </c>
      <c r="B14" s="2890"/>
      <c r="C14" s="2889"/>
      <c r="D14" s="2894"/>
      <c r="E14" s="2894"/>
      <c r="F14" s="2895" t="s">
        <v>1284</v>
      </c>
      <c r="G14" s="2895"/>
      <c r="H14" s="2895"/>
      <c r="I14" s="2895"/>
      <c r="J14" s="2895"/>
      <c r="K14" s="2895"/>
      <c r="L14" s="2895"/>
      <c r="M14" s="2895"/>
      <c r="N14" s="2895"/>
      <c r="O14" s="2895"/>
      <c r="P14" s="2895"/>
      <c r="Q14" s="2895"/>
      <c r="R14" s="2896"/>
      <c r="T14" s="940"/>
      <c r="U14" s="940"/>
      <c r="V14" s="940"/>
      <c r="W14" s="940"/>
      <c r="X14" s="940"/>
    </row>
    <row r="15" spans="1:25" ht="36.75" customHeight="1" thickBot="1" x14ac:dyDescent="0.2">
      <c r="A15" s="2897" t="s">
        <v>485</v>
      </c>
      <c r="B15" s="2898"/>
      <c r="C15" s="2899" t="s">
        <v>1285</v>
      </c>
      <c r="D15" s="2900"/>
      <c r="E15" s="2900"/>
      <c r="F15" s="2900"/>
      <c r="G15" s="2900"/>
      <c r="H15" s="2900"/>
      <c r="I15" s="2900"/>
      <c r="J15" s="2900"/>
      <c r="K15" s="2900"/>
      <c r="L15" s="2900"/>
      <c r="M15" s="2900"/>
      <c r="N15" s="2900"/>
      <c r="O15" s="2900"/>
      <c r="P15" s="2900"/>
      <c r="Q15" s="2900"/>
      <c r="R15" s="2901"/>
      <c r="T15" s="940"/>
      <c r="U15" s="940"/>
      <c r="V15" s="940"/>
      <c r="W15" s="940"/>
      <c r="X15" s="940"/>
    </row>
    <row r="16" spans="1:25" ht="37.5" customHeight="1" thickTop="1" x14ac:dyDescent="0.15">
      <c r="A16" s="2907" t="s">
        <v>486</v>
      </c>
      <c r="B16" s="2908"/>
      <c r="C16" s="2909"/>
      <c r="D16" s="2910"/>
      <c r="E16" s="2910"/>
      <c r="F16" s="2910"/>
      <c r="G16" s="2910"/>
      <c r="H16" s="2910"/>
      <c r="I16" s="2910"/>
      <c r="J16" s="2910"/>
      <c r="K16" s="2910"/>
      <c r="L16" s="2910"/>
      <c r="M16" s="2910"/>
      <c r="N16" s="2910"/>
      <c r="O16" s="2910"/>
      <c r="P16" s="2910"/>
      <c r="Q16" s="2910"/>
      <c r="R16" s="2911"/>
      <c r="T16" s="940"/>
      <c r="U16" s="940"/>
      <c r="V16" s="940"/>
      <c r="W16" s="940"/>
      <c r="X16" s="940"/>
    </row>
    <row r="17" spans="1:24" ht="37.5" customHeight="1" x14ac:dyDescent="0.15">
      <c r="A17" s="2902" t="s">
        <v>1286</v>
      </c>
      <c r="B17" s="2903"/>
      <c r="C17" s="2904"/>
      <c r="D17" s="2905"/>
      <c r="E17" s="2905"/>
      <c r="F17" s="2905"/>
      <c r="G17" s="2905"/>
      <c r="H17" s="2905"/>
      <c r="I17" s="2905"/>
      <c r="J17" s="2905"/>
      <c r="K17" s="2905"/>
      <c r="L17" s="2905"/>
      <c r="M17" s="2905"/>
      <c r="N17" s="2905"/>
      <c r="O17" s="2905"/>
      <c r="P17" s="2905"/>
      <c r="Q17" s="2905"/>
      <c r="R17" s="2906"/>
      <c r="T17" s="940"/>
      <c r="U17" s="940"/>
      <c r="V17" s="940"/>
      <c r="W17" s="940"/>
      <c r="X17" s="940"/>
    </row>
    <row r="18" spans="1:24" ht="30" customHeight="1" x14ac:dyDescent="0.15">
      <c r="A18" s="2912" t="s">
        <v>1287</v>
      </c>
      <c r="B18" s="2913"/>
      <c r="C18" s="2914" t="s">
        <v>1288</v>
      </c>
      <c r="D18" s="2915"/>
      <c r="E18" s="2915"/>
      <c r="F18" s="2915"/>
      <c r="G18" s="2915"/>
      <c r="H18" s="2915"/>
      <c r="I18" s="2915"/>
      <c r="J18" s="2915"/>
      <c r="K18" s="2915"/>
      <c r="L18" s="2915"/>
      <c r="M18" s="2915"/>
      <c r="N18" s="2915"/>
      <c r="O18" s="2915"/>
      <c r="P18" s="2915"/>
      <c r="Q18" s="2915"/>
      <c r="R18" s="2916"/>
      <c r="T18" s="940"/>
      <c r="U18" s="940"/>
      <c r="V18" s="940"/>
      <c r="W18" s="940"/>
      <c r="X18" s="940"/>
    </row>
    <row r="19" spans="1:24" ht="30" customHeight="1" x14ac:dyDescent="0.15">
      <c r="A19" s="2912" t="s">
        <v>536</v>
      </c>
      <c r="B19" s="2913"/>
      <c r="C19" s="2902" t="s">
        <v>1289</v>
      </c>
      <c r="D19" s="2917"/>
      <c r="E19" s="2917"/>
      <c r="F19" s="2917"/>
      <c r="G19" s="2917"/>
      <c r="H19" s="2917"/>
      <c r="I19" s="2917"/>
      <c r="J19" s="2917"/>
      <c r="K19" s="2917"/>
      <c r="L19" s="2917"/>
      <c r="M19" s="2917"/>
      <c r="N19" s="2917"/>
      <c r="O19" s="2917"/>
      <c r="P19" s="2917"/>
      <c r="Q19" s="2917"/>
      <c r="R19" s="2903"/>
      <c r="T19" s="940"/>
      <c r="U19" s="940"/>
      <c r="V19" s="940"/>
      <c r="W19" s="940"/>
      <c r="X19" s="940"/>
    </row>
    <row r="20" spans="1:24" ht="30" customHeight="1" x14ac:dyDescent="0.15">
      <c r="A20" s="2912" t="s">
        <v>1290</v>
      </c>
      <c r="B20" s="2913"/>
      <c r="C20" s="2919"/>
      <c r="D20" s="2920"/>
      <c r="E20" s="2920"/>
      <c r="F20" s="2920"/>
      <c r="G20" s="2920"/>
      <c r="H20" s="2920"/>
      <c r="I20" s="2920"/>
      <c r="J20" s="2920"/>
      <c r="K20" s="2920"/>
      <c r="L20" s="2920"/>
      <c r="M20" s="2920"/>
      <c r="N20" s="2920"/>
      <c r="O20" s="2920"/>
      <c r="P20" s="2920"/>
      <c r="Q20" s="2920"/>
      <c r="R20" s="2921"/>
      <c r="T20" s="940"/>
      <c r="U20" s="940"/>
      <c r="V20" s="940"/>
      <c r="W20" s="940"/>
      <c r="X20" s="940"/>
    </row>
    <row r="21" spans="1:24" ht="30" customHeight="1" x14ac:dyDescent="0.15">
      <c r="A21" s="2922" t="s">
        <v>1291</v>
      </c>
      <c r="B21" s="2923"/>
      <c r="C21" s="2926"/>
      <c r="D21" s="2927"/>
      <c r="E21" s="2927"/>
      <c r="F21" s="2927"/>
      <c r="G21" s="2927"/>
      <c r="H21" s="2927"/>
      <c r="I21" s="2927"/>
      <c r="J21" s="2927"/>
      <c r="K21" s="2927"/>
      <c r="L21" s="2927"/>
      <c r="M21" s="2927"/>
      <c r="N21" s="2927"/>
      <c r="O21" s="2927"/>
      <c r="P21" s="2927"/>
      <c r="Q21" s="2927"/>
      <c r="R21" s="2928"/>
      <c r="T21" s="940"/>
      <c r="U21" s="940"/>
      <c r="V21" s="940"/>
      <c r="W21" s="940"/>
      <c r="X21" s="940"/>
    </row>
    <row r="22" spans="1:24" ht="75" customHeight="1" thickBot="1" x14ac:dyDescent="0.2">
      <c r="A22" s="2924"/>
      <c r="B22" s="2925"/>
      <c r="C22" s="2929"/>
      <c r="D22" s="2930"/>
      <c r="E22" s="2930"/>
      <c r="F22" s="2930"/>
      <c r="G22" s="2930"/>
      <c r="H22" s="2930"/>
      <c r="I22" s="2930"/>
      <c r="J22" s="2930"/>
      <c r="K22" s="2930"/>
      <c r="L22" s="2930"/>
      <c r="M22" s="2930"/>
      <c r="N22" s="2930"/>
      <c r="O22" s="2930"/>
      <c r="P22" s="2930"/>
      <c r="Q22" s="2930"/>
      <c r="R22" s="2931"/>
      <c r="T22" s="940"/>
      <c r="U22" s="940"/>
      <c r="V22" s="940"/>
      <c r="W22" s="940"/>
      <c r="X22" s="940"/>
    </row>
    <row r="23" spans="1:24" ht="14.25" customHeight="1" x14ac:dyDescent="0.15">
      <c r="A23" s="928"/>
      <c r="B23" s="928"/>
      <c r="C23" s="928"/>
      <c r="D23" s="928"/>
      <c r="E23" s="928"/>
      <c r="F23" s="928"/>
      <c r="G23" s="928"/>
      <c r="H23" s="928"/>
      <c r="I23" s="928"/>
      <c r="J23" s="928"/>
      <c r="K23" s="928"/>
      <c r="L23" s="928"/>
      <c r="M23" s="928"/>
      <c r="N23" s="928"/>
      <c r="O23" s="928"/>
      <c r="P23" s="928"/>
      <c r="Q23" s="928"/>
      <c r="R23" s="928"/>
      <c r="T23" s="940"/>
      <c r="U23" s="940"/>
      <c r="V23" s="940"/>
      <c r="W23" s="940"/>
      <c r="X23" s="940"/>
    </row>
    <row r="24" spans="1:24" ht="6.75" customHeight="1" x14ac:dyDescent="0.15">
      <c r="A24" s="935"/>
      <c r="B24" s="935"/>
      <c r="C24" s="935"/>
      <c r="D24" s="935"/>
      <c r="E24" s="928"/>
      <c r="F24" s="928"/>
      <c r="G24" s="928"/>
      <c r="H24" s="928"/>
      <c r="I24" s="928"/>
      <c r="J24" s="928"/>
      <c r="K24" s="928"/>
      <c r="L24" s="928"/>
      <c r="M24" s="928"/>
      <c r="N24" s="928"/>
      <c r="O24" s="928"/>
      <c r="P24" s="928"/>
      <c r="Q24" s="928"/>
      <c r="R24" s="928"/>
      <c r="T24" s="940"/>
      <c r="U24" s="940"/>
      <c r="V24" s="940"/>
      <c r="W24" s="940"/>
      <c r="X24" s="940"/>
    </row>
    <row r="25" spans="1:24" s="937" customFormat="1" ht="15" customHeight="1" x14ac:dyDescent="0.15">
      <c r="A25" s="936" t="s">
        <v>490</v>
      </c>
      <c r="B25" s="2918" t="s">
        <v>1292</v>
      </c>
      <c r="C25" s="2918"/>
      <c r="D25" s="2918"/>
      <c r="E25" s="2918"/>
      <c r="F25" s="2918"/>
      <c r="G25" s="2918"/>
      <c r="H25" s="2918"/>
      <c r="I25" s="2918"/>
      <c r="J25" s="2918"/>
      <c r="K25" s="2918"/>
      <c r="L25" s="2918"/>
      <c r="M25" s="2918"/>
      <c r="N25" s="2918"/>
      <c r="O25" s="2918"/>
      <c r="P25" s="2918"/>
      <c r="Q25" s="2918"/>
      <c r="R25" s="2918"/>
      <c r="S25" s="18"/>
      <c r="T25" s="940"/>
      <c r="U25" s="940"/>
      <c r="V25" s="940"/>
      <c r="W25" s="940"/>
      <c r="X25" s="940"/>
    </row>
    <row r="26" spans="1:24" s="937" customFormat="1" ht="15" customHeight="1" x14ac:dyDescent="0.15">
      <c r="A26" s="938"/>
      <c r="B26" s="2918" t="s">
        <v>492</v>
      </c>
      <c r="C26" s="2918"/>
      <c r="D26" s="2918"/>
      <c r="E26" s="2918"/>
      <c r="F26" s="2918"/>
      <c r="G26" s="2918"/>
      <c r="H26" s="2918"/>
      <c r="I26" s="2918"/>
      <c r="J26" s="2918"/>
      <c r="K26" s="2918"/>
      <c r="L26" s="2918"/>
      <c r="M26" s="2918"/>
      <c r="N26" s="2918"/>
      <c r="O26" s="2918"/>
      <c r="P26" s="2918"/>
      <c r="Q26" s="2918"/>
      <c r="R26" s="2918"/>
      <c r="S26" s="18"/>
      <c r="T26" s="940"/>
      <c r="U26" s="940"/>
      <c r="V26" s="940"/>
      <c r="W26" s="940"/>
      <c r="X26" s="940"/>
    </row>
    <row r="27" spans="1:24" s="937" customFormat="1" ht="15" customHeight="1" x14ac:dyDescent="0.15">
      <c r="A27" s="938"/>
      <c r="B27" s="2918"/>
      <c r="C27" s="2918"/>
      <c r="D27" s="2918"/>
      <c r="E27" s="2918"/>
      <c r="F27" s="2918"/>
      <c r="G27" s="2918"/>
      <c r="H27" s="2918"/>
      <c r="I27" s="2918"/>
      <c r="J27" s="2918"/>
      <c r="K27" s="2918"/>
      <c r="L27" s="2918"/>
      <c r="M27" s="2918"/>
      <c r="N27" s="2918"/>
      <c r="O27" s="2918"/>
      <c r="P27" s="2918"/>
      <c r="Q27" s="2918"/>
      <c r="R27" s="2918"/>
      <c r="S27" s="18"/>
      <c r="T27" s="940"/>
      <c r="U27" s="940"/>
      <c r="V27" s="940"/>
      <c r="W27" s="940"/>
      <c r="X27" s="940"/>
    </row>
    <row r="28" spans="1:24" s="937" customFormat="1" ht="15" customHeight="1" x14ac:dyDescent="0.15">
      <c r="A28" s="938"/>
      <c r="B28" s="2918" t="s">
        <v>493</v>
      </c>
      <c r="C28" s="2918"/>
      <c r="D28" s="2918"/>
      <c r="E28" s="2918"/>
      <c r="F28" s="2918"/>
      <c r="G28" s="2918"/>
      <c r="H28" s="2918"/>
      <c r="I28" s="2918"/>
      <c r="J28" s="2918"/>
      <c r="K28" s="2918"/>
      <c r="L28" s="2918"/>
      <c r="M28" s="2918"/>
      <c r="N28" s="2918"/>
      <c r="O28" s="2918"/>
      <c r="P28" s="2918"/>
      <c r="Q28" s="2918"/>
      <c r="R28" s="2918"/>
      <c r="S28" s="18"/>
      <c r="T28" s="940"/>
      <c r="U28" s="940"/>
      <c r="V28" s="940"/>
      <c r="W28" s="940"/>
      <c r="X28" s="940"/>
    </row>
    <row r="29" spans="1:24" s="937" customFormat="1" ht="15" customHeight="1" x14ac:dyDescent="0.15">
      <c r="A29" s="938"/>
      <c r="B29" s="2918"/>
      <c r="C29" s="2918"/>
      <c r="D29" s="2918"/>
      <c r="E29" s="2918"/>
      <c r="F29" s="2918"/>
      <c r="G29" s="2918"/>
      <c r="H29" s="2918"/>
      <c r="I29" s="2918"/>
      <c r="J29" s="2918"/>
      <c r="K29" s="2918"/>
      <c r="L29" s="2918"/>
      <c r="M29" s="2918"/>
      <c r="N29" s="2918"/>
      <c r="O29" s="2918"/>
      <c r="P29" s="2918"/>
      <c r="Q29" s="2918"/>
      <c r="R29" s="2918"/>
      <c r="S29" s="18"/>
      <c r="T29" s="940"/>
      <c r="U29" s="940"/>
      <c r="V29" s="940"/>
      <c r="W29" s="940"/>
      <c r="X29" s="940"/>
    </row>
    <row r="30" spans="1:24" s="937" customFormat="1" ht="15" customHeight="1" x14ac:dyDescent="0.15">
      <c r="A30" s="938"/>
      <c r="B30" s="2918" t="s">
        <v>494</v>
      </c>
      <c r="C30" s="2918"/>
      <c r="D30" s="2918"/>
      <c r="E30" s="2918"/>
      <c r="F30" s="2918"/>
      <c r="G30" s="2918"/>
      <c r="H30" s="2918"/>
      <c r="I30" s="2918"/>
      <c r="J30" s="2918"/>
      <c r="K30" s="2918"/>
      <c r="L30" s="2918"/>
      <c r="M30" s="2918"/>
      <c r="N30" s="2918"/>
      <c r="O30" s="2918"/>
      <c r="P30" s="2918"/>
      <c r="Q30" s="2918"/>
      <c r="R30" s="2918"/>
      <c r="S30" s="18"/>
      <c r="T30" s="940"/>
      <c r="U30" s="940"/>
      <c r="V30" s="940"/>
      <c r="W30" s="940"/>
      <c r="X30" s="940"/>
    </row>
    <row r="31" spans="1:24" s="937" customFormat="1" ht="15" customHeight="1" x14ac:dyDescent="0.15">
      <c r="A31" s="938"/>
      <c r="B31" s="2918"/>
      <c r="C31" s="2918"/>
      <c r="D31" s="2918"/>
      <c r="E31" s="2918"/>
      <c r="F31" s="2918"/>
      <c r="G31" s="2918"/>
      <c r="H31" s="2918"/>
      <c r="I31" s="2918"/>
      <c r="J31" s="2918"/>
      <c r="K31" s="2918"/>
      <c r="L31" s="2918"/>
      <c r="M31" s="2918"/>
      <c r="N31" s="2918"/>
      <c r="O31" s="2918"/>
      <c r="P31" s="2918"/>
      <c r="Q31" s="2918"/>
      <c r="R31" s="2918"/>
      <c r="S31" s="18"/>
      <c r="T31" s="940"/>
      <c r="U31" s="940"/>
      <c r="V31" s="940"/>
      <c r="W31" s="940"/>
      <c r="X31" s="940"/>
    </row>
    <row r="32" spans="1:24" s="937" customFormat="1" ht="15" customHeight="1" x14ac:dyDescent="0.15">
      <c r="A32" s="938"/>
      <c r="B32" s="2918"/>
      <c r="C32" s="2918"/>
      <c r="D32" s="2918"/>
      <c r="E32" s="2918"/>
      <c r="F32" s="2918"/>
      <c r="G32" s="2918"/>
      <c r="H32" s="2918"/>
      <c r="I32" s="2918"/>
      <c r="J32" s="2918"/>
      <c r="K32" s="2918"/>
      <c r="L32" s="2918"/>
      <c r="M32" s="2918"/>
      <c r="N32" s="2918"/>
      <c r="O32" s="2918"/>
      <c r="P32" s="2918"/>
      <c r="Q32" s="2918"/>
      <c r="R32" s="2918"/>
      <c r="S32" s="18"/>
      <c r="T32" s="940"/>
      <c r="U32" s="940"/>
      <c r="V32" s="940"/>
      <c r="W32" s="940"/>
      <c r="X32" s="940"/>
    </row>
    <row r="33" spans="1:24" s="937" customFormat="1" ht="15" customHeight="1" x14ac:dyDescent="0.15">
      <c r="A33" s="938"/>
      <c r="B33" s="2918" t="s">
        <v>495</v>
      </c>
      <c r="C33" s="2918"/>
      <c r="D33" s="2918"/>
      <c r="E33" s="2918"/>
      <c r="F33" s="2918"/>
      <c r="G33" s="2918"/>
      <c r="H33" s="2918"/>
      <c r="I33" s="2918"/>
      <c r="J33" s="2918"/>
      <c r="K33" s="2918"/>
      <c r="L33" s="2918"/>
      <c r="M33" s="2918"/>
      <c r="N33" s="2918"/>
      <c r="O33" s="2918"/>
      <c r="P33" s="2918"/>
      <c r="Q33" s="2918"/>
      <c r="R33" s="2918"/>
      <c r="S33" s="18"/>
      <c r="T33" s="940"/>
      <c r="U33" s="940"/>
      <c r="V33" s="940"/>
      <c r="W33" s="940"/>
      <c r="X33" s="940"/>
    </row>
    <row r="34" spans="1:24" s="937" customFormat="1" ht="15" customHeight="1" x14ac:dyDescent="0.15">
      <c r="A34" s="938"/>
      <c r="B34" s="2918"/>
      <c r="C34" s="2918"/>
      <c r="D34" s="2918"/>
      <c r="E34" s="2918"/>
      <c r="F34" s="2918"/>
      <c r="G34" s="2918"/>
      <c r="H34" s="2918"/>
      <c r="I34" s="2918"/>
      <c r="J34" s="2918"/>
      <c r="K34" s="2918"/>
      <c r="L34" s="2918"/>
      <c r="M34" s="2918"/>
      <c r="N34" s="2918"/>
      <c r="O34" s="2918"/>
      <c r="P34" s="2918"/>
      <c r="Q34" s="2918"/>
      <c r="R34" s="2918"/>
      <c r="S34" s="18"/>
      <c r="T34" s="940"/>
      <c r="U34" s="940"/>
      <c r="V34" s="940"/>
      <c r="W34" s="940"/>
      <c r="X34" s="940"/>
    </row>
    <row r="35" spans="1:24" s="937" customFormat="1" ht="15" customHeight="1" x14ac:dyDescent="0.15">
      <c r="A35" s="938"/>
      <c r="B35" s="2918" t="s">
        <v>496</v>
      </c>
      <c r="C35" s="2918"/>
      <c r="D35" s="2918"/>
      <c r="E35" s="2918"/>
      <c r="F35" s="2918"/>
      <c r="G35" s="2918"/>
      <c r="H35" s="2918"/>
      <c r="I35" s="2918"/>
      <c r="J35" s="2918"/>
      <c r="K35" s="2918"/>
      <c r="L35" s="2918"/>
      <c r="M35" s="2918"/>
      <c r="N35" s="2918"/>
      <c r="O35" s="2918"/>
      <c r="P35" s="2918"/>
      <c r="Q35" s="2918"/>
      <c r="R35" s="2918"/>
      <c r="S35" s="18"/>
      <c r="T35" s="940"/>
      <c r="U35" s="940"/>
      <c r="V35" s="940"/>
      <c r="W35" s="940"/>
      <c r="X35" s="940"/>
    </row>
    <row r="36" spans="1:24" s="937" customFormat="1" ht="15" customHeight="1" x14ac:dyDescent="0.15">
      <c r="A36" s="938"/>
      <c r="B36" s="2918"/>
      <c r="C36" s="2918"/>
      <c r="D36" s="2918"/>
      <c r="E36" s="2918"/>
      <c r="F36" s="2918"/>
      <c r="G36" s="2918"/>
      <c r="H36" s="2918"/>
      <c r="I36" s="2918"/>
      <c r="J36" s="2918"/>
      <c r="K36" s="2918"/>
      <c r="L36" s="2918"/>
      <c r="M36" s="2918"/>
      <c r="N36" s="2918"/>
      <c r="O36" s="2918"/>
      <c r="P36" s="2918"/>
      <c r="Q36" s="2918"/>
      <c r="R36" s="2918"/>
      <c r="S36" s="18"/>
      <c r="T36" s="940"/>
      <c r="U36" s="940"/>
      <c r="V36" s="940"/>
      <c r="W36" s="940"/>
      <c r="X36" s="940"/>
    </row>
    <row r="37" spans="1:24" s="937" customFormat="1" ht="15" customHeight="1" x14ac:dyDescent="0.15">
      <c r="B37" s="939"/>
      <c r="C37" s="939"/>
      <c r="D37" s="939"/>
      <c r="E37" s="939"/>
      <c r="F37" s="939"/>
      <c r="G37" s="939"/>
      <c r="H37" s="939"/>
      <c r="I37" s="939"/>
      <c r="J37" s="939"/>
      <c r="K37" s="939"/>
      <c r="L37" s="939"/>
      <c r="M37" s="939"/>
      <c r="N37" s="939"/>
      <c r="O37" s="939"/>
      <c r="P37" s="939"/>
      <c r="Q37" s="939"/>
      <c r="R37" s="939"/>
      <c r="S37" s="18"/>
      <c r="T37" s="940"/>
      <c r="U37" s="940"/>
      <c r="V37" s="940"/>
      <c r="W37" s="940"/>
      <c r="X37" s="940"/>
    </row>
    <row r="38" spans="1:24" s="937" customFormat="1" ht="15" customHeight="1" x14ac:dyDescent="0.15">
      <c r="B38" s="939"/>
      <c r="C38" s="939"/>
      <c r="D38" s="939"/>
      <c r="E38" s="939"/>
      <c r="F38" s="939"/>
      <c r="G38" s="939"/>
      <c r="H38" s="939"/>
      <c r="I38" s="939"/>
      <c r="J38" s="939"/>
      <c r="K38" s="939"/>
      <c r="L38" s="939"/>
      <c r="M38" s="939"/>
      <c r="N38" s="939"/>
      <c r="O38" s="939"/>
      <c r="P38" s="939"/>
      <c r="Q38" s="939"/>
      <c r="R38" s="939"/>
      <c r="S38" s="18"/>
      <c r="T38" s="940"/>
      <c r="U38" s="940"/>
      <c r="V38" s="940"/>
      <c r="W38" s="940"/>
      <c r="X38" s="940"/>
    </row>
    <row r="39" spans="1:24" s="937" customFormat="1" ht="15" customHeight="1" x14ac:dyDescent="0.15">
      <c r="B39" s="939"/>
      <c r="C39" s="939"/>
      <c r="D39" s="939"/>
      <c r="E39" s="939"/>
      <c r="F39" s="939"/>
      <c r="G39" s="939"/>
      <c r="H39" s="939"/>
      <c r="I39" s="939"/>
      <c r="J39" s="939"/>
      <c r="K39" s="939"/>
      <c r="L39" s="939"/>
      <c r="M39" s="939"/>
      <c r="N39" s="939"/>
      <c r="O39" s="939"/>
      <c r="P39" s="939"/>
      <c r="Q39" s="939"/>
      <c r="R39" s="939"/>
      <c r="S39" s="18"/>
      <c r="T39" s="940"/>
      <c r="U39" s="940"/>
      <c r="V39" s="940"/>
      <c r="W39" s="940"/>
      <c r="X39" s="940"/>
    </row>
    <row r="40" spans="1:24" s="937" customFormat="1" ht="15" customHeight="1" x14ac:dyDescent="0.15">
      <c r="B40" s="939"/>
      <c r="C40" s="939"/>
      <c r="D40" s="939"/>
      <c r="E40" s="939"/>
      <c r="F40" s="939"/>
      <c r="G40" s="939"/>
      <c r="H40" s="939"/>
      <c r="I40" s="939"/>
      <c r="J40" s="939"/>
      <c r="K40" s="939"/>
      <c r="L40" s="939"/>
      <c r="M40" s="939"/>
      <c r="N40" s="939"/>
      <c r="O40" s="939"/>
      <c r="P40" s="939"/>
      <c r="Q40" s="939"/>
      <c r="R40" s="939"/>
      <c r="S40" s="18"/>
      <c r="T40" s="940"/>
      <c r="U40" s="940"/>
      <c r="V40" s="940"/>
      <c r="W40" s="940"/>
      <c r="X40" s="940"/>
    </row>
    <row r="41" spans="1:24" s="937" customFormat="1" ht="15" customHeight="1" x14ac:dyDescent="0.15">
      <c r="S41" s="18"/>
      <c r="T41" s="940"/>
      <c r="U41" s="940"/>
      <c r="V41" s="940"/>
      <c r="W41" s="940"/>
      <c r="X41" s="940"/>
    </row>
    <row r="42" spans="1:24" s="937" customFormat="1" ht="15" customHeight="1" x14ac:dyDescent="0.15">
      <c r="S42" s="18"/>
      <c r="T42" s="940"/>
      <c r="U42" s="940"/>
      <c r="V42" s="940"/>
      <c r="W42" s="940"/>
      <c r="X42" s="940"/>
    </row>
    <row r="43" spans="1:24" s="937" customFormat="1" ht="15" customHeight="1" x14ac:dyDescent="0.15">
      <c r="S43" s="18"/>
      <c r="T43" s="940"/>
      <c r="U43" s="940"/>
      <c r="V43" s="940"/>
      <c r="W43" s="940"/>
      <c r="X43" s="940"/>
    </row>
    <row r="44" spans="1:24" s="937" customFormat="1" ht="15" customHeight="1" x14ac:dyDescent="0.15">
      <c r="S44" s="18"/>
      <c r="T44" s="942"/>
      <c r="U44" s="942"/>
      <c r="V44" s="942"/>
      <c r="W44" s="942"/>
      <c r="X44" s="942"/>
    </row>
    <row r="45" spans="1:24" s="937" customFormat="1" ht="15" customHeight="1" x14ac:dyDescent="0.15">
      <c r="S45" s="18"/>
      <c r="T45" s="942"/>
      <c r="U45" s="942"/>
      <c r="V45" s="942"/>
      <c r="W45" s="942"/>
      <c r="X45" s="942"/>
    </row>
    <row r="46" spans="1:24" s="937" customFormat="1" ht="15" customHeight="1" x14ac:dyDescent="0.15">
      <c r="S46" s="18"/>
      <c r="T46" s="942"/>
      <c r="U46" s="942"/>
      <c r="V46" s="942"/>
      <c r="W46" s="942"/>
      <c r="X46" s="942"/>
    </row>
    <row r="47" spans="1:24" s="937" customFormat="1" ht="15" customHeight="1" x14ac:dyDescent="0.15">
      <c r="S47" s="18"/>
      <c r="T47" s="942"/>
      <c r="U47" s="942"/>
      <c r="V47" s="942"/>
      <c r="W47" s="942"/>
      <c r="X47" s="942"/>
    </row>
    <row r="48" spans="1:24" s="937" customFormat="1" ht="15" customHeight="1" x14ac:dyDescent="0.15">
      <c r="S48" s="18"/>
      <c r="T48" s="942"/>
      <c r="U48" s="942"/>
      <c r="V48" s="942"/>
      <c r="W48" s="942"/>
      <c r="X48" s="942"/>
    </row>
    <row r="49" spans="19:24" s="937" customFormat="1" ht="15" customHeight="1" x14ac:dyDescent="0.15">
      <c r="S49" s="18"/>
      <c r="T49" s="942"/>
      <c r="U49" s="942"/>
      <c r="V49" s="942"/>
      <c r="W49" s="942"/>
      <c r="X49" s="942"/>
    </row>
    <row r="50" spans="19:24" s="937" customFormat="1" ht="15" customHeight="1" x14ac:dyDescent="0.15">
      <c r="S50" s="18"/>
      <c r="T50" s="942"/>
      <c r="U50" s="942"/>
      <c r="V50" s="942"/>
      <c r="W50" s="942"/>
      <c r="X50" s="942"/>
    </row>
    <row r="51" spans="19:24" s="937" customFormat="1" ht="15" customHeight="1" x14ac:dyDescent="0.15">
      <c r="S51" s="18"/>
      <c r="T51" s="942"/>
      <c r="U51" s="942"/>
      <c r="V51" s="942"/>
      <c r="W51" s="942"/>
      <c r="X51" s="942"/>
    </row>
    <row r="52" spans="19:24" s="937" customFormat="1" ht="15" customHeight="1" x14ac:dyDescent="0.15">
      <c r="S52" s="18"/>
      <c r="T52" s="942"/>
      <c r="U52" s="942"/>
      <c r="V52" s="942"/>
      <c r="W52" s="942"/>
      <c r="X52" s="942"/>
    </row>
    <row r="53" spans="19:24" s="937" customFormat="1" ht="15" customHeight="1" x14ac:dyDescent="0.15">
      <c r="S53" s="18"/>
      <c r="T53" s="942"/>
      <c r="U53" s="942"/>
      <c r="V53" s="942"/>
      <c r="W53" s="942"/>
      <c r="X53" s="942"/>
    </row>
    <row r="54" spans="19:24" ht="19.5" customHeight="1" x14ac:dyDescent="0.15">
      <c r="S54" s="35"/>
      <c r="T54" s="943"/>
      <c r="U54" s="943"/>
      <c r="V54" s="943"/>
      <c r="W54" s="943"/>
      <c r="X54" s="943"/>
    </row>
    <row r="55" spans="19:24" ht="19.5" customHeight="1" x14ac:dyDescent="0.15">
      <c r="S55" s="35"/>
      <c r="T55" s="943"/>
      <c r="U55" s="943"/>
      <c r="V55" s="943"/>
      <c r="W55" s="943"/>
      <c r="X55" s="943"/>
    </row>
    <row r="56" spans="19:24" ht="19.5" customHeight="1" x14ac:dyDescent="0.15">
      <c r="S56" s="35"/>
      <c r="T56" s="943"/>
      <c r="U56" s="943"/>
      <c r="V56" s="943"/>
      <c r="W56" s="943"/>
      <c r="X56" s="943"/>
    </row>
    <row r="57" spans="19:24" ht="19.5" customHeight="1" x14ac:dyDescent="0.15">
      <c r="S57" s="35"/>
      <c r="T57" s="943"/>
      <c r="U57" s="943"/>
      <c r="V57" s="943"/>
      <c r="W57" s="943"/>
      <c r="X57" s="943"/>
    </row>
    <row r="58" spans="19:24" ht="19.5" customHeight="1" x14ac:dyDescent="0.15">
      <c r="S58" s="35"/>
      <c r="T58" s="943"/>
      <c r="U58" s="943"/>
      <c r="V58" s="943"/>
      <c r="W58" s="943"/>
      <c r="X58" s="943"/>
    </row>
    <row r="59" spans="19:24" ht="19.5" customHeight="1" x14ac:dyDescent="0.15">
      <c r="S59" s="35"/>
      <c r="T59" s="943"/>
      <c r="U59" s="943"/>
      <c r="V59" s="943"/>
      <c r="W59" s="943"/>
      <c r="X59" s="943"/>
    </row>
    <row r="60" spans="19:24" ht="19.5" customHeight="1" x14ac:dyDescent="0.15">
      <c r="S60" s="35"/>
      <c r="T60" s="943"/>
      <c r="U60" s="943"/>
      <c r="V60" s="943"/>
      <c r="W60" s="943"/>
      <c r="X60" s="943"/>
    </row>
    <row r="61" spans="19:24" ht="19.5" customHeight="1" x14ac:dyDescent="0.15">
      <c r="S61" s="35"/>
      <c r="T61" s="943"/>
      <c r="U61" s="943"/>
      <c r="V61" s="943"/>
      <c r="W61" s="943"/>
      <c r="X61" s="943"/>
    </row>
    <row r="62" spans="19:24" ht="19.5" customHeight="1" x14ac:dyDescent="0.15">
      <c r="S62" s="35"/>
      <c r="T62" s="943"/>
      <c r="U62" s="943"/>
      <c r="V62" s="943"/>
      <c r="W62" s="943"/>
      <c r="X62" s="943"/>
    </row>
    <row r="63" spans="19:24" ht="19.5" customHeight="1" x14ac:dyDescent="0.15">
      <c r="S63" s="35"/>
      <c r="T63" s="943"/>
      <c r="U63" s="943"/>
      <c r="V63" s="943"/>
      <c r="W63" s="943"/>
      <c r="X63" s="943"/>
    </row>
    <row r="64" spans="19:24" ht="19.5" customHeight="1" x14ac:dyDescent="0.15">
      <c r="S64" s="35"/>
      <c r="T64" s="943"/>
      <c r="U64" s="943"/>
      <c r="V64" s="943"/>
      <c r="W64" s="943"/>
      <c r="X64" s="943"/>
    </row>
  </sheetData>
  <mergeCells count="28">
    <mergeCell ref="B33:R34"/>
    <mergeCell ref="B35:R36"/>
    <mergeCell ref="A21:B22"/>
    <mergeCell ref="C21:R22"/>
    <mergeCell ref="B25:R25"/>
    <mergeCell ref="B26:R27"/>
    <mergeCell ref="B28:R29"/>
    <mergeCell ref="B30:R32"/>
    <mergeCell ref="A18:B18"/>
    <mergeCell ref="C18:R18"/>
    <mergeCell ref="A19:B19"/>
    <mergeCell ref="C19:R19"/>
    <mergeCell ref="A20:B20"/>
    <mergeCell ref="C20:R20"/>
    <mergeCell ref="A15:B15"/>
    <mergeCell ref="C15:R15"/>
    <mergeCell ref="A16:B16"/>
    <mergeCell ref="C16:R16"/>
    <mergeCell ref="A17:B17"/>
    <mergeCell ref="C17:R17"/>
    <mergeCell ref="A14:B14"/>
    <mergeCell ref="C14:E14"/>
    <mergeCell ref="F14:R14"/>
    <mergeCell ref="A2:R2"/>
    <mergeCell ref="A5:B5"/>
    <mergeCell ref="D8:R8"/>
    <mergeCell ref="D9:F9"/>
    <mergeCell ref="D10:F10"/>
  </mergeCells>
  <phoneticPr fontId="1"/>
  <printOptions horizontalCentered="1"/>
  <pageMargins left="0.59055118110236227" right="0.59055118110236227" top="0.59055118110236227" bottom="0.59055118110236227" header="0" footer="0"/>
  <pageSetup paperSize="9" scale="75" orientation="portrait" horizontalDpi="300" verticalDpi="300"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2"/>
  <sheetViews>
    <sheetView view="pageBreakPreview" zoomScaleNormal="100" zoomScaleSheetLayoutView="100" workbookViewId="0"/>
  </sheetViews>
  <sheetFormatPr defaultRowHeight="19.5" customHeight="1" x14ac:dyDescent="0.15"/>
  <cols>
    <col min="1" max="1" width="10" style="324" customWidth="1"/>
    <col min="2" max="3" width="4.375" style="324" customWidth="1"/>
    <col min="4" max="9" width="10" style="324" customWidth="1"/>
    <col min="10" max="10" width="10.625" style="324" customWidth="1"/>
    <col min="11" max="11" width="5" style="324" customWidth="1"/>
    <col min="12" max="16384" width="9" style="324"/>
  </cols>
  <sheetData>
    <row r="1" spans="1:11" ht="19.5" customHeight="1" x14ac:dyDescent="0.15">
      <c r="A1" s="323" t="s">
        <v>1136</v>
      </c>
      <c r="B1" s="323"/>
      <c r="C1" s="323"/>
      <c r="D1" s="323"/>
      <c r="E1" s="323"/>
      <c r="F1" s="323"/>
      <c r="G1" s="323"/>
      <c r="H1" s="323"/>
      <c r="I1" s="323"/>
      <c r="J1" s="323"/>
    </row>
    <row r="2" spans="1:11" ht="30" customHeight="1" x14ac:dyDescent="0.15">
      <c r="A2" s="2933" t="s">
        <v>497</v>
      </c>
      <c r="B2" s="2933"/>
      <c r="C2" s="2933"/>
      <c r="D2" s="2933"/>
      <c r="E2" s="2933"/>
      <c r="F2" s="2933"/>
      <c r="G2" s="2933"/>
      <c r="H2" s="2933"/>
      <c r="I2" s="2933"/>
      <c r="J2" s="2933"/>
      <c r="K2" s="325"/>
    </row>
    <row r="3" spans="1:11" ht="15" customHeight="1" x14ac:dyDescent="0.15">
      <c r="A3" s="326"/>
      <c r="B3" s="326"/>
      <c r="C3" s="326"/>
      <c r="D3" s="326"/>
      <c r="E3" s="326"/>
      <c r="F3" s="326"/>
      <c r="G3" s="326"/>
      <c r="H3" s="326"/>
      <c r="I3" s="326"/>
      <c r="J3" s="326"/>
      <c r="K3" s="327"/>
    </row>
    <row r="4" spans="1:11" ht="22.5" customHeight="1" x14ac:dyDescent="0.15">
      <c r="A4" s="323"/>
      <c r="B4" s="323"/>
      <c r="C4" s="323"/>
      <c r="D4" s="323"/>
      <c r="E4" s="323"/>
      <c r="F4" s="323"/>
      <c r="G4" s="323"/>
      <c r="H4" s="323"/>
      <c r="I4" s="323"/>
      <c r="J4" s="328" t="s">
        <v>498</v>
      </c>
    </row>
    <row r="5" spans="1:11" ht="22.5" customHeight="1" x14ac:dyDescent="0.15">
      <c r="A5" s="323"/>
      <c r="B5" s="323"/>
      <c r="C5" s="323"/>
      <c r="D5" s="329"/>
      <c r="E5" s="323"/>
      <c r="F5" s="323"/>
      <c r="G5" s="323"/>
      <c r="H5" s="323"/>
      <c r="I5" s="323"/>
      <c r="J5" s="328" t="s">
        <v>1264</v>
      </c>
    </row>
    <row r="6" spans="1:11" ht="22.5" customHeight="1" x14ac:dyDescent="0.15">
      <c r="A6" s="323"/>
      <c r="B6" s="323"/>
      <c r="C6" s="323"/>
      <c r="D6" s="323"/>
      <c r="E6" s="323"/>
      <c r="F6" s="323"/>
      <c r="G6" s="323"/>
      <c r="H6" s="323"/>
      <c r="I6" s="323"/>
      <c r="J6" s="323"/>
    </row>
    <row r="7" spans="1:11" ht="22.5" customHeight="1" x14ac:dyDescent="0.15">
      <c r="A7" s="323"/>
      <c r="B7" s="323"/>
      <c r="C7" s="323"/>
      <c r="D7" s="323"/>
      <c r="E7" s="323" t="s">
        <v>481</v>
      </c>
      <c r="F7" s="323"/>
      <c r="G7" s="323"/>
      <c r="H7" s="323"/>
      <c r="I7" s="323"/>
      <c r="J7" s="323"/>
    </row>
    <row r="8" spans="1:11" ht="45" customHeight="1" x14ac:dyDescent="0.15">
      <c r="A8" s="323"/>
      <c r="B8" s="323"/>
      <c r="C8" s="323"/>
      <c r="D8" s="323"/>
      <c r="E8" s="2934"/>
      <c r="F8" s="2935"/>
      <c r="G8" s="2935"/>
      <c r="H8" s="2935"/>
      <c r="I8" s="2935"/>
      <c r="J8" s="2935"/>
    </row>
    <row r="9" spans="1:11" ht="22.5" customHeight="1" x14ac:dyDescent="0.15">
      <c r="A9" s="323"/>
      <c r="B9" s="323"/>
      <c r="C9" s="323"/>
      <c r="D9" s="323"/>
      <c r="E9" s="323" t="s">
        <v>482</v>
      </c>
      <c r="F9" s="323"/>
      <c r="G9" s="2935"/>
      <c r="H9" s="2935"/>
      <c r="I9" s="2935"/>
      <c r="J9" s="329" t="s">
        <v>211</v>
      </c>
    </row>
    <row r="10" spans="1:11" ht="22.5" customHeight="1" x14ac:dyDescent="0.15">
      <c r="A10" s="323"/>
      <c r="B10" s="323"/>
      <c r="C10" s="323"/>
      <c r="D10" s="323"/>
      <c r="E10" s="323" t="s">
        <v>114</v>
      </c>
      <c r="F10" s="323"/>
      <c r="G10" s="2935"/>
      <c r="H10" s="2935"/>
      <c r="I10" s="2935"/>
      <c r="J10" s="323"/>
    </row>
    <row r="11" spans="1:11" ht="22.5" customHeight="1" x14ac:dyDescent="0.15">
      <c r="A11" s="323"/>
      <c r="B11" s="323"/>
      <c r="C11" s="323"/>
      <c r="D11" s="323"/>
      <c r="E11" s="323"/>
      <c r="F11" s="323"/>
      <c r="G11" s="323"/>
      <c r="H11" s="323"/>
      <c r="I11" s="323"/>
      <c r="J11" s="323"/>
    </row>
    <row r="12" spans="1:11" ht="22.5" customHeight="1" x14ac:dyDescent="0.15">
      <c r="A12" s="323" t="s">
        <v>483</v>
      </c>
      <c r="B12" s="323"/>
      <c r="C12" s="323"/>
      <c r="D12" s="323"/>
      <c r="E12" s="323"/>
      <c r="F12" s="323"/>
      <c r="G12" s="323"/>
      <c r="H12" s="323"/>
      <c r="I12" s="323"/>
      <c r="J12" s="323"/>
    </row>
    <row r="13" spans="1:11" ht="6.75" customHeight="1" thickBot="1" x14ac:dyDescent="0.2">
      <c r="A13" s="323"/>
      <c r="B13" s="323"/>
      <c r="C13" s="323"/>
      <c r="D13" s="323"/>
      <c r="E13" s="323"/>
      <c r="F13" s="323"/>
      <c r="G13" s="323"/>
      <c r="H13" s="323"/>
      <c r="I13" s="323"/>
      <c r="J13" s="323"/>
    </row>
    <row r="14" spans="1:11" ht="30" customHeight="1" x14ac:dyDescent="0.15">
      <c r="A14" s="2936" t="s">
        <v>309</v>
      </c>
      <c r="B14" s="2937"/>
      <c r="C14" s="2938"/>
      <c r="D14" s="2939"/>
      <c r="E14" s="2940"/>
      <c r="F14" s="2940"/>
      <c r="G14" s="2941" t="s">
        <v>484</v>
      </c>
      <c r="H14" s="2941"/>
      <c r="I14" s="2941"/>
      <c r="J14" s="2942"/>
    </row>
    <row r="15" spans="1:11" ht="36.75" customHeight="1" thickBot="1" x14ac:dyDescent="0.2">
      <c r="A15" s="2968" t="s">
        <v>485</v>
      </c>
      <c r="B15" s="2969"/>
      <c r="C15" s="2970"/>
      <c r="D15" s="2943"/>
      <c r="E15" s="2944"/>
      <c r="F15" s="2944"/>
      <c r="G15" s="2944"/>
      <c r="H15" s="2944"/>
      <c r="I15" s="2944"/>
      <c r="J15" s="2945"/>
    </row>
    <row r="16" spans="1:11" ht="37.5" customHeight="1" thickTop="1" x14ac:dyDescent="0.15">
      <c r="A16" s="2946" t="s">
        <v>486</v>
      </c>
      <c r="B16" s="2947"/>
      <c r="C16" s="2948"/>
      <c r="D16" s="2952"/>
      <c r="E16" s="2953"/>
      <c r="F16" s="2953"/>
      <c r="G16" s="2953"/>
      <c r="H16" s="2953"/>
      <c r="I16" s="2953"/>
      <c r="J16" s="2954"/>
    </row>
    <row r="17" spans="1:10" ht="22.5" customHeight="1" x14ac:dyDescent="0.15">
      <c r="A17" s="2949"/>
      <c r="B17" s="2950"/>
      <c r="C17" s="2951"/>
      <c r="D17" s="2955" t="s">
        <v>499</v>
      </c>
      <c r="E17" s="2956"/>
      <c r="F17" s="2956"/>
      <c r="G17" s="2956"/>
      <c r="H17" s="2956"/>
      <c r="I17" s="2956"/>
      <c r="J17" s="2957"/>
    </row>
    <row r="18" spans="1:10" ht="22.5" customHeight="1" x14ac:dyDescent="0.15">
      <c r="A18" s="2959" t="s">
        <v>487</v>
      </c>
      <c r="B18" s="2960"/>
      <c r="C18" s="2961"/>
      <c r="D18" s="330"/>
      <c r="E18" s="330"/>
      <c r="F18" s="330"/>
      <c r="G18" s="330"/>
      <c r="H18" s="330"/>
      <c r="I18" s="330"/>
      <c r="J18" s="331"/>
    </row>
    <row r="19" spans="1:10" ht="30" customHeight="1" x14ac:dyDescent="0.15">
      <c r="A19" s="2962"/>
      <c r="B19" s="2963"/>
      <c r="C19" s="2964"/>
      <c r="D19" s="2965"/>
      <c r="E19" s="2966"/>
      <c r="F19" s="2966"/>
      <c r="G19" s="2966"/>
      <c r="H19" s="2966"/>
      <c r="I19" s="2966"/>
      <c r="J19" s="2967"/>
    </row>
    <row r="20" spans="1:10" ht="30" customHeight="1" x14ac:dyDescent="0.15">
      <c r="A20" s="2959" t="s">
        <v>488</v>
      </c>
      <c r="B20" s="2960"/>
      <c r="C20" s="2961"/>
      <c r="D20" s="2977" t="s">
        <v>489</v>
      </c>
      <c r="E20" s="2978"/>
      <c r="F20" s="2978"/>
      <c r="G20" s="2978"/>
      <c r="H20" s="2978"/>
      <c r="I20" s="2978"/>
      <c r="J20" s="2979"/>
    </row>
    <row r="21" spans="1:10" ht="30" customHeight="1" x14ac:dyDescent="0.15">
      <c r="A21" s="2971"/>
      <c r="B21" s="2972"/>
      <c r="C21" s="2973"/>
      <c r="D21" s="2980"/>
      <c r="E21" s="2972"/>
      <c r="F21" s="2972"/>
      <c r="G21" s="2972"/>
      <c r="H21" s="2972"/>
      <c r="I21" s="2972"/>
      <c r="J21" s="2973"/>
    </row>
    <row r="22" spans="1:10" ht="30" customHeight="1" thickBot="1" x14ac:dyDescent="0.2">
      <c r="A22" s="2974"/>
      <c r="B22" s="2975"/>
      <c r="C22" s="2976"/>
      <c r="D22" s="2974"/>
      <c r="E22" s="2975"/>
      <c r="F22" s="2975"/>
      <c r="G22" s="2975"/>
      <c r="H22" s="2975"/>
      <c r="I22" s="2975"/>
      <c r="J22" s="2976"/>
    </row>
    <row r="23" spans="1:10" ht="14.25" customHeight="1" x14ac:dyDescent="0.15">
      <c r="A23" s="323"/>
      <c r="B23" s="323"/>
      <c r="C23" s="323"/>
      <c r="D23" s="323"/>
      <c r="E23" s="323"/>
      <c r="F23" s="323"/>
      <c r="G23" s="323"/>
      <c r="H23" s="323"/>
      <c r="I23" s="323"/>
      <c r="J23" s="323"/>
    </row>
    <row r="24" spans="1:10" ht="15" customHeight="1" x14ac:dyDescent="0.15">
      <c r="A24" s="2981"/>
      <c r="B24" s="2981"/>
      <c r="C24" s="2981"/>
      <c r="D24" s="2981"/>
      <c r="E24" s="2981"/>
      <c r="F24" s="323"/>
      <c r="G24" s="323"/>
      <c r="H24" s="323"/>
      <c r="I24" s="323"/>
      <c r="J24" s="323"/>
    </row>
    <row r="25" spans="1:10" ht="6.75" customHeight="1" x14ac:dyDescent="0.15">
      <c r="A25" s="332"/>
      <c r="B25" s="332"/>
      <c r="C25" s="332"/>
      <c r="D25" s="332"/>
      <c r="E25" s="332"/>
      <c r="F25" s="323"/>
      <c r="G25" s="323"/>
      <c r="H25" s="323"/>
      <c r="I25" s="323"/>
      <c r="J25" s="323"/>
    </row>
    <row r="26" spans="1:10" s="335" customFormat="1" ht="15" customHeight="1" x14ac:dyDescent="0.15">
      <c r="A26" s="333" t="s">
        <v>490</v>
      </c>
      <c r="B26" s="334" t="s">
        <v>500</v>
      </c>
      <c r="C26" s="2958" t="s">
        <v>491</v>
      </c>
      <c r="D26" s="2958"/>
      <c r="E26" s="2958"/>
      <c r="F26" s="2958"/>
      <c r="G26" s="2958"/>
      <c r="H26" s="2958"/>
      <c r="I26" s="2958"/>
      <c r="J26" s="2958"/>
    </row>
    <row r="27" spans="1:10" s="335" customFormat="1" ht="15" customHeight="1" x14ac:dyDescent="0.15">
      <c r="A27" s="336"/>
      <c r="B27" s="334" t="s">
        <v>501</v>
      </c>
      <c r="C27" s="2958" t="s">
        <v>502</v>
      </c>
      <c r="D27" s="2958"/>
      <c r="E27" s="2958"/>
      <c r="F27" s="2958"/>
      <c r="G27" s="2958"/>
      <c r="H27" s="2958"/>
      <c r="I27" s="2958"/>
      <c r="J27" s="2958"/>
    </row>
    <row r="28" spans="1:10" s="335" customFormat="1" ht="15" customHeight="1" x14ac:dyDescent="0.15">
      <c r="A28" s="336"/>
      <c r="B28" s="337"/>
      <c r="C28" s="2958"/>
      <c r="D28" s="2958"/>
      <c r="E28" s="2958"/>
      <c r="F28" s="2958"/>
      <c r="G28" s="2958"/>
      <c r="H28" s="2958"/>
      <c r="I28" s="2958"/>
      <c r="J28" s="2958"/>
    </row>
    <row r="29" spans="1:10" s="335" customFormat="1" ht="15" customHeight="1" x14ac:dyDescent="0.15">
      <c r="A29" s="336"/>
      <c r="B29" s="334" t="s">
        <v>503</v>
      </c>
      <c r="C29" s="2958" t="s">
        <v>494</v>
      </c>
      <c r="D29" s="2958"/>
      <c r="E29" s="2958"/>
      <c r="F29" s="2958"/>
      <c r="G29" s="2958"/>
      <c r="H29" s="2958"/>
      <c r="I29" s="2958"/>
      <c r="J29" s="2958"/>
    </row>
    <row r="30" spans="1:10" s="335" customFormat="1" ht="15" customHeight="1" x14ac:dyDescent="0.15">
      <c r="A30" s="336"/>
      <c r="B30" s="336"/>
      <c r="C30" s="2958"/>
      <c r="D30" s="2958"/>
      <c r="E30" s="2958"/>
      <c r="F30" s="2958"/>
      <c r="G30" s="2958"/>
      <c r="H30" s="2958"/>
      <c r="I30" s="2958"/>
      <c r="J30" s="2958"/>
    </row>
    <row r="31" spans="1:10" s="335" customFormat="1" ht="15" customHeight="1" x14ac:dyDescent="0.15">
      <c r="A31" s="336"/>
      <c r="B31" s="336"/>
      <c r="C31" s="2958"/>
      <c r="D31" s="2958"/>
      <c r="E31" s="2958"/>
      <c r="F31" s="2958"/>
      <c r="G31" s="2958"/>
      <c r="H31" s="2958"/>
      <c r="I31" s="2958"/>
      <c r="J31" s="2958"/>
    </row>
    <row r="32" spans="1:10" s="335" customFormat="1" ht="15" customHeight="1" x14ac:dyDescent="0.15">
      <c r="A32" s="336"/>
      <c r="B32" s="336"/>
      <c r="C32" s="2958" t="s">
        <v>495</v>
      </c>
      <c r="D32" s="2958"/>
      <c r="E32" s="2958"/>
      <c r="F32" s="2958"/>
      <c r="G32" s="2958"/>
      <c r="H32" s="2958"/>
      <c r="I32" s="2958"/>
      <c r="J32" s="2958"/>
    </row>
    <row r="33" spans="1:10" s="335" customFormat="1" ht="15" customHeight="1" x14ac:dyDescent="0.15">
      <c r="A33" s="336"/>
      <c r="B33" s="334"/>
      <c r="C33" s="2958"/>
      <c r="D33" s="2958"/>
      <c r="E33" s="2958"/>
      <c r="F33" s="2958"/>
      <c r="G33" s="2958"/>
      <c r="H33" s="2958"/>
      <c r="I33" s="2958"/>
      <c r="J33" s="2958"/>
    </row>
    <row r="34" spans="1:10" s="335" customFormat="1" ht="15" customHeight="1" x14ac:dyDescent="0.15">
      <c r="A34" s="336"/>
      <c r="B34" s="334" t="s">
        <v>504</v>
      </c>
      <c r="C34" s="2958" t="s">
        <v>496</v>
      </c>
      <c r="D34" s="2958"/>
      <c r="E34" s="2958"/>
      <c r="F34" s="2958"/>
      <c r="G34" s="2958"/>
      <c r="H34" s="2958"/>
      <c r="I34" s="2958"/>
      <c r="J34" s="2958"/>
    </row>
    <row r="35" spans="1:10" s="335" customFormat="1" ht="15" customHeight="1" x14ac:dyDescent="0.15">
      <c r="A35" s="336"/>
      <c r="B35" s="334"/>
      <c r="C35" s="2958"/>
      <c r="D35" s="2958"/>
      <c r="E35" s="2958"/>
      <c r="F35" s="2958"/>
      <c r="G35" s="2958"/>
      <c r="H35" s="2958"/>
      <c r="I35" s="2958"/>
      <c r="J35" s="2958"/>
    </row>
    <row r="36" spans="1:10" s="335" customFormat="1" ht="15" customHeight="1" x14ac:dyDescent="0.15">
      <c r="B36" s="338"/>
      <c r="C36" s="339"/>
      <c r="D36" s="339"/>
      <c r="E36" s="339"/>
      <c r="F36" s="339"/>
      <c r="G36" s="339"/>
      <c r="H36" s="339"/>
      <c r="I36" s="339"/>
      <c r="J36" s="339"/>
    </row>
    <row r="37" spans="1:10" s="335" customFormat="1" ht="15" customHeight="1" x14ac:dyDescent="0.15">
      <c r="B37" s="338"/>
      <c r="C37" s="339"/>
      <c r="D37" s="339"/>
      <c r="E37" s="339"/>
      <c r="F37" s="339"/>
      <c r="G37" s="339"/>
      <c r="H37" s="339"/>
      <c r="I37" s="339"/>
      <c r="J37" s="339"/>
    </row>
    <row r="38" spans="1:10" s="335" customFormat="1" ht="15" customHeight="1" x14ac:dyDescent="0.15">
      <c r="B38" s="338"/>
      <c r="C38" s="339"/>
      <c r="D38" s="339"/>
      <c r="E38" s="339"/>
      <c r="F38" s="339"/>
      <c r="G38" s="339"/>
      <c r="H38" s="339"/>
      <c r="I38" s="339"/>
      <c r="J38" s="339"/>
    </row>
    <row r="39" spans="1:10" s="335" customFormat="1" ht="15" customHeight="1" x14ac:dyDescent="0.15">
      <c r="B39" s="338"/>
      <c r="C39" s="339"/>
      <c r="D39" s="339"/>
      <c r="E39" s="339"/>
      <c r="F39" s="339"/>
      <c r="G39" s="339"/>
      <c r="H39" s="339"/>
      <c r="I39" s="339"/>
      <c r="J39" s="339"/>
    </row>
    <row r="40" spans="1:10" s="335" customFormat="1" ht="15" customHeight="1" x14ac:dyDescent="0.15">
      <c r="B40" s="340"/>
    </row>
    <row r="41" spans="1:10" s="335" customFormat="1" ht="15" customHeight="1" x14ac:dyDescent="0.15"/>
    <row r="42" spans="1:10" s="335" customFormat="1" ht="15" customHeight="1" x14ac:dyDescent="0.15"/>
    <row r="43" spans="1:10" s="335" customFormat="1" ht="15" customHeight="1" x14ac:dyDescent="0.15"/>
    <row r="44" spans="1:10" s="335" customFormat="1" ht="15" customHeight="1" x14ac:dyDescent="0.15"/>
    <row r="45" spans="1:10" s="335" customFormat="1" ht="15" customHeight="1" x14ac:dyDescent="0.15"/>
    <row r="46" spans="1:10" s="335" customFormat="1" ht="15" customHeight="1" x14ac:dyDescent="0.15"/>
    <row r="47" spans="1:10" s="335" customFormat="1" ht="15" customHeight="1" x14ac:dyDescent="0.15"/>
    <row r="48" spans="1:10" s="335" customFormat="1" ht="15" customHeight="1" x14ac:dyDescent="0.15"/>
    <row r="49" s="335" customFormat="1" ht="15" customHeight="1" x14ac:dyDescent="0.15"/>
    <row r="50" s="335" customFormat="1" ht="15" customHeight="1" x14ac:dyDescent="0.15"/>
    <row r="51" s="335" customFormat="1" ht="15" customHeight="1" x14ac:dyDescent="0.15"/>
    <row r="52" s="335" customFormat="1" ht="15" customHeight="1" x14ac:dyDescent="0.15"/>
  </sheetData>
  <mergeCells count="23">
    <mergeCell ref="C34:J35"/>
    <mergeCell ref="A20:C22"/>
    <mergeCell ref="D20:J20"/>
    <mergeCell ref="D21:J22"/>
    <mergeCell ref="A24:E24"/>
    <mergeCell ref="C26:J26"/>
    <mergeCell ref="C27:J28"/>
    <mergeCell ref="C32:J33"/>
    <mergeCell ref="D15:J15"/>
    <mergeCell ref="A16:C17"/>
    <mergeCell ref="D16:J16"/>
    <mergeCell ref="D17:J17"/>
    <mergeCell ref="C29:J31"/>
    <mergeCell ref="A18:C19"/>
    <mergeCell ref="D19:J19"/>
    <mergeCell ref="A15:C15"/>
    <mergeCell ref="A2:J2"/>
    <mergeCell ref="E8:J8"/>
    <mergeCell ref="G9:I9"/>
    <mergeCell ref="G10:I10"/>
    <mergeCell ref="A14:C14"/>
    <mergeCell ref="D14:F14"/>
    <mergeCell ref="G14:J14"/>
  </mergeCells>
  <phoneticPr fontId="1"/>
  <pageMargins left="0.59055118110236227" right="0.59055118110236227" top="0.59055118110236227" bottom="0.59055118110236227" header="0" footer="0"/>
  <pageSetup paperSize="9" orientation="portrait" horizontalDpi="300" verticalDpi="3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2"/>
  <sheetViews>
    <sheetView view="pageBreakPreview" zoomScaleNormal="100" zoomScaleSheetLayoutView="100" workbookViewId="0">
      <selection activeCell="A20" sqref="A20:R22"/>
    </sheetView>
  </sheetViews>
  <sheetFormatPr defaultRowHeight="19.5" customHeight="1" x14ac:dyDescent="0.15"/>
  <cols>
    <col min="1" max="1" width="10" style="324" customWidth="1"/>
    <col min="2" max="3" width="4.375" style="324" customWidth="1"/>
    <col min="4" max="9" width="10" style="324" customWidth="1"/>
    <col min="10" max="10" width="10.625" style="324" customWidth="1"/>
    <col min="11" max="11" width="5" style="324" customWidth="1"/>
    <col min="12" max="16384" width="9" style="324"/>
  </cols>
  <sheetData>
    <row r="1" spans="1:11" ht="19.5" customHeight="1" x14ac:dyDescent="0.15">
      <c r="A1" s="323"/>
      <c r="B1" s="323"/>
      <c r="C1" s="323"/>
      <c r="D1" s="323"/>
      <c r="E1" s="323"/>
      <c r="F1" s="323"/>
      <c r="G1" s="323"/>
      <c r="H1" s="323"/>
      <c r="I1" s="323"/>
      <c r="J1" s="323"/>
    </row>
    <row r="2" spans="1:11" ht="30" customHeight="1" x14ac:dyDescent="0.15">
      <c r="A2" s="2933" t="s">
        <v>497</v>
      </c>
      <c r="B2" s="2933"/>
      <c r="C2" s="2933"/>
      <c r="D2" s="2933"/>
      <c r="E2" s="2933"/>
      <c r="F2" s="2933"/>
      <c r="G2" s="2933"/>
      <c r="H2" s="2933"/>
      <c r="I2" s="2933"/>
      <c r="J2" s="2933"/>
      <c r="K2" s="325"/>
    </row>
    <row r="3" spans="1:11" ht="15" customHeight="1" x14ac:dyDescent="0.15">
      <c r="A3" s="326"/>
      <c r="B3" s="326"/>
      <c r="C3" s="326"/>
      <c r="D3" s="326"/>
      <c r="E3" s="326"/>
      <c r="F3" s="326"/>
      <c r="G3" s="326"/>
      <c r="H3" s="326"/>
      <c r="I3" s="326"/>
      <c r="J3" s="326"/>
      <c r="K3" s="327"/>
    </row>
    <row r="4" spans="1:11" ht="22.5" customHeight="1" x14ac:dyDescent="0.15">
      <c r="A4" s="323"/>
      <c r="B4" s="323"/>
      <c r="C4" s="323"/>
      <c r="D4" s="323"/>
      <c r="E4" s="323"/>
      <c r="F4" s="323"/>
      <c r="G4" s="323"/>
      <c r="H4" s="323"/>
      <c r="I4" s="323"/>
      <c r="J4" s="328" t="s">
        <v>505</v>
      </c>
    </row>
    <row r="5" spans="1:11" ht="22.5" customHeight="1" x14ac:dyDescent="0.15">
      <c r="A5" s="323"/>
      <c r="B5" s="323"/>
      <c r="C5" s="323"/>
      <c r="D5" s="329"/>
      <c r="E5" s="323"/>
      <c r="F5" s="323"/>
      <c r="G5" s="323"/>
      <c r="H5" s="323"/>
      <c r="I5" s="323"/>
      <c r="J5" s="341" t="s">
        <v>1266</v>
      </c>
    </row>
    <row r="6" spans="1:11" ht="22.5" customHeight="1" x14ac:dyDescent="0.15">
      <c r="A6" s="323"/>
      <c r="B6" s="323"/>
      <c r="C6" s="323"/>
      <c r="D6" s="323"/>
      <c r="E6" s="323"/>
      <c r="F6" s="323"/>
      <c r="G6" s="323"/>
      <c r="H6" s="323"/>
      <c r="I6" s="323"/>
      <c r="J6" s="323"/>
    </row>
    <row r="7" spans="1:11" ht="22.5" customHeight="1" x14ac:dyDescent="0.15">
      <c r="A7" s="323"/>
      <c r="B7" s="323"/>
      <c r="C7" s="323"/>
      <c r="D7" s="323"/>
      <c r="E7" s="323" t="s">
        <v>481</v>
      </c>
      <c r="F7" s="323"/>
      <c r="G7" s="323"/>
      <c r="H7" s="323"/>
      <c r="I7" s="323"/>
      <c r="J7" s="323"/>
    </row>
    <row r="8" spans="1:11" ht="45" customHeight="1" x14ac:dyDescent="0.15">
      <c r="A8" s="323"/>
      <c r="B8" s="323"/>
      <c r="C8" s="323"/>
      <c r="D8" s="323"/>
      <c r="E8" s="2934" t="s">
        <v>1228</v>
      </c>
      <c r="F8" s="2935"/>
      <c r="G8" s="2935"/>
      <c r="H8" s="2935"/>
      <c r="I8" s="2935"/>
      <c r="J8" s="2935"/>
    </row>
    <row r="9" spans="1:11" ht="22.5" customHeight="1" x14ac:dyDescent="0.15">
      <c r="A9" s="323"/>
      <c r="B9" s="323"/>
      <c r="C9" s="323"/>
      <c r="D9" s="323"/>
      <c r="E9" s="323" t="s">
        <v>482</v>
      </c>
      <c r="F9" s="323"/>
      <c r="G9" s="2935" t="s">
        <v>506</v>
      </c>
      <c r="H9" s="2935"/>
      <c r="I9" s="2935"/>
      <c r="J9" s="329" t="s">
        <v>211</v>
      </c>
    </row>
    <row r="10" spans="1:11" ht="22.5" customHeight="1" x14ac:dyDescent="0.15">
      <c r="A10" s="323"/>
      <c r="B10" s="323"/>
      <c r="C10" s="323"/>
      <c r="D10" s="323"/>
      <c r="E10" s="323" t="s">
        <v>114</v>
      </c>
      <c r="F10" s="323"/>
      <c r="G10" s="2935" t="s">
        <v>507</v>
      </c>
      <c r="H10" s="2935"/>
      <c r="I10" s="2935"/>
      <c r="J10" s="323"/>
    </row>
    <row r="11" spans="1:11" ht="22.5" customHeight="1" x14ac:dyDescent="0.15">
      <c r="A11" s="323"/>
      <c r="B11" s="323"/>
      <c r="C11" s="323"/>
      <c r="D11" s="323"/>
      <c r="E11" s="323"/>
      <c r="F11" s="323"/>
      <c r="G11" s="323"/>
      <c r="H11" s="323"/>
      <c r="I11" s="323"/>
      <c r="J11" s="323"/>
    </row>
    <row r="12" spans="1:11" ht="22.5" customHeight="1" x14ac:dyDescent="0.15">
      <c r="A12" s="323" t="s">
        <v>483</v>
      </c>
      <c r="B12" s="323"/>
      <c r="C12" s="323"/>
      <c r="D12" s="323"/>
      <c r="E12" s="323"/>
      <c r="F12" s="323"/>
      <c r="G12" s="323"/>
      <c r="H12" s="323"/>
      <c r="I12" s="323"/>
      <c r="J12" s="323"/>
    </row>
    <row r="13" spans="1:11" ht="6.75" customHeight="1" thickBot="1" x14ac:dyDescent="0.2">
      <c r="A13" s="323"/>
      <c r="B13" s="323"/>
      <c r="C13" s="323"/>
      <c r="D13" s="323"/>
      <c r="E13" s="323"/>
      <c r="F13" s="323"/>
      <c r="G13" s="323"/>
      <c r="H13" s="323"/>
      <c r="I13" s="323"/>
      <c r="J13" s="323"/>
    </row>
    <row r="14" spans="1:11" ht="30" customHeight="1" x14ac:dyDescent="0.15">
      <c r="A14" s="2936" t="s">
        <v>309</v>
      </c>
      <c r="B14" s="2937"/>
      <c r="C14" s="2938"/>
      <c r="D14" s="2939" t="s">
        <v>508</v>
      </c>
      <c r="E14" s="2940"/>
      <c r="F14" s="2940"/>
      <c r="G14" s="2941" t="s">
        <v>509</v>
      </c>
      <c r="H14" s="2941"/>
      <c r="I14" s="2941"/>
      <c r="J14" s="2942"/>
    </row>
    <row r="15" spans="1:11" ht="36.75" customHeight="1" thickBot="1" x14ac:dyDescent="0.2">
      <c r="A15" s="2968" t="s">
        <v>485</v>
      </c>
      <c r="B15" s="2969"/>
      <c r="C15" s="2970"/>
      <c r="D15" s="2943" t="s">
        <v>1227</v>
      </c>
      <c r="E15" s="2944"/>
      <c r="F15" s="2944"/>
      <c r="G15" s="2944"/>
      <c r="H15" s="2944"/>
      <c r="I15" s="2944"/>
      <c r="J15" s="2945"/>
    </row>
    <row r="16" spans="1:11" ht="37.5" customHeight="1" thickTop="1" x14ac:dyDescent="0.15">
      <c r="A16" s="2946" t="s">
        <v>486</v>
      </c>
      <c r="B16" s="2947"/>
      <c r="C16" s="2948"/>
      <c r="D16" s="2952" t="s">
        <v>510</v>
      </c>
      <c r="E16" s="2953"/>
      <c r="F16" s="2953"/>
      <c r="G16" s="2953"/>
      <c r="H16" s="2953"/>
      <c r="I16" s="2953"/>
      <c r="J16" s="2954"/>
    </row>
    <row r="17" spans="1:10" ht="22.5" customHeight="1" x14ac:dyDescent="0.15">
      <c r="A17" s="2949"/>
      <c r="B17" s="2950"/>
      <c r="C17" s="2951"/>
      <c r="D17" s="2955" t="s">
        <v>511</v>
      </c>
      <c r="E17" s="2956"/>
      <c r="F17" s="2956"/>
      <c r="G17" s="2956"/>
      <c r="H17" s="2956"/>
      <c r="I17" s="2956"/>
      <c r="J17" s="2957"/>
    </row>
    <row r="18" spans="1:10" ht="22.5" customHeight="1" x14ac:dyDescent="0.15">
      <c r="A18" s="2959" t="s">
        <v>487</v>
      </c>
      <c r="B18" s="2960"/>
      <c r="C18" s="2961"/>
      <c r="D18" s="330"/>
      <c r="E18" s="330"/>
      <c r="F18" s="330"/>
      <c r="G18" s="330"/>
      <c r="H18" s="330"/>
      <c r="I18" s="330"/>
      <c r="J18" s="331"/>
    </row>
    <row r="19" spans="1:10" ht="30" customHeight="1" x14ac:dyDescent="0.15">
      <c r="A19" s="2962"/>
      <c r="B19" s="2963"/>
      <c r="C19" s="2964"/>
      <c r="D19" s="2965" t="s">
        <v>514</v>
      </c>
      <c r="E19" s="2966"/>
      <c r="F19" s="2966"/>
      <c r="G19" s="2966"/>
      <c r="H19" s="2966"/>
      <c r="I19" s="2966"/>
      <c r="J19" s="2967"/>
    </row>
    <row r="20" spans="1:10" ht="30" customHeight="1" x14ac:dyDescent="0.15">
      <c r="A20" s="2959" t="s">
        <v>488</v>
      </c>
      <c r="B20" s="2960"/>
      <c r="C20" s="2961"/>
      <c r="D20" s="2977" t="s">
        <v>512</v>
      </c>
      <c r="E20" s="2978"/>
      <c r="F20" s="2978"/>
      <c r="G20" s="2978"/>
      <c r="H20" s="2978"/>
      <c r="I20" s="2978"/>
      <c r="J20" s="2979"/>
    </row>
    <row r="21" spans="1:10" ht="30" customHeight="1" x14ac:dyDescent="0.15">
      <c r="A21" s="2971"/>
      <c r="B21" s="2972"/>
      <c r="C21" s="2973"/>
      <c r="D21" s="2980" t="s">
        <v>513</v>
      </c>
      <c r="E21" s="2972"/>
      <c r="F21" s="2972"/>
      <c r="G21" s="2972"/>
      <c r="H21" s="2972"/>
      <c r="I21" s="2972"/>
      <c r="J21" s="2973"/>
    </row>
    <row r="22" spans="1:10" ht="30" customHeight="1" thickBot="1" x14ac:dyDescent="0.2">
      <c r="A22" s="2974"/>
      <c r="B22" s="2975"/>
      <c r="C22" s="2976"/>
      <c r="D22" s="2974"/>
      <c r="E22" s="2975"/>
      <c r="F22" s="2975"/>
      <c r="G22" s="2975"/>
      <c r="H22" s="2975"/>
      <c r="I22" s="2975"/>
      <c r="J22" s="2976"/>
    </row>
    <row r="23" spans="1:10" ht="14.25" customHeight="1" x14ac:dyDescent="0.15">
      <c r="A23" s="323"/>
      <c r="B23" s="323"/>
      <c r="C23" s="323"/>
      <c r="D23" s="323"/>
      <c r="E23" s="323"/>
      <c r="F23" s="323"/>
      <c r="G23" s="323"/>
      <c r="H23" s="323"/>
      <c r="I23" s="323"/>
      <c r="J23" s="323"/>
    </row>
    <row r="24" spans="1:10" ht="15" customHeight="1" x14ac:dyDescent="0.15">
      <c r="A24" s="2981"/>
      <c r="B24" s="2981"/>
      <c r="C24" s="2981"/>
      <c r="D24" s="2981"/>
      <c r="E24" s="2981"/>
      <c r="F24" s="323"/>
      <c r="G24" s="323"/>
      <c r="H24" s="323"/>
      <c r="I24" s="323"/>
      <c r="J24" s="323"/>
    </row>
    <row r="25" spans="1:10" ht="6.75" customHeight="1" x14ac:dyDescent="0.15">
      <c r="A25" s="332"/>
      <c r="B25" s="332"/>
      <c r="C25" s="332"/>
      <c r="D25" s="332"/>
      <c r="E25" s="332"/>
      <c r="F25" s="323"/>
      <c r="G25" s="323"/>
      <c r="H25" s="323"/>
      <c r="I25" s="323"/>
      <c r="J25" s="323"/>
    </row>
    <row r="26" spans="1:10" s="335" customFormat="1" ht="15" customHeight="1" x14ac:dyDescent="0.15">
      <c r="A26" s="333" t="s">
        <v>490</v>
      </c>
      <c r="B26" s="334" t="s">
        <v>500</v>
      </c>
      <c r="C26" s="2958" t="s">
        <v>491</v>
      </c>
      <c r="D26" s="2958"/>
      <c r="E26" s="2958"/>
      <c r="F26" s="2958"/>
      <c r="G26" s="2958"/>
      <c r="H26" s="2958"/>
      <c r="I26" s="2958"/>
      <c r="J26" s="2958"/>
    </row>
    <row r="27" spans="1:10" s="335" customFormat="1" ht="15" customHeight="1" x14ac:dyDescent="0.15">
      <c r="A27" s="336"/>
      <c r="B27" s="334" t="s">
        <v>501</v>
      </c>
      <c r="C27" s="2958" t="s">
        <v>502</v>
      </c>
      <c r="D27" s="2958"/>
      <c r="E27" s="2958"/>
      <c r="F27" s="2958"/>
      <c r="G27" s="2958"/>
      <c r="H27" s="2958"/>
      <c r="I27" s="2958"/>
      <c r="J27" s="2958"/>
    </row>
    <row r="28" spans="1:10" s="335" customFormat="1" ht="15" customHeight="1" x14ac:dyDescent="0.15">
      <c r="A28" s="336"/>
      <c r="B28" s="337"/>
      <c r="C28" s="2958"/>
      <c r="D28" s="2958"/>
      <c r="E28" s="2958"/>
      <c r="F28" s="2958"/>
      <c r="G28" s="2958"/>
      <c r="H28" s="2958"/>
      <c r="I28" s="2958"/>
      <c r="J28" s="2958"/>
    </row>
    <row r="29" spans="1:10" s="335" customFormat="1" ht="15" customHeight="1" x14ac:dyDescent="0.15">
      <c r="A29" s="336"/>
      <c r="B29" s="334" t="s">
        <v>503</v>
      </c>
      <c r="C29" s="2958" t="s">
        <v>494</v>
      </c>
      <c r="D29" s="2958"/>
      <c r="E29" s="2958"/>
      <c r="F29" s="2958"/>
      <c r="G29" s="2958"/>
      <c r="H29" s="2958"/>
      <c r="I29" s="2958"/>
      <c r="J29" s="2958"/>
    </row>
    <row r="30" spans="1:10" s="335" customFormat="1" ht="15" customHeight="1" x14ac:dyDescent="0.15">
      <c r="A30" s="336"/>
      <c r="B30" s="336"/>
      <c r="C30" s="2958"/>
      <c r="D30" s="2958"/>
      <c r="E30" s="2958"/>
      <c r="F30" s="2958"/>
      <c r="G30" s="2958"/>
      <c r="H30" s="2958"/>
      <c r="I30" s="2958"/>
      <c r="J30" s="2958"/>
    </row>
    <row r="31" spans="1:10" s="335" customFormat="1" ht="15" customHeight="1" x14ac:dyDescent="0.15">
      <c r="A31" s="336"/>
      <c r="B31" s="336"/>
      <c r="C31" s="2958"/>
      <c r="D31" s="2958"/>
      <c r="E31" s="2958"/>
      <c r="F31" s="2958"/>
      <c r="G31" s="2958"/>
      <c r="H31" s="2958"/>
      <c r="I31" s="2958"/>
      <c r="J31" s="2958"/>
    </row>
    <row r="32" spans="1:10" s="335" customFormat="1" ht="15" customHeight="1" x14ac:dyDescent="0.15">
      <c r="A32" s="336"/>
      <c r="B32" s="336"/>
      <c r="C32" s="2958" t="s">
        <v>495</v>
      </c>
      <c r="D32" s="2958"/>
      <c r="E32" s="2958"/>
      <c r="F32" s="2958"/>
      <c r="G32" s="2958"/>
      <c r="H32" s="2958"/>
      <c r="I32" s="2958"/>
      <c r="J32" s="2958"/>
    </row>
    <row r="33" spans="1:10" s="335" customFormat="1" ht="15" customHeight="1" x14ac:dyDescent="0.15">
      <c r="A33" s="336"/>
      <c r="B33" s="334"/>
      <c r="C33" s="2958"/>
      <c r="D33" s="2958"/>
      <c r="E33" s="2958"/>
      <c r="F33" s="2958"/>
      <c r="G33" s="2958"/>
      <c r="H33" s="2958"/>
      <c r="I33" s="2958"/>
      <c r="J33" s="2958"/>
    </row>
    <row r="34" spans="1:10" s="335" customFormat="1" ht="15" customHeight="1" x14ac:dyDescent="0.15">
      <c r="A34" s="336"/>
      <c r="B34" s="334" t="s">
        <v>504</v>
      </c>
      <c r="C34" s="2958" t="s">
        <v>496</v>
      </c>
      <c r="D34" s="2958"/>
      <c r="E34" s="2958"/>
      <c r="F34" s="2958"/>
      <c r="G34" s="2958"/>
      <c r="H34" s="2958"/>
      <c r="I34" s="2958"/>
      <c r="J34" s="2958"/>
    </row>
    <row r="35" spans="1:10" s="335" customFormat="1" ht="15" customHeight="1" x14ac:dyDescent="0.15">
      <c r="A35" s="336"/>
      <c r="B35" s="334"/>
      <c r="C35" s="2958"/>
      <c r="D35" s="2958"/>
      <c r="E35" s="2958"/>
      <c r="F35" s="2958"/>
      <c r="G35" s="2958"/>
      <c r="H35" s="2958"/>
      <c r="I35" s="2958"/>
      <c r="J35" s="2958"/>
    </row>
    <row r="36" spans="1:10" s="335" customFormat="1" ht="15" customHeight="1" x14ac:dyDescent="0.15">
      <c r="B36" s="338"/>
      <c r="C36" s="339"/>
      <c r="D36" s="339"/>
      <c r="E36" s="339"/>
      <c r="F36" s="339"/>
      <c r="G36" s="339"/>
      <c r="H36" s="339"/>
      <c r="I36" s="339"/>
      <c r="J36" s="339"/>
    </row>
    <row r="37" spans="1:10" s="335" customFormat="1" ht="15" customHeight="1" x14ac:dyDescent="0.15">
      <c r="B37" s="338"/>
      <c r="C37" s="339"/>
      <c r="D37" s="339"/>
      <c r="E37" s="339"/>
      <c r="F37" s="339"/>
      <c r="G37" s="339"/>
      <c r="H37" s="339"/>
      <c r="I37" s="339"/>
      <c r="J37" s="339"/>
    </row>
    <row r="38" spans="1:10" s="335" customFormat="1" ht="15" customHeight="1" x14ac:dyDescent="0.15">
      <c r="B38" s="338"/>
      <c r="C38" s="339"/>
      <c r="D38" s="339"/>
      <c r="E38" s="339"/>
      <c r="F38" s="339"/>
      <c r="G38" s="339"/>
      <c r="H38" s="339"/>
      <c r="I38" s="339"/>
      <c r="J38" s="339"/>
    </row>
    <row r="39" spans="1:10" s="335" customFormat="1" ht="15" customHeight="1" x14ac:dyDescent="0.15">
      <c r="B39" s="338"/>
      <c r="C39" s="339"/>
      <c r="D39" s="339"/>
      <c r="E39" s="339"/>
      <c r="F39" s="339"/>
      <c r="G39" s="339"/>
      <c r="H39" s="339"/>
      <c r="I39" s="339"/>
      <c r="J39" s="339"/>
    </row>
    <row r="40" spans="1:10" s="335" customFormat="1" ht="15" customHeight="1" x14ac:dyDescent="0.15">
      <c r="B40" s="340"/>
    </row>
    <row r="41" spans="1:10" s="335" customFormat="1" ht="15" customHeight="1" x14ac:dyDescent="0.15"/>
    <row r="42" spans="1:10" s="335" customFormat="1" ht="15" customHeight="1" x14ac:dyDescent="0.15"/>
    <row r="43" spans="1:10" s="335" customFormat="1" ht="15" customHeight="1" x14ac:dyDescent="0.15"/>
    <row r="44" spans="1:10" s="335" customFormat="1" ht="15" customHeight="1" x14ac:dyDescent="0.15"/>
    <row r="45" spans="1:10" s="335" customFormat="1" ht="15" customHeight="1" x14ac:dyDescent="0.15"/>
    <row r="46" spans="1:10" s="335" customFormat="1" ht="15" customHeight="1" x14ac:dyDescent="0.15"/>
    <row r="47" spans="1:10" s="335" customFormat="1" ht="15" customHeight="1" x14ac:dyDescent="0.15"/>
    <row r="48" spans="1:10" s="335" customFormat="1" ht="15" customHeight="1" x14ac:dyDescent="0.15"/>
    <row r="49" s="335" customFormat="1" ht="15" customHeight="1" x14ac:dyDescent="0.15"/>
    <row r="50" s="335" customFormat="1" ht="15" customHeight="1" x14ac:dyDescent="0.15"/>
    <row r="51" s="335" customFormat="1" ht="15" customHeight="1" x14ac:dyDescent="0.15"/>
    <row r="52" s="335" customFormat="1" ht="15" customHeight="1" x14ac:dyDescent="0.15"/>
  </sheetData>
  <mergeCells count="23">
    <mergeCell ref="C34:J35"/>
    <mergeCell ref="A20:C22"/>
    <mergeCell ref="D20:J20"/>
    <mergeCell ref="D21:J22"/>
    <mergeCell ref="A24:E24"/>
    <mergeCell ref="C26:J26"/>
    <mergeCell ref="C27:J28"/>
    <mergeCell ref="C32:J33"/>
    <mergeCell ref="D15:J15"/>
    <mergeCell ref="A16:C17"/>
    <mergeCell ref="D16:J16"/>
    <mergeCell ref="D17:J17"/>
    <mergeCell ref="C29:J31"/>
    <mergeCell ref="A18:C19"/>
    <mergeCell ref="D19:J19"/>
    <mergeCell ref="A15:C15"/>
    <mergeCell ref="A2:J2"/>
    <mergeCell ref="E8:J8"/>
    <mergeCell ref="G9:I9"/>
    <mergeCell ref="G10:I10"/>
    <mergeCell ref="A14:C14"/>
    <mergeCell ref="D14:F14"/>
    <mergeCell ref="G14:J14"/>
  </mergeCells>
  <phoneticPr fontId="1"/>
  <pageMargins left="0.59055118110236227" right="0.59055118110236227" top="0.59055118110236227" bottom="0.59055118110236227" header="0" footer="0"/>
  <pageSetup paperSize="9" orientation="portrait" horizontalDpi="300" verticalDpi="300"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5"/>
  <sheetViews>
    <sheetView view="pageBreakPreview" zoomScaleNormal="100" zoomScaleSheetLayoutView="100" workbookViewId="0">
      <selection activeCell="G24" sqref="G24:I24"/>
    </sheetView>
  </sheetViews>
  <sheetFormatPr defaultRowHeight="13.5" x14ac:dyDescent="0.15"/>
  <cols>
    <col min="1" max="9" width="9.625" style="319" customWidth="1"/>
    <col min="10" max="10" width="3.375" style="319" customWidth="1"/>
    <col min="11" max="16384" width="9" style="319"/>
  </cols>
  <sheetData>
    <row r="1" spans="1:9" ht="17.25" x14ac:dyDescent="0.2">
      <c r="A1" s="318" t="s">
        <v>423</v>
      </c>
    </row>
    <row r="2" spans="1:9" ht="17.25" x14ac:dyDescent="0.2">
      <c r="A2" s="318"/>
      <c r="C2" s="2982" t="s">
        <v>467</v>
      </c>
      <c r="D2" s="2982"/>
      <c r="E2" s="2982"/>
      <c r="F2" s="2982"/>
      <c r="G2" s="2982"/>
    </row>
    <row r="4" spans="1:9" ht="15" customHeight="1" x14ac:dyDescent="0.15">
      <c r="A4" s="2841" t="s">
        <v>265</v>
      </c>
      <c r="B4" s="2842"/>
      <c r="C4" s="2823"/>
      <c r="D4" s="2824"/>
      <c r="E4" s="2824"/>
      <c r="F4" s="2824"/>
      <c r="G4" s="2824"/>
      <c r="H4" s="2824"/>
      <c r="I4" s="2825"/>
    </row>
    <row r="5" spans="1:9" ht="15" customHeight="1" x14ac:dyDescent="0.15">
      <c r="A5" s="320" t="s">
        <v>1050</v>
      </c>
      <c r="B5" s="2833"/>
      <c r="C5" s="2833"/>
      <c r="D5" s="2833"/>
      <c r="E5" s="2834"/>
      <c r="F5" s="2843" t="s">
        <v>427</v>
      </c>
      <c r="G5" s="2844" t="s">
        <v>1047</v>
      </c>
      <c r="H5" s="2845"/>
      <c r="I5" s="2846"/>
    </row>
    <row r="6" spans="1:9" ht="15" customHeight="1" x14ac:dyDescent="0.15">
      <c r="A6" s="2847" t="s">
        <v>213</v>
      </c>
      <c r="B6" s="2830"/>
      <c r="C6" s="2830"/>
      <c r="D6" s="2830"/>
      <c r="E6" s="2831"/>
      <c r="F6" s="2843"/>
      <c r="G6" s="2844"/>
      <c r="H6" s="2845"/>
      <c r="I6" s="2846"/>
    </row>
    <row r="7" spans="1:9" ht="15" customHeight="1" x14ac:dyDescent="0.15">
      <c r="A7" s="2848"/>
      <c r="B7" s="2849"/>
      <c r="C7" s="2849"/>
      <c r="D7" s="2849"/>
      <c r="E7" s="2850"/>
      <c r="F7" s="2843"/>
      <c r="G7" s="2844"/>
      <c r="H7" s="2845"/>
      <c r="I7" s="2846"/>
    </row>
    <row r="8" spans="1:9" ht="15" customHeight="1" x14ac:dyDescent="0.15">
      <c r="A8" s="2838" t="s">
        <v>270</v>
      </c>
      <c r="B8" s="2814" t="s">
        <v>1048</v>
      </c>
      <c r="C8" s="2815"/>
      <c r="D8" s="2815"/>
      <c r="E8" s="2815"/>
      <c r="F8" s="2815"/>
      <c r="G8" s="2815"/>
      <c r="H8" s="2815"/>
      <c r="I8" s="2816"/>
    </row>
    <row r="9" spans="1:9" ht="15" customHeight="1" x14ac:dyDescent="0.15">
      <c r="A9" s="2839"/>
      <c r="B9" s="2820"/>
      <c r="C9" s="2821"/>
      <c r="D9" s="2821"/>
      <c r="E9" s="2821"/>
      <c r="F9" s="2821"/>
      <c r="G9" s="2821"/>
      <c r="H9" s="2821"/>
      <c r="I9" s="2822"/>
    </row>
    <row r="10" spans="1:9" ht="15" customHeight="1" x14ac:dyDescent="0.15">
      <c r="A10" s="321" t="s">
        <v>114</v>
      </c>
      <c r="B10" s="2823"/>
      <c r="C10" s="2824"/>
      <c r="D10" s="2824"/>
      <c r="E10" s="2824"/>
      <c r="F10" s="2824"/>
      <c r="G10" s="2824"/>
      <c r="H10" s="2824"/>
      <c r="I10" s="2825"/>
    </row>
    <row r="11" spans="1:9" ht="15" customHeight="1" x14ac:dyDescent="0.15">
      <c r="A11" s="2823" t="s">
        <v>430</v>
      </c>
      <c r="B11" s="2824"/>
      <c r="C11" s="2824"/>
      <c r="D11" s="2824"/>
      <c r="E11" s="2824"/>
      <c r="F11" s="2824"/>
      <c r="G11" s="2824"/>
      <c r="H11" s="2824"/>
      <c r="I11" s="2825"/>
    </row>
    <row r="12" spans="1:9" ht="15" customHeight="1" x14ac:dyDescent="0.15">
      <c r="A12" s="2823" t="s">
        <v>431</v>
      </c>
      <c r="B12" s="2824"/>
      <c r="C12" s="2825"/>
      <c r="D12" s="2823" t="s">
        <v>432</v>
      </c>
      <c r="E12" s="2824"/>
      <c r="F12" s="2825"/>
      <c r="G12" s="2824" t="s">
        <v>433</v>
      </c>
      <c r="H12" s="2824"/>
      <c r="I12" s="2825"/>
    </row>
    <row r="13" spans="1:9" ht="15" customHeight="1" x14ac:dyDescent="0.15">
      <c r="A13" s="2832"/>
      <c r="B13" s="2833"/>
      <c r="C13" s="2834"/>
      <c r="D13" s="2832"/>
      <c r="E13" s="2833"/>
      <c r="F13" s="2834"/>
      <c r="G13" s="2833"/>
      <c r="H13" s="2833"/>
      <c r="I13" s="2834"/>
    </row>
    <row r="14" spans="1:9" ht="15" customHeight="1" x14ac:dyDescent="0.15">
      <c r="A14" s="2835"/>
      <c r="B14" s="2836"/>
      <c r="C14" s="2837"/>
      <c r="D14" s="2835"/>
      <c r="E14" s="2836"/>
      <c r="F14" s="2837"/>
      <c r="G14" s="2836"/>
      <c r="H14" s="2836"/>
      <c r="I14" s="2837"/>
    </row>
    <row r="15" spans="1:9" ht="15" customHeight="1" x14ac:dyDescent="0.15">
      <c r="A15" s="2829"/>
      <c r="B15" s="2830"/>
      <c r="C15" s="2831"/>
      <c r="D15" s="2829"/>
      <c r="E15" s="2830"/>
      <c r="F15" s="2831"/>
      <c r="G15" s="2830"/>
      <c r="H15" s="2830"/>
      <c r="I15" s="2831"/>
    </row>
    <row r="16" spans="1:9" ht="15" customHeight="1" x14ac:dyDescent="0.15">
      <c r="A16" s="2826"/>
      <c r="B16" s="2827"/>
      <c r="C16" s="2828"/>
      <c r="D16" s="2826"/>
      <c r="E16" s="2827"/>
      <c r="F16" s="2828"/>
      <c r="G16" s="2827"/>
      <c r="H16" s="2827"/>
      <c r="I16" s="2828"/>
    </row>
    <row r="17" spans="1:9" ht="15" customHeight="1" x14ac:dyDescent="0.15">
      <c r="A17" s="2826"/>
      <c r="B17" s="2827"/>
      <c r="C17" s="2828"/>
      <c r="D17" s="2826"/>
      <c r="E17" s="2827"/>
      <c r="F17" s="2828"/>
      <c r="G17" s="2827"/>
      <c r="H17" s="2827"/>
      <c r="I17" s="2828"/>
    </row>
    <row r="18" spans="1:9" ht="15" customHeight="1" x14ac:dyDescent="0.15">
      <c r="A18" s="2826"/>
      <c r="B18" s="2827"/>
      <c r="C18" s="2828"/>
      <c r="D18" s="2826"/>
      <c r="E18" s="2827"/>
      <c r="F18" s="2828"/>
      <c r="G18" s="2827"/>
      <c r="H18" s="2827"/>
      <c r="I18" s="2828"/>
    </row>
    <row r="19" spans="1:9" ht="15" customHeight="1" x14ac:dyDescent="0.15">
      <c r="A19" s="2826"/>
      <c r="B19" s="2827"/>
      <c r="C19" s="2828"/>
      <c r="D19" s="2826"/>
      <c r="E19" s="2827"/>
      <c r="F19" s="2828"/>
      <c r="G19" s="2827"/>
      <c r="H19" s="2827"/>
      <c r="I19" s="2828"/>
    </row>
    <row r="20" spans="1:9" ht="15" customHeight="1" x14ac:dyDescent="0.15">
      <c r="A20" s="2826"/>
      <c r="B20" s="2827"/>
      <c r="C20" s="2828"/>
      <c r="D20" s="2826"/>
      <c r="E20" s="2827"/>
      <c r="F20" s="2828"/>
      <c r="G20" s="2827"/>
      <c r="H20" s="2827"/>
      <c r="I20" s="2828"/>
    </row>
    <row r="21" spans="1:9" ht="15" customHeight="1" x14ac:dyDescent="0.15">
      <c r="A21" s="2826"/>
      <c r="B21" s="2827"/>
      <c r="C21" s="2828"/>
      <c r="D21" s="2826"/>
      <c r="E21" s="2827"/>
      <c r="F21" s="2828"/>
      <c r="G21" s="2827"/>
      <c r="H21" s="2827"/>
      <c r="I21" s="2828"/>
    </row>
    <row r="22" spans="1:9" ht="15" customHeight="1" x14ac:dyDescent="0.15">
      <c r="A22" s="2826"/>
      <c r="B22" s="2827"/>
      <c r="C22" s="2828"/>
      <c r="D22" s="2826"/>
      <c r="E22" s="2827"/>
      <c r="F22" s="2828"/>
      <c r="G22" s="2827"/>
      <c r="H22" s="2827"/>
      <c r="I22" s="2828"/>
    </row>
    <row r="23" spans="1:9" ht="15" customHeight="1" x14ac:dyDescent="0.15">
      <c r="A23" s="2826"/>
      <c r="B23" s="2827"/>
      <c r="C23" s="2828"/>
      <c r="D23" s="2826"/>
      <c r="E23" s="2827"/>
      <c r="F23" s="2828"/>
      <c r="G23" s="2827"/>
      <c r="H23" s="2827"/>
      <c r="I23" s="2828"/>
    </row>
    <row r="24" spans="1:9" ht="15" customHeight="1" x14ac:dyDescent="0.15">
      <c r="A24" s="2826"/>
      <c r="B24" s="2827"/>
      <c r="C24" s="2828"/>
      <c r="D24" s="2826"/>
      <c r="E24" s="2827"/>
      <c r="F24" s="2828"/>
      <c r="G24" s="2827"/>
      <c r="H24" s="2827"/>
      <c r="I24" s="2828"/>
    </row>
    <row r="25" spans="1:9" ht="15" customHeight="1" x14ac:dyDescent="0.15">
      <c r="A25" s="2826"/>
      <c r="B25" s="2827"/>
      <c r="C25" s="2828"/>
      <c r="D25" s="2826"/>
      <c r="E25" s="2827"/>
      <c r="F25" s="2828"/>
      <c r="G25" s="2827"/>
      <c r="H25" s="2827"/>
      <c r="I25" s="2828"/>
    </row>
    <row r="26" spans="1:9" ht="15" customHeight="1" x14ac:dyDescent="0.15">
      <c r="A26" s="2826"/>
      <c r="B26" s="2827"/>
      <c r="C26" s="2828"/>
      <c r="D26" s="2826"/>
      <c r="E26" s="2827"/>
      <c r="F26" s="2828"/>
      <c r="G26" s="2827"/>
      <c r="H26" s="2827"/>
      <c r="I26" s="2828"/>
    </row>
    <row r="27" spans="1:9" ht="15" customHeight="1" x14ac:dyDescent="0.15">
      <c r="A27" s="2811"/>
      <c r="B27" s="2812"/>
      <c r="C27" s="2813"/>
      <c r="D27" s="2811"/>
      <c r="E27" s="2812"/>
      <c r="F27" s="2813"/>
      <c r="G27" s="2811"/>
      <c r="H27" s="2812"/>
      <c r="I27" s="2813"/>
    </row>
    <row r="28" spans="1:9" ht="15" customHeight="1" x14ac:dyDescent="0.15">
      <c r="A28" s="2823" t="s">
        <v>448</v>
      </c>
      <c r="B28" s="2824"/>
      <c r="C28" s="2824"/>
      <c r="D28" s="2824"/>
      <c r="E28" s="2824"/>
      <c r="F28" s="2824"/>
      <c r="G28" s="2824"/>
      <c r="H28" s="2824"/>
      <c r="I28" s="2825"/>
    </row>
    <row r="29" spans="1:9" ht="15" customHeight="1" x14ac:dyDescent="0.15">
      <c r="A29" s="2823" t="s">
        <v>449</v>
      </c>
      <c r="B29" s="2824"/>
      <c r="C29" s="2824"/>
      <c r="D29" s="2825"/>
      <c r="E29" s="2823" t="s">
        <v>450</v>
      </c>
      <c r="F29" s="2824"/>
      <c r="G29" s="2824"/>
      <c r="H29" s="2824"/>
      <c r="I29" s="2825"/>
    </row>
    <row r="30" spans="1:9" ht="15" customHeight="1" x14ac:dyDescent="0.15">
      <c r="A30" s="2805"/>
      <c r="B30" s="2806"/>
      <c r="C30" s="2806"/>
      <c r="D30" s="2807"/>
      <c r="E30" s="2805"/>
      <c r="F30" s="2806"/>
      <c r="G30" s="2806"/>
      <c r="H30" s="2806"/>
      <c r="I30" s="2807"/>
    </row>
    <row r="31" spans="1:9" ht="15" customHeight="1" x14ac:dyDescent="0.15">
      <c r="A31" s="2808"/>
      <c r="B31" s="2809"/>
      <c r="C31" s="2809"/>
      <c r="D31" s="2810"/>
      <c r="E31" s="2808"/>
      <c r="F31" s="2809"/>
      <c r="G31" s="2809"/>
      <c r="H31" s="2809"/>
      <c r="I31" s="2810"/>
    </row>
    <row r="32" spans="1:9" ht="15" customHeight="1" x14ac:dyDescent="0.15">
      <c r="A32" s="2808"/>
      <c r="B32" s="2809"/>
      <c r="C32" s="2809"/>
      <c r="D32" s="2810"/>
      <c r="E32" s="2808"/>
      <c r="F32" s="2809"/>
      <c r="G32" s="2809"/>
      <c r="H32" s="2809"/>
      <c r="I32" s="2810"/>
    </row>
    <row r="33" spans="1:9" ht="15" customHeight="1" x14ac:dyDescent="0.15">
      <c r="A33" s="2808"/>
      <c r="B33" s="2809"/>
      <c r="C33" s="2809"/>
      <c r="D33" s="2810"/>
      <c r="E33" s="2808"/>
      <c r="F33" s="2809"/>
      <c r="G33" s="2809"/>
      <c r="H33" s="2809"/>
      <c r="I33" s="2810"/>
    </row>
    <row r="34" spans="1:9" ht="15" customHeight="1" x14ac:dyDescent="0.15">
      <c r="A34" s="2808"/>
      <c r="B34" s="2809"/>
      <c r="C34" s="2809"/>
      <c r="D34" s="2810"/>
      <c r="E34" s="2808"/>
      <c r="F34" s="2809"/>
      <c r="G34" s="2809"/>
      <c r="H34" s="2809"/>
      <c r="I34" s="2810"/>
    </row>
    <row r="35" spans="1:9" ht="15" customHeight="1" x14ac:dyDescent="0.15">
      <c r="A35" s="2808"/>
      <c r="B35" s="2809"/>
      <c r="C35" s="2809"/>
      <c r="D35" s="2810"/>
      <c r="E35" s="2808"/>
      <c r="F35" s="2809"/>
      <c r="G35" s="2809"/>
      <c r="H35" s="2809"/>
      <c r="I35" s="2810"/>
    </row>
    <row r="36" spans="1:9" ht="15" customHeight="1" x14ac:dyDescent="0.15">
      <c r="A36" s="2811"/>
      <c r="B36" s="2812"/>
      <c r="C36" s="2812"/>
      <c r="D36" s="2813"/>
      <c r="E36" s="2811"/>
      <c r="F36" s="2812"/>
      <c r="G36" s="2812"/>
      <c r="H36" s="2812"/>
      <c r="I36" s="2813"/>
    </row>
    <row r="37" spans="1:9" ht="15" customHeight="1" x14ac:dyDescent="0.15">
      <c r="A37" s="2814" t="s">
        <v>474</v>
      </c>
      <c r="B37" s="2815"/>
      <c r="C37" s="2815"/>
      <c r="D37" s="2815"/>
      <c r="E37" s="2815"/>
      <c r="F37" s="2815"/>
      <c r="G37" s="2815"/>
      <c r="H37" s="2815"/>
      <c r="I37" s="2816"/>
    </row>
    <row r="38" spans="1:9" ht="15" customHeight="1" x14ac:dyDescent="0.15">
      <c r="A38" s="2817"/>
      <c r="B38" s="2818"/>
      <c r="C38" s="2818"/>
      <c r="D38" s="2818"/>
      <c r="E38" s="2818"/>
      <c r="F38" s="2818"/>
      <c r="G38" s="2818"/>
      <c r="H38" s="2818"/>
      <c r="I38" s="2819"/>
    </row>
    <row r="39" spans="1:9" ht="15" customHeight="1" x14ac:dyDescent="0.15">
      <c r="A39" s="2817"/>
      <c r="B39" s="2818"/>
      <c r="C39" s="2818"/>
      <c r="D39" s="2818"/>
      <c r="E39" s="2818"/>
      <c r="F39" s="2818"/>
      <c r="G39" s="2818"/>
      <c r="H39" s="2818"/>
      <c r="I39" s="2819"/>
    </row>
    <row r="40" spans="1:9" ht="15" customHeight="1" x14ac:dyDescent="0.15">
      <c r="A40" s="2817"/>
      <c r="B40" s="2818"/>
      <c r="C40" s="2818"/>
      <c r="D40" s="2818"/>
      <c r="E40" s="2818"/>
      <c r="F40" s="2818"/>
      <c r="G40" s="2818"/>
      <c r="H40" s="2818"/>
      <c r="I40" s="2819"/>
    </row>
    <row r="41" spans="1:9" ht="15" customHeight="1" x14ac:dyDescent="0.15">
      <c r="A41" s="2817"/>
      <c r="B41" s="2818"/>
      <c r="C41" s="2818"/>
      <c r="D41" s="2818"/>
      <c r="E41" s="2818"/>
      <c r="F41" s="2818"/>
      <c r="G41" s="2818"/>
      <c r="H41" s="2818"/>
      <c r="I41" s="2819"/>
    </row>
    <row r="42" spans="1:9" ht="15" customHeight="1" x14ac:dyDescent="0.15">
      <c r="A42" s="2820"/>
      <c r="B42" s="2821"/>
      <c r="C42" s="2821"/>
      <c r="D42" s="2821"/>
      <c r="E42" s="2821"/>
      <c r="F42" s="2821"/>
      <c r="G42" s="2821"/>
      <c r="H42" s="2821"/>
      <c r="I42" s="2822"/>
    </row>
    <row r="43" spans="1:9" x14ac:dyDescent="0.15">
      <c r="A43" s="322" t="s">
        <v>453</v>
      </c>
    </row>
    <row r="44" spans="1:9" x14ac:dyDescent="0.15">
      <c r="A44" s="322" t="s">
        <v>454</v>
      </c>
    </row>
    <row r="45" spans="1:9" x14ac:dyDescent="0.15">
      <c r="A45" s="322" t="s">
        <v>1049</v>
      </c>
    </row>
  </sheetData>
  <mergeCells count="66">
    <mergeCell ref="C2:G2"/>
    <mergeCell ref="A4:B4"/>
    <mergeCell ref="C4:I4"/>
    <mergeCell ref="B5:E5"/>
    <mergeCell ref="F5:F7"/>
    <mergeCell ref="G5:I7"/>
    <mergeCell ref="A6:A7"/>
    <mergeCell ref="B6:E7"/>
    <mergeCell ref="A8:A9"/>
    <mergeCell ref="B8:I9"/>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30:D36"/>
    <mergeCell ref="E30:I36"/>
    <mergeCell ref="A37:I42"/>
    <mergeCell ref="A27:C27"/>
    <mergeCell ref="D27:F27"/>
    <mergeCell ref="G27:I27"/>
    <mergeCell ref="A28:I28"/>
    <mergeCell ref="A29:D29"/>
    <mergeCell ref="E29:I29"/>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5"/>
  <sheetViews>
    <sheetView view="pageBreakPreview" zoomScaleNormal="100" workbookViewId="0">
      <selection activeCell="G24" sqref="G24:I24"/>
    </sheetView>
  </sheetViews>
  <sheetFormatPr defaultRowHeight="13.5" x14ac:dyDescent="0.15"/>
  <cols>
    <col min="1" max="9" width="9.625" style="319" customWidth="1"/>
    <col min="10" max="10" width="3.375" style="319" customWidth="1"/>
    <col min="11" max="16384" width="9" style="319"/>
  </cols>
  <sheetData>
    <row r="1" spans="1:9" ht="17.25" x14ac:dyDescent="0.2">
      <c r="A1" s="318"/>
    </row>
    <row r="2" spans="1:9" ht="17.25" x14ac:dyDescent="0.2">
      <c r="A2" s="318"/>
      <c r="C2" s="2982" t="s">
        <v>467</v>
      </c>
      <c r="D2" s="2982"/>
      <c r="E2" s="2982"/>
      <c r="F2" s="2982"/>
      <c r="G2" s="2982"/>
    </row>
    <row r="4" spans="1:9" ht="15" customHeight="1" x14ac:dyDescent="0.15">
      <c r="A4" s="2841" t="s">
        <v>265</v>
      </c>
      <c r="B4" s="2842"/>
      <c r="C4" s="2851" t="s">
        <v>1151</v>
      </c>
      <c r="D4" s="2852"/>
      <c r="E4" s="2852"/>
      <c r="F4" s="2852"/>
      <c r="G4" s="2852"/>
      <c r="H4" s="2852"/>
      <c r="I4" s="2853"/>
    </row>
    <row r="5" spans="1:9" ht="15" customHeight="1" x14ac:dyDescent="0.15">
      <c r="A5" s="320" t="s">
        <v>468</v>
      </c>
      <c r="B5" s="2854" t="s">
        <v>469</v>
      </c>
      <c r="C5" s="2854"/>
      <c r="D5" s="2854"/>
      <c r="E5" s="2855"/>
      <c r="F5" s="2843" t="s">
        <v>427</v>
      </c>
      <c r="G5" s="2844" t="s">
        <v>428</v>
      </c>
      <c r="H5" s="2845"/>
      <c r="I5" s="2846"/>
    </row>
    <row r="6" spans="1:9" ht="15" customHeight="1" x14ac:dyDescent="0.15">
      <c r="A6" s="2847" t="s">
        <v>213</v>
      </c>
      <c r="B6" s="2856" t="s">
        <v>470</v>
      </c>
      <c r="C6" s="2856"/>
      <c r="D6" s="2856"/>
      <c r="E6" s="2857"/>
      <c r="F6" s="2843"/>
      <c r="G6" s="2844"/>
      <c r="H6" s="2845"/>
      <c r="I6" s="2846"/>
    </row>
    <row r="7" spans="1:9" ht="15" customHeight="1" x14ac:dyDescent="0.15">
      <c r="A7" s="2848"/>
      <c r="B7" s="2858"/>
      <c r="C7" s="2858"/>
      <c r="D7" s="2858"/>
      <c r="E7" s="2859"/>
      <c r="F7" s="2843"/>
      <c r="G7" s="2844"/>
      <c r="H7" s="2845"/>
      <c r="I7" s="2846"/>
    </row>
    <row r="8" spans="1:9" ht="15" customHeight="1" x14ac:dyDescent="0.15">
      <c r="A8" s="2838" t="s">
        <v>270</v>
      </c>
      <c r="B8" s="2860" t="s">
        <v>1223</v>
      </c>
      <c r="C8" s="2815"/>
      <c r="D8" s="2815"/>
      <c r="E8" s="2815"/>
      <c r="F8" s="2815"/>
      <c r="G8" s="2815"/>
      <c r="H8" s="2815"/>
      <c r="I8" s="2816"/>
    </row>
    <row r="9" spans="1:9" ht="15" customHeight="1" x14ac:dyDescent="0.15">
      <c r="A9" s="2839"/>
      <c r="B9" s="2820"/>
      <c r="C9" s="2821"/>
      <c r="D9" s="2821"/>
      <c r="E9" s="2821"/>
      <c r="F9" s="2821"/>
      <c r="G9" s="2821"/>
      <c r="H9" s="2821"/>
      <c r="I9" s="2822"/>
    </row>
    <row r="10" spans="1:9" ht="15" customHeight="1" x14ac:dyDescent="0.15">
      <c r="A10" s="321" t="s">
        <v>114</v>
      </c>
      <c r="B10" s="2851" t="s">
        <v>460</v>
      </c>
      <c r="C10" s="2852"/>
      <c r="D10" s="2852"/>
      <c r="E10" s="2852"/>
      <c r="F10" s="2852"/>
      <c r="G10" s="2852"/>
      <c r="H10" s="2852"/>
      <c r="I10" s="2853"/>
    </row>
    <row r="11" spans="1:9" ht="15" customHeight="1" x14ac:dyDescent="0.15">
      <c r="A11" s="2823" t="s">
        <v>430</v>
      </c>
      <c r="B11" s="2824"/>
      <c r="C11" s="2824"/>
      <c r="D11" s="2824"/>
      <c r="E11" s="2824"/>
      <c r="F11" s="2824"/>
      <c r="G11" s="2824"/>
      <c r="H11" s="2824"/>
      <c r="I11" s="2825"/>
    </row>
    <row r="12" spans="1:9" ht="15" customHeight="1" x14ac:dyDescent="0.15">
      <c r="A12" s="2823" t="s">
        <v>431</v>
      </c>
      <c r="B12" s="2824"/>
      <c r="C12" s="2825"/>
      <c r="D12" s="2823" t="s">
        <v>432</v>
      </c>
      <c r="E12" s="2824"/>
      <c r="F12" s="2825"/>
      <c r="G12" s="2824" t="s">
        <v>433</v>
      </c>
      <c r="H12" s="2824"/>
      <c r="I12" s="2825"/>
    </row>
    <row r="13" spans="1:9" ht="15" customHeight="1" x14ac:dyDescent="0.15">
      <c r="A13" s="2868" t="s">
        <v>471</v>
      </c>
      <c r="B13" s="2856"/>
      <c r="C13" s="2857"/>
      <c r="D13" s="2869" t="s">
        <v>472</v>
      </c>
      <c r="E13" s="2870"/>
      <c r="F13" s="2871"/>
      <c r="G13" s="2856" t="s">
        <v>473</v>
      </c>
      <c r="H13" s="2856"/>
      <c r="I13" s="2857"/>
    </row>
    <row r="14" spans="1:9" ht="15" customHeight="1" x14ac:dyDescent="0.15">
      <c r="A14" s="2868" t="s">
        <v>446</v>
      </c>
      <c r="B14" s="2856"/>
      <c r="C14" s="2857"/>
      <c r="D14" s="2869" t="s">
        <v>214</v>
      </c>
      <c r="E14" s="2870"/>
      <c r="F14" s="2871"/>
      <c r="G14" s="2856" t="s">
        <v>84</v>
      </c>
      <c r="H14" s="2856"/>
      <c r="I14" s="2857"/>
    </row>
    <row r="15" spans="1:9" ht="15" customHeight="1" x14ac:dyDescent="0.15">
      <c r="A15" s="2872"/>
      <c r="B15" s="2873"/>
      <c r="C15" s="2874"/>
      <c r="D15" s="2869" t="s">
        <v>445</v>
      </c>
      <c r="E15" s="2870"/>
      <c r="F15" s="2871"/>
      <c r="G15" s="2873"/>
      <c r="H15" s="2873"/>
      <c r="I15" s="2874"/>
    </row>
    <row r="16" spans="1:9" ht="15" customHeight="1" x14ac:dyDescent="0.15">
      <c r="A16" s="2868"/>
      <c r="B16" s="2856"/>
      <c r="C16" s="2857"/>
      <c r="D16" s="2868" t="s">
        <v>442</v>
      </c>
      <c r="E16" s="2856"/>
      <c r="F16" s="2857"/>
      <c r="G16" s="2856"/>
      <c r="H16" s="2856"/>
      <c r="I16" s="2857"/>
    </row>
    <row r="17" spans="1:9" ht="15" customHeight="1" x14ac:dyDescent="0.15">
      <c r="A17" s="2872"/>
      <c r="B17" s="2873"/>
      <c r="C17" s="2874"/>
      <c r="D17" s="2875"/>
      <c r="E17" s="2876"/>
      <c r="F17" s="2877"/>
      <c r="G17" s="2873"/>
      <c r="H17" s="2873"/>
      <c r="I17" s="2874"/>
    </row>
    <row r="18" spans="1:9" ht="15" customHeight="1" x14ac:dyDescent="0.15">
      <c r="A18" s="2872"/>
      <c r="B18" s="2873"/>
      <c r="C18" s="2874"/>
      <c r="D18" s="2868"/>
      <c r="E18" s="2856"/>
      <c r="F18" s="2857"/>
      <c r="G18" s="2873"/>
      <c r="H18" s="2873"/>
      <c r="I18" s="2874"/>
    </row>
    <row r="19" spans="1:9" ht="15" customHeight="1" x14ac:dyDescent="0.15">
      <c r="A19" s="2826"/>
      <c r="B19" s="2827"/>
      <c r="C19" s="2828"/>
      <c r="D19" s="2826"/>
      <c r="E19" s="2827"/>
      <c r="F19" s="2828"/>
      <c r="G19" s="2827"/>
      <c r="H19" s="2827"/>
      <c r="I19" s="2828"/>
    </row>
    <row r="20" spans="1:9" ht="15" customHeight="1" x14ac:dyDescent="0.15">
      <c r="A20" s="2826"/>
      <c r="B20" s="2827"/>
      <c r="C20" s="2828"/>
      <c r="D20" s="2826"/>
      <c r="E20" s="2827"/>
      <c r="F20" s="2828"/>
      <c r="G20" s="2827"/>
      <c r="H20" s="2827"/>
      <c r="I20" s="2828"/>
    </row>
    <row r="21" spans="1:9" ht="15" customHeight="1" x14ac:dyDescent="0.15">
      <c r="A21" s="2826"/>
      <c r="B21" s="2827"/>
      <c r="C21" s="2828"/>
      <c r="D21" s="2826"/>
      <c r="E21" s="2827"/>
      <c r="F21" s="2828"/>
      <c r="G21" s="2827"/>
      <c r="H21" s="2827"/>
      <c r="I21" s="2828"/>
    </row>
    <row r="22" spans="1:9" ht="15" customHeight="1" x14ac:dyDescent="0.15">
      <c r="A22" s="2826"/>
      <c r="B22" s="2827"/>
      <c r="C22" s="2828"/>
      <c r="D22" s="2826"/>
      <c r="E22" s="2827"/>
      <c r="F22" s="2828"/>
      <c r="G22" s="2827"/>
      <c r="H22" s="2827"/>
      <c r="I22" s="2828"/>
    </row>
    <row r="23" spans="1:9" ht="15" customHeight="1" x14ac:dyDescent="0.15">
      <c r="A23" s="2826"/>
      <c r="B23" s="2827"/>
      <c r="C23" s="2828"/>
      <c r="D23" s="2826"/>
      <c r="E23" s="2827"/>
      <c r="F23" s="2828"/>
      <c r="G23" s="2827"/>
      <c r="H23" s="2827"/>
      <c r="I23" s="2828"/>
    </row>
    <row r="24" spans="1:9" ht="15" customHeight="1" x14ac:dyDescent="0.15">
      <c r="A24" s="2826"/>
      <c r="B24" s="2827"/>
      <c r="C24" s="2828"/>
      <c r="D24" s="2826"/>
      <c r="E24" s="2827"/>
      <c r="F24" s="2828"/>
      <c r="G24" s="2827"/>
      <c r="H24" s="2827"/>
      <c r="I24" s="2828"/>
    </row>
    <row r="25" spans="1:9" ht="15" customHeight="1" x14ac:dyDescent="0.15">
      <c r="A25" s="2826"/>
      <c r="B25" s="2827"/>
      <c r="C25" s="2828"/>
      <c r="D25" s="2826"/>
      <c r="E25" s="2827"/>
      <c r="F25" s="2828"/>
      <c r="G25" s="2827"/>
      <c r="H25" s="2827"/>
      <c r="I25" s="2828"/>
    </row>
    <row r="26" spans="1:9" ht="15" customHeight="1" x14ac:dyDescent="0.15">
      <c r="A26" s="2826"/>
      <c r="B26" s="2827"/>
      <c r="C26" s="2828"/>
      <c r="D26" s="2826"/>
      <c r="E26" s="2827"/>
      <c r="F26" s="2828"/>
      <c r="G26" s="2827"/>
      <c r="H26" s="2827"/>
      <c r="I26" s="2828"/>
    </row>
    <row r="27" spans="1:9" ht="15" customHeight="1" x14ac:dyDescent="0.15">
      <c r="A27" s="2811"/>
      <c r="B27" s="2812"/>
      <c r="C27" s="2813"/>
      <c r="D27" s="2811"/>
      <c r="E27" s="2812"/>
      <c r="F27" s="2813"/>
      <c r="G27" s="2811"/>
      <c r="H27" s="2812"/>
      <c r="I27" s="2813"/>
    </row>
    <row r="28" spans="1:9" ht="15" customHeight="1" x14ac:dyDescent="0.15">
      <c r="A28" s="2823" t="s">
        <v>448</v>
      </c>
      <c r="B28" s="2824"/>
      <c r="C28" s="2824"/>
      <c r="D28" s="2824"/>
      <c r="E28" s="2824"/>
      <c r="F28" s="2824"/>
      <c r="G28" s="2824"/>
      <c r="H28" s="2824"/>
      <c r="I28" s="2825"/>
    </row>
    <row r="29" spans="1:9" ht="15" customHeight="1" x14ac:dyDescent="0.15">
      <c r="A29" s="2823" t="s">
        <v>449</v>
      </c>
      <c r="B29" s="2824"/>
      <c r="C29" s="2824"/>
      <c r="D29" s="2825"/>
      <c r="E29" s="2823" t="s">
        <v>450</v>
      </c>
      <c r="F29" s="2824"/>
      <c r="G29" s="2824"/>
      <c r="H29" s="2824"/>
      <c r="I29" s="2825"/>
    </row>
    <row r="30" spans="1:9" ht="15" customHeight="1" x14ac:dyDescent="0.15">
      <c r="A30" s="2805"/>
      <c r="B30" s="2806"/>
      <c r="C30" s="2806"/>
      <c r="D30" s="2807"/>
      <c r="E30" s="2805"/>
      <c r="F30" s="2806"/>
      <c r="G30" s="2806"/>
      <c r="H30" s="2806"/>
      <c r="I30" s="2807"/>
    </row>
    <row r="31" spans="1:9" ht="15" customHeight="1" x14ac:dyDescent="0.15">
      <c r="A31" s="2808"/>
      <c r="B31" s="2809"/>
      <c r="C31" s="2809"/>
      <c r="D31" s="2810"/>
      <c r="E31" s="2808"/>
      <c r="F31" s="2809"/>
      <c r="G31" s="2809"/>
      <c r="H31" s="2809"/>
      <c r="I31" s="2810"/>
    </row>
    <row r="32" spans="1:9" ht="15" customHeight="1" x14ac:dyDescent="0.15">
      <c r="A32" s="2808"/>
      <c r="B32" s="2809"/>
      <c r="C32" s="2809"/>
      <c r="D32" s="2810"/>
      <c r="E32" s="2808"/>
      <c r="F32" s="2809"/>
      <c r="G32" s="2809"/>
      <c r="H32" s="2809"/>
      <c r="I32" s="2810"/>
    </row>
    <row r="33" spans="1:9" ht="15" customHeight="1" x14ac:dyDescent="0.15">
      <c r="A33" s="2808"/>
      <c r="B33" s="2809"/>
      <c r="C33" s="2809"/>
      <c r="D33" s="2810"/>
      <c r="E33" s="2808"/>
      <c r="F33" s="2809"/>
      <c r="G33" s="2809"/>
      <c r="H33" s="2809"/>
      <c r="I33" s="2810"/>
    </row>
    <row r="34" spans="1:9" ht="15" customHeight="1" x14ac:dyDescent="0.15">
      <c r="A34" s="2808"/>
      <c r="B34" s="2809"/>
      <c r="C34" s="2809"/>
      <c r="D34" s="2810"/>
      <c r="E34" s="2808"/>
      <c r="F34" s="2809"/>
      <c r="G34" s="2809"/>
      <c r="H34" s="2809"/>
      <c r="I34" s="2810"/>
    </row>
    <row r="35" spans="1:9" ht="15" customHeight="1" x14ac:dyDescent="0.15">
      <c r="A35" s="2808"/>
      <c r="B35" s="2809"/>
      <c r="C35" s="2809"/>
      <c r="D35" s="2810"/>
      <c r="E35" s="2808"/>
      <c r="F35" s="2809"/>
      <c r="G35" s="2809"/>
      <c r="H35" s="2809"/>
      <c r="I35" s="2810"/>
    </row>
    <row r="36" spans="1:9" ht="15" customHeight="1" x14ac:dyDescent="0.15">
      <c r="A36" s="2811"/>
      <c r="B36" s="2812"/>
      <c r="C36" s="2812"/>
      <c r="D36" s="2813"/>
      <c r="E36" s="2811"/>
      <c r="F36" s="2812"/>
      <c r="G36" s="2812"/>
      <c r="H36" s="2812"/>
      <c r="I36" s="2813"/>
    </row>
    <row r="37" spans="1:9" ht="15" customHeight="1" x14ac:dyDescent="0.15">
      <c r="A37" s="2814" t="s">
        <v>474</v>
      </c>
      <c r="B37" s="2815"/>
      <c r="C37" s="2815"/>
      <c r="D37" s="2815"/>
      <c r="E37" s="2815"/>
      <c r="F37" s="2815"/>
      <c r="G37" s="2815"/>
      <c r="H37" s="2815"/>
      <c r="I37" s="2816"/>
    </row>
    <row r="38" spans="1:9" ht="15" customHeight="1" x14ac:dyDescent="0.15">
      <c r="A38" s="2817"/>
      <c r="B38" s="2818"/>
      <c r="C38" s="2818"/>
      <c r="D38" s="2818"/>
      <c r="E38" s="2818"/>
      <c r="F38" s="2818"/>
      <c r="G38" s="2818"/>
      <c r="H38" s="2818"/>
      <c r="I38" s="2819"/>
    </row>
    <row r="39" spans="1:9" ht="15" customHeight="1" x14ac:dyDescent="0.15">
      <c r="A39" s="2817"/>
      <c r="B39" s="2818"/>
      <c r="C39" s="2818"/>
      <c r="D39" s="2818"/>
      <c r="E39" s="2818"/>
      <c r="F39" s="2818"/>
      <c r="G39" s="2818"/>
      <c r="H39" s="2818"/>
      <c r="I39" s="2819"/>
    </row>
    <row r="40" spans="1:9" ht="15" customHeight="1" x14ac:dyDescent="0.15">
      <c r="A40" s="2817"/>
      <c r="B40" s="2818"/>
      <c r="C40" s="2818"/>
      <c r="D40" s="2818"/>
      <c r="E40" s="2818"/>
      <c r="F40" s="2818"/>
      <c r="G40" s="2818"/>
      <c r="H40" s="2818"/>
      <c r="I40" s="2819"/>
    </row>
    <row r="41" spans="1:9" ht="15" customHeight="1" x14ac:dyDescent="0.15">
      <c r="A41" s="2817"/>
      <c r="B41" s="2818"/>
      <c r="C41" s="2818"/>
      <c r="D41" s="2818"/>
      <c r="E41" s="2818"/>
      <c r="F41" s="2818"/>
      <c r="G41" s="2818"/>
      <c r="H41" s="2818"/>
      <c r="I41" s="2819"/>
    </row>
    <row r="42" spans="1:9" ht="15" customHeight="1" x14ac:dyDescent="0.15">
      <c r="A42" s="2820"/>
      <c r="B42" s="2821"/>
      <c r="C42" s="2821"/>
      <c r="D42" s="2821"/>
      <c r="E42" s="2821"/>
      <c r="F42" s="2821"/>
      <c r="G42" s="2821"/>
      <c r="H42" s="2821"/>
      <c r="I42" s="2822"/>
    </row>
    <row r="43" spans="1:9" x14ac:dyDescent="0.15">
      <c r="A43" s="322" t="s">
        <v>453</v>
      </c>
    </row>
    <row r="44" spans="1:9" x14ac:dyDescent="0.15">
      <c r="A44" s="322" t="s">
        <v>454</v>
      </c>
    </row>
    <row r="45" spans="1:9" x14ac:dyDescent="0.15">
      <c r="A45" s="322" t="s">
        <v>466</v>
      </c>
    </row>
  </sheetData>
  <mergeCells count="66">
    <mergeCell ref="A30:D36"/>
    <mergeCell ref="E30:I36"/>
    <mergeCell ref="A37:I42"/>
    <mergeCell ref="A27:C27"/>
    <mergeCell ref="D27:F27"/>
    <mergeCell ref="G27:I27"/>
    <mergeCell ref="A28:I28"/>
    <mergeCell ref="A29:D29"/>
    <mergeCell ref="E29:I29"/>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8:A9"/>
    <mergeCell ref="B8:I9"/>
    <mergeCell ref="B10:I10"/>
    <mergeCell ref="A11:I11"/>
    <mergeCell ref="A12:C12"/>
    <mergeCell ref="D12:F12"/>
    <mergeCell ref="G12:I12"/>
    <mergeCell ref="C2:G2"/>
    <mergeCell ref="A4:B4"/>
    <mergeCell ref="C4:I4"/>
    <mergeCell ref="B5:E5"/>
    <mergeCell ref="F5:F7"/>
    <mergeCell ref="G5:I7"/>
    <mergeCell ref="A6:A7"/>
    <mergeCell ref="B6:E7"/>
  </mergeCells>
  <phoneticPr fontId="1"/>
  <printOptions horizontalCentered="1"/>
  <pageMargins left="0.23622047244094491" right="0.23622047244094491" top="0.74803149606299213" bottom="0.74803149606299213" header="0.31496062992125984" footer="0.31496062992125984"/>
  <pageSetup paperSize="9" scale="78" orientation="landscape"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5"/>
  <sheetViews>
    <sheetView view="pageBreakPreview" zoomScaleNormal="100" workbookViewId="0">
      <selection activeCell="G24" sqref="G24:I24"/>
    </sheetView>
  </sheetViews>
  <sheetFormatPr defaultRowHeight="13.5" x14ac:dyDescent="0.15"/>
  <cols>
    <col min="1" max="9" width="9.625" style="319" customWidth="1"/>
    <col min="10" max="10" width="3" style="319" customWidth="1"/>
    <col min="11" max="16384" width="9" style="319"/>
  </cols>
  <sheetData>
    <row r="1" spans="1:9" ht="17.25" x14ac:dyDescent="0.2">
      <c r="A1" s="318" t="s">
        <v>423</v>
      </c>
    </row>
    <row r="2" spans="1:9" ht="17.25" x14ac:dyDescent="0.2">
      <c r="A2" s="748"/>
      <c r="C2" s="2982" t="s">
        <v>475</v>
      </c>
      <c r="D2" s="2982"/>
      <c r="E2" s="2982"/>
      <c r="F2" s="2982"/>
      <c r="G2" s="2982"/>
    </row>
    <row r="4" spans="1:9" ht="15" customHeight="1" x14ac:dyDescent="0.15">
      <c r="A4" s="2841" t="s">
        <v>265</v>
      </c>
      <c r="B4" s="2842"/>
      <c r="C4" s="2823"/>
      <c r="D4" s="2824"/>
      <c r="E4" s="2824"/>
      <c r="F4" s="2824"/>
      <c r="G4" s="2824"/>
      <c r="H4" s="2824"/>
      <c r="I4" s="2825"/>
    </row>
    <row r="5" spans="1:9" ht="15" customHeight="1" x14ac:dyDescent="0.15">
      <c r="A5" s="320" t="s">
        <v>1050</v>
      </c>
      <c r="B5" s="2833"/>
      <c r="C5" s="2833"/>
      <c r="D5" s="2833"/>
      <c r="E5" s="2834"/>
      <c r="F5" s="2843" t="s">
        <v>427</v>
      </c>
      <c r="G5" s="2844" t="s">
        <v>1047</v>
      </c>
      <c r="H5" s="2845"/>
      <c r="I5" s="2846"/>
    </row>
    <row r="6" spans="1:9" ht="15" customHeight="1" x14ac:dyDescent="0.15">
      <c r="A6" s="2847" t="s">
        <v>213</v>
      </c>
      <c r="B6" s="2830"/>
      <c r="C6" s="2830"/>
      <c r="D6" s="2830"/>
      <c r="E6" s="2831"/>
      <c r="F6" s="2843"/>
      <c r="G6" s="2844"/>
      <c r="H6" s="2845"/>
      <c r="I6" s="2846"/>
    </row>
    <row r="7" spans="1:9" ht="15" customHeight="1" x14ac:dyDescent="0.15">
      <c r="A7" s="2848"/>
      <c r="B7" s="2849"/>
      <c r="C7" s="2849"/>
      <c r="D7" s="2849"/>
      <c r="E7" s="2850"/>
      <c r="F7" s="2843"/>
      <c r="G7" s="2844"/>
      <c r="H7" s="2845"/>
      <c r="I7" s="2846"/>
    </row>
    <row r="8" spans="1:9" ht="15" customHeight="1" x14ac:dyDescent="0.15">
      <c r="A8" s="2838" t="s">
        <v>270</v>
      </c>
      <c r="B8" s="2814" t="s">
        <v>1048</v>
      </c>
      <c r="C8" s="2815"/>
      <c r="D8" s="2815"/>
      <c r="E8" s="2815"/>
      <c r="F8" s="2815"/>
      <c r="G8" s="2815"/>
      <c r="H8" s="2815"/>
      <c r="I8" s="2816"/>
    </row>
    <row r="9" spans="1:9" ht="15" customHeight="1" x14ac:dyDescent="0.15">
      <c r="A9" s="2839"/>
      <c r="B9" s="2820"/>
      <c r="C9" s="2821"/>
      <c r="D9" s="2821"/>
      <c r="E9" s="2821"/>
      <c r="F9" s="2821"/>
      <c r="G9" s="2821"/>
      <c r="H9" s="2821"/>
      <c r="I9" s="2822"/>
    </row>
    <row r="10" spans="1:9" ht="15" customHeight="1" x14ac:dyDescent="0.15">
      <c r="A10" s="321" t="s">
        <v>114</v>
      </c>
      <c r="B10" s="2823"/>
      <c r="C10" s="2824"/>
      <c r="D10" s="2824"/>
      <c r="E10" s="2824"/>
      <c r="F10" s="2824"/>
      <c r="G10" s="2824"/>
      <c r="H10" s="2824"/>
      <c r="I10" s="2825"/>
    </row>
    <row r="11" spans="1:9" ht="15" customHeight="1" x14ac:dyDescent="0.15">
      <c r="A11" s="2823" t="s">
        <v>430</v>
      </c>
      <c r="B11" s="2824"/>
      <c r="C11" s="2824"/>
      <c r="D11" s="2824"/>
      <c r="E11" s="2824"/>
      <c r="F11" s="2824"/>
      <c r="G11" s="2824"/>
      <c r="H11" s="2824"/>
      <c r="I11" s="2825"/>
    </row>
    <row r="12" spans="1:9" ht="15" customHeight="1" x14ac:dyDescent="0.15">
      <c r="A12" s="2823" t="s">
        <v>431</v>
      </c>
      <c r="B12" s="2824"/>
      <c r="C12" s="2825"/>
      <c r="D12" s="2823" t="s">
        <v>432</v>
      </c>
      <c r="E12" s="2824"/>
      <c r="F12" s="2825"/>
      <c r="G12" s="2824" t="s">
        <v>433</v>
      </c>
      <c r="H12" s="2824"/>
      <c r="I12" s="2825"/>
    </row>
    <row r="13" spans="1:9" ht="15" customHeight="1" x14ac:dyDescent="0.15">
      <c r="A13" s="2832"/>
      <c r="B13" s="2833"/>
      <c r="C13" s="2834"/>
      <c r="D13" s="2832"/>
      <c r="E13" s="2833"/>
      <c r="F13" s="2834"/>
      <c r="G13" s="2833"/>
      <c r="H13" s="2833"/>
      <c r="I13" s="2834"/>
    </row>
    <row r="14" spans="1:9" ht="15" customHeight="1" x14ac:dyDescent="0.15">
      <c r="A14" s="2835"/>
      <c r="B14" s="2836"/>
      <c r="C14" s="2837"/>
      <c r="D14" s="2835"/>
      <c r="E14" s="2836"/>
      <c r="F14" s="2837"/>
      <c r="G14" s="2836"/>
      <c r="H14" s="2836"/>
      <c r="I14" s="2837"/>
    </row>
    <row r="15" spans="1:9" ht="15" customHeight="1" x14ac:dyDescent="0.15">
      <c r="A15" s="2829"/>
      <c r="B15" s="2830"/>
      <c r="C15" s="2831"/>
      <c r="D15" s="2829"/>
      <c r="E15" s="2830"/>
      <c r="F15" s="2831"/>
      <c r="G15" s="2830"/>
      <c r="H15" s="2830"/>
      <c r="I15" s="2831"/>
    </row>
    <row r="16" spans="1:9" ht="15" customHeight="1" x14ac:dyDescent="0.15">
      <c r="A16" s="2826"/>
      <c r="B16" s="2827"/>
      <c r="C16" s="2828"/>
      <c r="D16" s="2826"/>
      <c r="E16" s="2827"/>
      <c r="F16" s="2828"/>
      <c r="G16" s="2827"/>
      <c r="H16" s="2827"/>
      <c r="I16" s="2828"/>
    </row>
    <row r="17" spans="1:9" ht="15" customHeight="1" x14ac:dyDescent="0.15">
      <c r="A17" s="2826"/>
      <c r="B17" s="2827"/>
      <c r="C17" s="2828"/>
      <c r="D17" s="2826"/>
      <c r="E17" s="2827"/>
      <c r="F17" s="2828"/>
      <c r="G17" s="2827"/>
      <c r="H17" s="2827"/>
      <c r="I17" s="2828"/>
    </row>
    <row r="18" spans="1:9" ht="15" customHeight="1" x14ac:dyDescent="0.15">
      <c r="A18" s="2826"/>
      <c r="B18" s="2827"/>
      <c r="C18" s="2828"/>
      <c r="D18" s="2826"/>
      <c r="E18" s="2827"/>
      <c r="F18" s="2828"/>
      <c r="G18" s="2827"/>
      <c r="H18" s="2827"/>
      <c r="I18" s="2828"/>
    </row>
    <row r="19" spans="1:9" ht="15" customHeight="1" x14ac:dyDescent="0.15">
      <c r="A19" s="2826"/>
      <c r="B19" s="2827"/>
      <c r="C19" s="2828"/>
      <c r="D19" s="2826"/>
      <c r="E19" s="2827"/>
      <c r="F19" s="2828"/>
      <c r="G19" s="2827"/>
      <c r="H19" s="2827"/>
      <c r="I19" s="2828"/>
    </row>
    <row r="20" spans="1:9" ht="15" customHeight="1" x14ac:dyDescent="0.15">
      <c r="A20" s="2826"/>
      <c r="B20" s="2827"/>
      <c r="C20" s="2828"/>
      <c r="D20" s="2826"/>
      <c r="E20" s="2827"/>
      <c r="F20" s="2828"/>
      <c r="G20" s="2827"/>
      <c r="H20" s="2827"/>
      <c r="I20" s="2828"/>
    </row>
    <row r="21" spans="1:9" ht="15" customHeight="1" x14ac:dyDescent="0.15">
      <c r="A21" s="2826"/>
      <c r="B21" s="2827"/>
      <c r="C21" s="2828"/>
      <c r="D21" s="2826"/>
      <c r="E21" s="2827"/>
      <c r="F21" s="2828"/>
      <c r="G21" s="2827"/>
      <c r="H21" s="2827"/>
      <c r="I21" s="2828"/>
    </row>
    <row r="22" spans="1:9" ht="15" customHeight="1" x14ac:dyDescent="0.15">
      <c r="A22" s="2826"/>
      <c r="B22" s="2827"/>
      <c r="C22" s="2828"/>
      <c r="D22" s="2826"/>
      <c r="E22" s="2827"/>
      <c r="F22" s="2828"/>
      <c r="G22" s="2827"/>
      <c r="H22" s="2827"/>
      <c r="I22" s="2828"/>
    </row>
    <row r="23" spans="1:9" ht="15" customHeight="1" x14ac:dyDescent="0.15">
      <c r="A23" s="2826"/>
      <c r="B23" s="2827"/>
      <c r="C23" s="2828"/>
      <c r="D23" s="2826"/>
      <c r="E23" s="2827"/>
      <c r="F23" s="2828"/>
      <c r="G23" s="2827"/>
      <c r="H23" s="2827"/>
      <c r="I23" s="2828"/>
    </row>
    <row r="24" spans="1:9" ht="15" customHeight="1" x14ac:dyDescent="0.15">
      <c r="A24" s="2826"/>
      <c r="B24" s="2827"/>
      <c r="C24" s="2828"/>
      <c r="D24" s="2826"/>
      <c r="E24" s="2827"/>
      <c r="F24" s="2828"/>
      <c r="G24" s="2827"/>
      <c r="H24" s="2827"/>
      <c r="I24" s="2828"/>
    </row>
    <row r="25" spans="1:9" ht="15" customHeight="1" x14ac:dyDescent="0.15">
      <c r="A25" s="2826"/>
      <c r="B25" s="2827"/>
      <c r="C25" s="2828"/>
      <c r="D25" s="2826"/>
      <c r="E25" s="2827"/>
      <c r="F25" s="2828"/>
      <c r="G25" s="2827"/>
      <c r="H25" s="2827"/>
      <c r="I25" s="2828"/>
    </row>
    <row r="26" spans="1:9" ht="15" customHeight="1" x14ac:dyDescent="0.15">
      <c r="A26" s="2826"/>
      <c r="B26" s="2827"/>
      <c r="C26" s="2828"/>
      <c r="D26" s="2826"/>
      <c r="E26" s="2827"/>
      <c r="F26" s="2828"/>
      <c r="G26" s="2827"/>
      <c r="H26" s="2827"/>
      <c r="I26" s="2828"/>
    </row>
    <row r="27" spans="1:9" ht="15" customHeight="1" x14ac:dyDescent="0.15">
      <c r="A27" s="2811"/>
      <c r="B27" s="2812"/>
      <c r="C27" s="2813"/>
      <c r="D27" s="2811"/>
      <c r="E27" s="2812"/>
      <c r="F27" s="2813"/>
      <c r="G27" s="2811"/>
      <c r="H27" s="2812"/>
      <c r="I27" s="2813"/>
    </row>
    <row r="28" spans="1:9" ht="15" customHeight="1" x14ac:dyDescent="0.15">
      <c r="A28" s="2823" t="s">
        <v>448</v>
      </c>
      <c r="B28" s="2824"/>
      <c r="C28" s="2824"/>
      <c r="D28" s="2824"/>
      <c r="E28" s="2824"/>
      <c r="F28" s="2824"/>
      <c r="G28" s="2824"/>
      <c r="H28" s="2824"/>
      <c r="I28" s="2825"/>
    </row>
    <row r="29" spans="1:9" ht="15" customHeight="1" x14ac:dyDescent="0.15">
      <c r="A29" s="2823" t="s">
        <v>449</v>
      </c>
      <c r="B29" s="2824"/>
      <c r="C29" s="2824"/>
      <c r="D29" s="2825"/>
      <c r="E29" s="2823" t="s">
        <v>450</v>
      </c>
      <c r="F29" s="2824"/>
      <c r="G29" s="2824"/>
      <c r="H29" s="2824"/>
      <c r="I29" s="2825"/>
    </row>
    <row r="30" spans="1:9" ht="15" customHeight="1" x14ac:dyDescent="0.15">
      <c r="A30" s="2805"/>
      <c r="B30" s="2806"/>
      <c r="C30" s="2806"/>
      <c r="D30" s="2807"/>
      <c r="E30" s="2805"/>
      <c r="F30" s="2806"/>
      <c r="G30" s="2806"/>
      <c r="H30" s="2806"/>
      <c r="I30" s="2807"/>
    </row>
    <row r="31" spans="1:9" ht="15" customHeight="1" x14ac:dyDescent="0.15">
      <c r="A31" s="2808"/>
      <c r="B31" s="2809"/>
      <c r="C31" s="2809"/>
      <c r="D31" s="2810"/>
      <c r="E31" s="2808"/>
      <c r="F31" s="2809"/>
      <c r="G31" s="2809"/>
      <c r="H31" s="2809"/>
      <c r="I31" s="2810"/>
    </row>
    <row r="32" spans="1:9" ht="15" customHeight="1" x14ac:dyDescent="0.15">
      <c r="A32" s="2808"/>
      <c r="B32" s="2809"/>
      <c r="C32" s="2809"/>
      <c r="D32" s="2810"/>
      <c r="E32" s="2808"/>
      <c r="F32" s="2809"/>
      <c r="G32" s="2809"/>
      <c r="H32" s="2809"/>
      <c r="I32" s="2810"/>
    </row>
    <row r="33" spans="1:9" ht="15" customHeight="1" x14ac:dyDescent="0.15">
      <c r="A33" s="2808"/>
      <c r="B33" s="2809"/>
      <c r="C33" s="2809"/>
      <c r="D33" s="2810"/>
      <c r="E33" s="2808"/>
      <c r="F33" s="2809"/>
      <c r="G33" s="2809"/>
      <c r="H33" s="2809"/>
      <c r="I33" s="2810"/>
    </row>
    <row r="34" spans="1:9" ht="15" customHeight="1" x14ac:dyDescent="0.15">
      <c r="A34" s="2808"/>
      <c r="B34" s="2809"/>
      <c r="C34" s="2809"/>
      <c r="D34" s="2810"/>
      <c r="E34" s="2808"/>
      <c r="F34" s="2809"/>
      <c r="G34" s="2809"/>
      <c r="H34" s="2809"/>
      <c r="I34" s="2810"/>
    </row>
    <row r="35" spans="1:9" ht="15" customHeight="1" x14ac:dyDescent="0.15">
      <c r="A35" s="2808"/>
      <c r="B35" s="2809"/>
      <c r="C35" s="2809"/>
      <c r="D35" s="2810"/>
      <c r="E35" s="2808"/>
      <c r="F35" s="2809"/>
      <c r="G35" s="2809"/>
      <c r="H35" s="2809"/>
      <c r="I35" s="2810"/>
    </row>
    <row r="36" spans="1:9" ht="15" customHeight="1" x14ac:dyDescent="0.15">
      <c r="A36" s="2811"/>
      <c r="B36" s="2812"/>
      <c r="C36" s="2812"/>
      <c r="D36" s="2813"/>
      <c r="E36" s="2811"/>
      <c r="F36" s="2812"/>
      <c r="G36" s="2812"/>
      <c r="H36" s="2812"/>
      <c r="I36" s="2813"/>
    </row>
    <row r="37" spans="1:9" ht="15" customHeight="1" x14ac:dyDescent="0.15">
      <c r="A37" s="2814" t="s">
        <v>474</v>
      </c>
      <c r="B37" s="2815"/>
      <c r="C37" s="2815"/>
      <c r="D37" s="2815"/>
      <c r="E37" s="2815"/>
      <c r="F37" s="2815"/>
      <c r="G37" s="2815"/>
      <c r="H37" s="2815"/>
      <c r="I37" s="2816"/>
    </row>
    <row r="38" spans="1:9" ht="15" customHeight="1" x14ac:dyDescent="0.15">
      <c r="A38" s="2817"/>
      <c r="B38" s="2818"/>
      <c r="C38" s="2818"/>
      <c r="D38" s="2818"/>
      <c r="E38" s="2818"/>
      <c r="F38" s="2818"/>
      <c r="G38" s="2818"/>
      <c r="H38" s="2818"/>
      <c r="I38" s="2819"/>
    </row>
    <row r="39" spans="1:9" ht="15" customHeight="1" x14ac:dyDescent="0.15">
      <c r="A39" s="2817"/>
      <c r="B39" s="2818"/>
      <c r="C39" s="2818"/>
      <c r="D39" s="2818"/>
      <c r="E39" s="2818"/>
      <c r="F39" s="2818"/>
      <c r="G39" s="2818"/>
      <c r="H39" s="2818"/>
      <c r="I39" s="2819"/>
    </row>
    <row r="40" spans="1:9" ht="15" customHeight="1" x14ac:dyDescent="0.15">
      <c r="A40" s="2817"/>
      <c r="B40" s="2818"/>
      <c r="C40" s="2818"/>
      <c r="D40" s="2818"/>
      <c r="E40" s="2818"/>
      <c r="F40" s="2818"/>
      <c r="G40" s="2818"/>
      <c r="H40" s="2818"/>
      <c r="I40" s="2819"/>
    </row>
    <row r="41" spans="1:9" ht="15" customHeight="1" x14ac:dyDescent="0.15">
      <c r="A41" s="2817"/>
      <c r="B41" s="2818"/>
      <c r="C41" s="2818"/>
      <c r="D41" s="2818"/>
      <c r="E41" s="2818"/>
      <c r="F41" s="2818"/>
      <c r="G41" s="2818"/>
      <c r="H41" s="2818"/>
      <c r="I41" s="2819"/>
    </row>
    <row r="42" spans="1:9" ht="15" customHeight="1" x14ac:dyDescent="0.15">
      <c r="A42" s="2820"/>
      <c r="B42" s="2821"/>
      <c r="C42" s="2821"/>
      <c r="D42" s="2821"/>
      <c r="E42" s="2821"/>
      <c r="F42" s="2821"/>
      <c r="G42" s="2821"/>
      <c r="H42" s="2821"/>
      <c r="I42" s="2822"/>
    </row>
    <row r="43" spans="1:9" x14ac:dyDescent="0.15">
      <c r="A43" s="322" t="s">
        <v>453</v>
      </c>
    </row>
    <row r="44" spans="1:9" x14ac:dyDescent="0.15">
      <c r="A44" s="322" t="s">
        <v>454</v>
      </c>
    </row>
    <row r="45" spans="1:9" x14ac:dyDescent="0.15">
      <c r="A45" s="322" t="s">
        <v>1049</v>
      </c>
    </row>
  </sheetData>
  <mergeCells count="66">
    <mergeCell ref="C2:G2"/>
    <mergeCell ref="A4:B4"/>
    <mergeCell ref="C4:I4"/>
    <mergeCell ref="B5:E5"/>
    <mergeCell ref="F5:F7"/>
    <mergeCell ref="G5:I7"/>
    <mergeCell ref="A6:A7"/>
    <mergeCell ref="B6:E7"/>
    <mergeCell ref="A8:A9"/>
    <mergeCell ref="B8:I9"/>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30:D36"/>
    <mergeCell ref="E30:I36"/>
    <mergeCell ref="A37:I42"/>
    <mergeCell ref="A27:C27"/>
    <mergeCell ref="D27:F27"/>
    <mergeCell ref="G27:I27"/>
    <mergeCell ref="A28:I28"/>
    <mergeCell ref="A29:D29"/>
    <mergeCell ref="E29:I29"/>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alignWithMargins="0"/>
  <rowBreaks count="1" manualBreakCount="1">
    <brk id="45" max="16" man="1"/>
  </rowBreak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5"/>
  <sheetViews>
    <sheetView view="pageBreakPreview" zoomScaleNormal="100" workbookViewId="0">
      <selection activeCell="G22" sqref="G22:I22"/>
    </sheetView>
  </sheetViews>
  <sheetFormatPr defaultRowHeight="13.5" x14ac:dyDescent="0.15"/>
  <cols>
    <col min="1" max="9" width="9.625" style="319" customWidth="1"/>
    <col min="10" max="10" width="3" style="319" customWidth="1"/>
    <col min="11" max="16384" width="9" style="319"/>
  </cols>
  <sheetData>
    <row r="1" spans="1:9" ht="17.25" x14ac:dyDescent="0.2">
      <c r="A1" s="318"/>
    </row>
    <row r="2" spans="1:9" ht="17.25" x14ac:dyDescent="0.2">
      <c r="A2" s="318"/>
      <c r="C2" s="2982" t="s">
        <v>475</v>
      </c>
      <c r="D2" s="2982"/>
      <c r="E2" s="2982"/>
      <c r="F2" s="2982"/>
      <c r="G2" s="2982"/>
    </row>
    <row r="4" spans="1:9" ht="15" customHeight="1" x14ac:dyDescent="0.15">
      <c r="A4" s="2841" t="s">
        <v>265</v>
      </c>
      <c r="B4" s="2842"/>
      <c r="C4" s="2851" t="s">
        <v>1151</v>
      </c>
      <c r="D4" s="2852"/>
      <c r="E4" s="2852"/>
      <c r="F4" s="2852"/>
      <c r="G4" s="2852"/>
      <c r="H4" s="2852"/>
      <c r="I4" s="2853"/>
    </row>
    <row r="5" spans="1:9" ht="15" customHeight="1" x14ac:dyDescent="0.15">
      <c r="A5" s="320" t="s">
        <v>476</v>
      </c>
      <c r="B5" s="2854" t="s">
        <v>477</v>
      </c>
      <c r="C5" s="2854"/>
      <c r="D5" s="2854"/>
      <c r="E5" s="2855"/>
      <c r="F5" s="2843" t="s">
        <v>427</v>
      </c>
      <c r="G5" s="2844" t="s">
        <v>428</v>
      </c>
      <c r="H5" s="2845"/>
      <c r="I5" s="2846"/>
    </row>
    <row r="6" spans="1:9" ht="15" customHeight="1" x14ac:dyDescent="0.15">
      <c r="A6" s="2847" t="s">
        <v>213</v>
      </c>
      <c r="B6" s="2856" t="s">
        <v>478</v>
      </c>
      <c r="C6" s="2856"/>
      <c r="D6" s="2856"/>
      <c r="E6" s="2857"/>
      <c r="F6" s="2843"/>
      <c r="G6" s="2844"/>
      <c r="H6" s="2845"/>
      <c r="I6" s="2846"/>
    </row>
    <row r="7" spans="1:9" ht="15" customHeight="1" x14ac:dyDescent="0.15">
      <c r="A7" s="2848"/>
      <c r="B7" s="2858"/>
      <c r="C7" s="2858"/>
      <c r="D7" s="2858"/>
      <c r="E7" s="2859"/>
      <c r="F7" s="2843"/>
      <c r="G7" s="2844"/>
      <c r="H7" s="2845"/>
      <c r="I7" s="2846"/>
    </row>
    <row r="8" spans="1:9" ht="15" customHeight="1" x14ac:dyDescent="0.15">
      <c r="A8" s="2838" t="s">
        <v>270</v>
      </c>
      <c r="B8" s="2860" t="s">
        <v>1223</v>
      </c>
      <c r="C8" s="2815"/>
      <c r="D8" s="2815"/>
      <c r="E8" s="2815"/>
      <c r="F8" s="2815"/>
      <c r="G8" s="2815"/>
      <c r="H8" s="2815"/>
      <c r="I8" s="2816"/>
    </row>
    <row r="9" spans="1:9" ht="15" customHeight="1" x14ac:dyDescent="0.15">
      <c r="A9" s="2839"/>
      <c r="B9" s="2820"/>
      <c r="C9" s="2821"/>
      <c r="D9" s="2821"/>
      <c r="E9" s="2821"/>
      <c r="F9" s="2821"/>
      <c r="G9" s="2821"/>
      <c r="H9" s="2821"/>
      <c r="I9" s="2822"/>
    </row>
    <row r="10" spans="1:9" ht="15" customHeight="1" x14ac:dyDescent="0.15">
      <c r="A10" s="321" t="s">
        <v>114</v>
      </c>
      <c r="B10" s="2851" t="s">
        <v>1222</v>
      </c>
      <c r="C10" s="2852"/>
      <c r="D10" s="2852"/>
      <c r="E10" s="2852"/>
      <c r="F10" s="2852"/>
      <c r="G10" s="2852"/>
      <c r="H10" s="2852"/>
      <c r="I10" s="2853"/>
    </row>
    <row r="11" spans="1:9" ht="15" customHeight="1" x14ac:dyDescent="0.15">
      <c r="A11" s="2823" t="s">
        <v>430</v>
      </c>
      <c r="B11" s="2824"/>
      <c r="C11" s="2824"/>
      <c r="D11" s="2824"/>
      <c r="E11" s="2824"/>
      <c r="F11" s="2824"/>
      <c r="G11" s="2824"/>
      <c r="H11" s="2824"/>
      <c r="I11" s="2825"/>
    </row>
    <row r="12" spans="1:9" ht="15" customHeight="1" x14ac:dyDescent="0.15">
      <c r="A12" s="2823" t="s">
        <v>431</v>
      </c>
      <c r="B12" s="2824"/>
      <c r="C12" s="2825"/>
      <c r="D12" s="2823" t="s">
        <v>432</v>
      </c>
      <c r="E12" s="2824"/>
      <c r="F12" s="2825"/>
      <c r="G12" s="2824" t="s">
        <v>433</v>
      </c>
      <c r="H12" s="2824"/>
      <c r="I12" s="2825"/>
    </row>
    <row r="13" spans="1:9" ht="15" customHeight="1" x14ac:dyDescent="0.15">
      <c r="A13" s="2868" t="s">
        <v>471</v>
      </c>
      <c r="B13" s="2856"/>
      <c r="C13" s="2857"/>
      <c r="D13" s="2869" t="s">
        <v>472</v>
      </c>
      <c r="E13" s="2870"/>
      <c r="F13" s="2871"/>
      <c r="G13" s="2856" t="s">
        <v>479</v>
      </c>
      <c r="H13" s="2856"/>
      <c r="I13" s="2857"/>
    </row>
    <row r="14" spans="1:9" ht="15" customHeight="1" x14ac:dyDescent="0.15">
      <c r="A14" s="2868" t="s">
        <v>446</v>
      </c>
      <c r="B14" s="2856"/>
      <c r="C14" s="2857"/>
      <c r="D14" s="2869" t="s">
        <v>214</v>
      </c>
      <c r="E14" s="2870"/>
      <c r="F14" s="2871"/>
      <c r="G14" s="2856" t="s">
        <v>85</v>
      </c>
      <c r="H14" s="2856"/>
      <c r="I14" s="2857"/>
    </row>
    <row r="15" spans="1:9" ht="15" customHeight="1" x14ac:dyDescent="0.15">
      <c r="A15" s="2872"/>
      <c r="B15" s="2873"/>
      <c r="C15" s="2874"/>
      <c r="D15" s="2869" t="s">
        <v>445</v>
      </c>
      <c r="E15" s="2870"/>
      <c r="F15" s="2871"/>
      <c r="G15" s="2873"/>
      <c r="H15" s="2873"/>
      <c r="I15" s="2874"/>
    </row>
    <row r="16" spans="1:9" ht="15" customHeight="1" x14ac:dyDescent="0.15">
      <c r="A16" s="2868"/>
      <c r="B16" s="2856"/>
      <c r="C16" s="2857"/>
      <c r="D16" s="2868" t="s">
        <v>442</v>
      </c>
      <c r="E16" s="2856"/>
      <c r="F16" s="2857"/>
      <c r="G16" s="2856"/>
      <c r="H16" s="2856"/>
      <c r="I16" s="2857"/>
    </row>
    <row r="17" spans="1:9" ht="15" customHeight="1" x14ac:dyDescent="0.15">
      <c r="A17" s="2826"/>
      <c r="B17" s="2827"/>
      <c r="C17" s="2828"/>
      <c r="D17" s="2826"/>
      <c r="E17" s="2827"/>
      <c r="F17" s="2828"/>
      <c r="G17" s="2827"/>
      <c r="H17" s="2827"/>
      <c r="I17" s="2828"/>
    </row>
    <row r="18" spans="1:9" ht="15" customHeight="1" x14ac:dyDescent="0.15">
      <c r="A18" s="2826"/>
      <c r="B18" s="2827"/>
      <c r="C18" s="2828"/>
      <c r="D18" s="2826"/>
      <c r="E18" s="2827"/>
      <c r="F18" s="2828"/>
      <c r="G18" s="2827"/>
      <c r="H18" s="2827"/>
      <c r="I18" s="2828"/>
    </row>
    <row r="19" spans="1:9" ht="15" customHeight="1" x14ac:dyDescent="0.15">
      <c r="A19" s="2826"/>
      <c r="B19" s="2827"/>
      <c r="C19" s="2828"/>
      <c r="D19" s="2826"/>
      <c r="E19" s="2827"/>
      <c r="F19" s="2828"/>
      <c r="G19" s="2827"/>
      <c r="H19" s="2827"/>
      <c r="I19" s="2828"/>
    </row>
    <row r="20" spans="1:9" ht="15" customHeight="1" x14ac:dyDescent="0.15">
      <c r="A20" s="2826"/>
      <c r="B20" s="2827"/>
      <c r="C20" s="2828"/>
      <c r="D20" s="2826"/>
      <c r="E20" s="2827"/>
      <c r="F20" s="2828"/>
      <c r="G20" s="2827"/>
      <c r="H20" s="2827"/>
      <c r="I20" s="2828"/>
    </row>
    <row r="21" spans="1:9" ht="15" customHeight="1" x14ac:dyDescent="0.15">
      <c r="A21" s="2826"/>
      <c r="B21" s="2827"/>
      <c r="C21" s="2828"/>
      <c r="D21" s="2826"/>
      <c r="E21" s="2827"/>
      <c r="F21" s="2828"/>
      <c r="G21" s="2827"/>
      <c r="H21" s="2827"/>
      <c r="I21" s="2828"/>
    </row>
    <row r="22" spans="1:9" ht="15" customHeight="1" x14ac:dyDescent="0.15">
      <c r="A22" s="2826"/>
      <c r="B22" s="2827"/>
      <c r="C22" s="2828"/>
      <c r="D22" s="2826"/>
      <c r="E22" s="2827"/>
      <c r="F22" s="2828"/>
      <c r="G22" s="2827"/>
      <c r="H22" s="2827"/>
      <c r="I22" s="2828"/>
    </row>
    <row r="23" spans="1:9" ht="15" customHeight="1" x14ac:dyDescent="0.15">
      <c r="A23" s="2826"/>
      <c r="B23" s="2827"/>
      <c r="C23" s="2828"/>
      <c r="D23" s="2826"/>
      <c r="E23" s="2827"/>
      <c r="F23" s="2828"/>
      <c r="G23" s="2827"/>
      <c r="H23" s="2827"/>
      <c r="I23" s="2828"/>
    </row>
    <row r="24" spans="1:9" ht="15" customHeight="1" x14ac:dyDescent="0.15">
      <c r="A24" s="2826"/>
      <c r="B24" s="2827"/>
      <c r="C24" s="2828"/>
      <c r="D24" s="2826"/>
      <c r="E24" s="2827"/>
      <c r="F24" s="2828"/>
      <c r="G24" s="2827"/>
      <c r="H24" s="2827"/>
      <c r="I24" s="2828"/>
    </row>
    <row r="25" spans="1:9" ht="15" customHeight="1" x14ac:dyDescent="0.15">
      <c r="A25" s="2826"/>
      <c r="B25" s="2827"/>
      <c r="C25" s="2828"/>
      <c r="D25" s="2826"/>
      <c r="E25" s="2827"/>
      <c r="F25" s="2828"/>
      <c r="G25" s="2827"/>
      <c r="H25" s="2827"/>
      <c r="I25" s="2828"/>
    </row>
    <row r="26" spans="1:9" ht="15" customHeight="1" x14ac:dyDescent="0.15">
      <c r="A26" s="2826"/>
      <c r="B26" s="2827"/>
      <c r="C26" s="2828"/>
      <c r="D26" s="2826"/>
      <c r="E26" s="2827"/>
      <c r="F26" s="2828"/>
      <c r="G26" s="2827"/>
      <c r="H26" s="2827"/>
      <c r="I26" s="2828"/>
    </row>
    <row r="27" spans="1:9" ht="15" customHeight="1" x14ac:dyDescent="0.15">
      <c r="A27" s="2811"/>
      <c r="B27" s="2812"/>
      <c r="C27" s="2813"/>
      <c r="D27" s="2811"/>
      <c r="E27" s="2812"/>
      <c r="F27" s="2813"/>
      <c r="G27" s="2811"/>
      <c r="H27" s="2812"/>
      <c r="I27" s="2813"/>
    </row>
    <row r="28" spans="1:9" ht="15" customHeight="1" x14ac:dyDescent="0.15">
      <c r="A28" s="2823" t="s">
        <v>448</v>
      </c>
      <c r="B28" s="2824"/>
      <c r="C28" s="2824"/>
      <c r="D28" s="2824"/>
      <c r="E28" s="2824"/>
      <c r="F28" s="2824"/>
      <c r="G28" s="2824"/>
      <c r="H28" s="2824"/>
      <c r="I28" s="2825"/>
    </row>
    <row r="29" spans="1:9" ht="15" customHeight="1" x14ac:dyDescent="0.15">
      <c r="A29" s="2823" t="s">
        <v>449</v>
      </c>
      <c r="B29" s="2824"/>
      <c r="C29" s="2824"/>
      <c r="D29" s="2825"/>
      <c r="E29" s="2823" t="s">
        <v>450</v>
      </c>
      <c r="F29" s="2824"/>
      <c r="G29" s="2824"/>
      <c r="H29" s="2824"/>
      <c r="I29" s="2825"/>
    </row>
    <row r="30" spans="1:9" ht="15" customHeight="1" x14ac:dyDescent="0.15">
      <c r="A30" s="2805"/>
      <c r="B30" s="2806"/>
      <c r="C30" s="2806"/>
      <c r="D30" s="2807"/>
      <c r="E30" s="2805"/>
      <c r="F30" s="2806"/>
      <c r="G30" s="2806"/>
      <c r="H30" s="2806"/>
      <c r="I30" s="2807"/>
    </row>
    <row r="31" spans="1:9" ht="15" customHeight="1" x14ac:dyDescent="0.15">
      <c r="A31" s="2808"/>
      <c r="B31" s="2809"/>
      <c r="C31" s="2809"/>
      <c r="D31" s="2810"/>
      <c r="E31" s="2808"/>
      <c r="F31" s="2809"/>
      <c r="G31" s="2809"/>
      <c r="H31" s="2809"/>
      <c r="I31" s="2810"/>
    </row>
    <row r="32" spans="1:9" ht="15" customHeight="1" x14ac:dyDescent="0.15">
      <c r="A32" s="2808"/>
      <c r="B32" s="2809"/>
      <c r="C32" s="2809"/>
      <c r="D32" s="2810"/>
      <c r="E32" s="2808"/>
      <c r="F32" s="2809"/>
      <c r="G32" s="2809"/>
      <c r="H32" s="2809"/>
      <c r="I32" s="2810"/>
    </row>
    <row r="33" spans="1:9" ht="15" customHeight="1" x14ac:dyDescent="0.15">
      <c r="A33" s="2808"/>
      <c r="B33" s="2809"/>
      <c r="C33" s="2809"/>
      <c r="D33" s="2810"/>
      <c r="E33" s="2808"/>
      <c r="F33" s="2809"/>
      <c r="G33" s="2809"/>
      <c r="H33" s="2809"/>
      <c r="I33" s="2810"/>
    </row>
    <row r="34" spans="1:9" ht="15" customHeight="1" x14ac:dyDescent="0.15">
      <c r="A34" s="2808"/>
      <c r="B34" s="2809"/>
      <c r="C34" s="2809"/>
      <c r="D34" s="2810"/>
      <c r="E34" s="2808"/>
      <c r="F34" s="2809"/>
      <c r="G34" s="2809"/>
      <c r="H34" s="2809"/>
      <c r="I34" s="2810"/>
    </row>
    <row r="35" spans="1:9" ht="15" customHeight="1" x14ac:dyDescent="0.15">
      <c r="A35" s="2808"/>
      <c r="B35" s="2809"/>
      <c r="C35" s="2809"/>
      <c r="D35" s="2810"/>
      <c r="E35" s="2808"/>
      <c r="F35" s="2809"/>
      <c r="G35" s="2809"/>
      <c r="H35" s="2809"/>
      <c r="I35" s="2810"/>
    </row>
    <row r="36" spans="1:9" ht="15" customHeight="1" x14ac:dyDescent="0.15">
      <c r="A36" s="2811"/>
      <c r="B36" s="2812"/>
      <c r="C36" s="2812"/>
      <c r="D36" s="2813"/>
      <c r="E36" s="2811"/>
      <c r="F36" s="2812"/>
      <c r="G36" s="2812"/>
      <c r="H36" s="2812"/>
      <c r="I36" s="2813"/>
    </row>
    <row r="37" spans="1:9" ht="15" customHeight="1" x14ac:dyDescent="0.15">
      <c r="A37" s="2814" t="s">
        <v>474</v>
      </c>
      <c r="B37" s="2815"/>
      <c r="C37" s="2815"/>
      <c r="D37" s="2815"/>
      <c r="E37" s="2815"/>
      <c r="F37" s="2815"/>
      <c r="G37" s="2815"/>
      <c r="H37" s="2815"/>
      <c r="I37" s="2816"/>
    </row>
    <row r="38" spans="1:9" ht="15" customHeight="1" x14ac:dyDescent="0.15">
      <c r="A38" s="2817"/>
      <c r="B38" s="2818"/>
      <c r="C38" s="2818"/>
      <c r="D38" s="2818"/>
      <c r="E38" s="2818"/>
      <c r="F38" s="2818"/>
      <c r="G38" s="2818"/>
      <c r="H38" s="2818"/>
      <c r="I38" s="2819"/>
    </row>
    <row r="39" spans="1:9" ht="15" customHeight="1" x14ac:dyDescent="0.15">
      <c r="A39" s="2817"/>
      <c r="B39" s="2818"/>
      <c r="C39" s="2818"/>
      <c r="D39" s="2818"/>
      <c r="E39" s="2818"/>
      <c r="F39" s="2818"/>
      <c r="G39" s="2818"/>
      <c r="H39" s="2818"/>
      <c r="I39" s="2819"/>
    </row>
    <row r="40" spans="1:9" ht="15" customHeight="1" x14ac:dyDescent="0.15">
      <c r="A40" s="2817"/>
      <c r="B40" s="2818"/>
      <c r="C40" s="2818"/>
      <c r="D40" s="2818"/>
      <c r="E40" s="2818"/>
      <c r="F40" s="2818"/>
      <c r="G40" s="2818"/>
      <c r="H40" s="2818"/>
      <c r="I40" s="2819"/>
    </row>
    <row r="41" spans="1:9" ht="15" customHeight="1" x14ac:dyDescent="0.15">
      <c r="A41" s="2817"/>
      <c r="B41" s="2818"/>
      <c r="C41" s="2818"/>
      <c r="D41" s="2818"/>
      <c r="E41" s="2818"/>
      <c r="F41" s="2818"/>
      <c r="G41" s="2818"/>
      <c r="H41" s="2818"/>
      <c r="I41" s="2819"/>
    </row>
    <row r="42" spans="1:9" ht="15" customHeight="1" x14ac:dyDescent="0.15">
      <c r="A42" s="2820"/>
      <c r="B42" s="2821"/>
      <c r="C42" s="2821"/>
      <c r="D42" s="2821"/>
      <c r="E42" s="2821"/>
      <c r="F42" s="2821"/>
      <c r="G42" s="2821"/>
      <c r="H42" s="2821"/>
      <c r="I42" s="2822"/>
    </row>
    <row r="43" spans="1:9" x14ac:dyDescent="0.15">
      <c r="A43" s="322" t="s">
        <v>453</v>
      </c>
    </row>
    <row r="44" spans="1:9" x14ac:dyDescent="0.15">
      <c r="A44" s="322" t="s">
        <v>454</v>
      </c>
    </row>
    <row r="45" spans="1:9" x14ac:dyDescent="0.15">
      <c r="A45" s="322" t="s">
        <v>466</v>
      </c>
    </row>
  </sheetData>
  <mergeCells count="66">
    <mergeCell ref="A30:D36"/>
    <mergeCell ref="E30:I36"/>
    <mergeCell ref="A37:I42"/>
    <mergeCell ref="A27:C27"/>
    <mergeCell ref="D27:F27"/>
    <mergeCell ref="G27:I27"/>
    <mergeCell ref="A28:I28"/>
    <mergeCell ref="A29:D29"/>
    <mergeCell ref="E29:I29"/>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8:A9"/>
    <mergeCell ref="B8:I9"/>
    <mergeCell ref="B10:I10"/>
    <mergeCell ref="A11:I11"/>
    <mergeCell ref="A12:C12"/>
    <mergeCell ref="D12:F12"/>
    <mergeCell ref="G12:I12"/>
    <mergeCell ref="C2:G2"/>
    <mergeCell ref="A4:B4"/>
    <mergeCell ref="C4:I4"/>
    <mergeCell ref="B5:E5"/>
    <mergeCell ref="F5:F7"/>
    <mergeCell ref="G5:I7"/>
    <mergeCell ref="A6:A7"/>
    <mergeCell ref="B6:E7"/>
  </mergeCells>
  <phoneticPr fontId="1"/>
  <pageMargins left="0.23622047244094491" right="0.23622047244094491" top="0.74803149606299213" bottom="0.74803149606299213" header="0.31496062992125984" footer="0.31496062992125984"/>
  <pageSetup paperSize="9" scale="80" orientation="landscape" r:id="rId1"/>
  <headerFooter alignWithMargins="0"/>
  <rowBreaks count="1" manualBreakCount="1">
    <brk id="45" max="16" man="1"/>
  </rowBreak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3:BK33"/>
  <sheetViews>
    <sheetView view="pageBreakPreview" zoomScale="90" zoomScaleNormal="100" zoomScaleSheetLayoutView="90" workbookViewId="0">
      <selection activeCell="J22" sqref="J22:L22"/>
    </sheetView>
  </sheetViews>
  <sheetFormatPr defaultRowHeight="21" customHeight="1" x14ac:dyDescent="0.15"/>
  <cols>
    <col min="1" max="4" width="2.625" style="114" customWidth="1"/>
    <col min="5" max="9" width="2.625" style="113" customWidth="1"/>
    <col min="10" max="12" width="3.625" style="113" customWidth="1"/>
    <col min="13" max="18" width="2.625" style="113" customWidth="1"/>
    <col min="19" max="19" width="5.125" style="113" customWidth="1"/>
    <col min="20" max="53" width="2.875" style="113" customWidth="1"/>
    <col min="54" max="77" width="2.625" style="113" customWidth="1"/>
    <col min="78" max="16384" width="9" style="113"/>
  </cols>
  <sheetData>
    <row r="3" spans="1:63" ht="21" customHeight="1" x14ac:dyDescent="0.15">
      <c r="C3" s="342"/>
      <c r="D3" s="342"/>
      <c r="E3" s="342"/>
      <c r="F3" s="342"/>
      <c r="G3" s="342"/>
      <c r="H3" s="342"/>
      <c r="I3" s="342"/>
      <c r="J3" s="342"/>
      <c r="K3" s="342"/>
      <c r="L3" s="342"/>
      <c r="M3" s="342"/>
      <c r="N3" s="342"/>
      <c r="O3" s="342"/>
      <c r="P3" s="342"/>
      <c r="Q3" s="342"/>
      <c r="R3" s="342"/>
      <c r="S3" s="343"/>
      <c r="T3" s="343" t="s">
        <v>515</v>
      </c>
      <c r="U3" s="344"/>
      <c r="V3" s="344"/>
      <c r="AO3" s="113" t="s">
        <v>1267</v>
      </c>
      <c r="BC3" s="113" t="s">
        <v>516</v>
      </c>
    </row>
    <row r="4" spans="1:63" ht="21" customHeight="1" x14ac:dyDescent="0.15">
      <c r="C4" s="2988" t="s">
        <v>517</v>
      </c>
      <c r="D4" s="2989"/>
      <c r="E4" s="2989"/>
      <c r="F4" s="2989"/>
      <c r="G4" s="2997"/>
      <c r="H4" s="2989"/>
      <c r="I4" s="2989"/>
      <c r="J4" s="2989"/>
      <c r="K4" s="2989"/>
      <c r="L4" s="2989"/>
      <c r="M4" s="2989"/>
      <c r="N4" s="2989"/>
      <c r="O4" s="2989"/>
      <c r="P4" s="2989"/>
      <c r="Q4" s="2989"/>
      <c r="R4" s="2990"/>
      <c r="T4" s="2998"/>
      <c r="U4" s="2998"/>
      <c r="V4" s="2998"/>
      <c r="W4" s="2998"/>
      <c r="X4" s="2998"/>
      <c r="Y4" s="2998"/>
      <c r="Z4" s="2998"/>
      <c r="AA4" s="2999" t="s">
        <v>518</v>
      </c>
      <c r="AB4" s="3000"/>
      <c r="AC4" s="3000"/>
      <c r="AD4" s="3001"/>
      <c r="AE4" s="2988" t="s">
        <v>519</v>
      </c>
      <c r="AF4" s="2989"/>
      <c r="AG4" s="2989"/>
      <c r="AH4" s="2990"/>
      <c r="AI4" s="2988" t="s">
        <v>520</v>
      </c>
      <c r="AJ4" s="2989"/>
      <c r="AK4" s="2989"/>
      <c r="AL4" s="2990"/>
      <c r="AM4" s="2988" t="s">
        <v>521</v>
      </c>
      <c r="AN4" s="2989"/>
      <c r="AO4" s="2989"/>
      <c r="AP4" s="2990"/>
      <c r="AQ4" s="2988" t="s">
        <v>522</v>
      </c>
      <c r="AR4" s="2989"/>
      <c r="AS4" s="2989"/>
      <c r="AT4" s="2990"/>
      <c r="AU4" s="2988" t="s">
        <v>523</v>
      </c>
      <c r="AV4" s="2989"/>
      <c r="AW4" s="2989"/>
      <c r="AX4" s="2990"/>
      <c r="AY4" s="2988" t="s">
        <v>524</v>
      </c>
      <c r="AZ4" s="2989"/>
      <c r="BA4" s="2990"/>
      <c r="BC4" s="2991" t="s">
        <v>163</v>
      </c>
      <c r="BD4" s="2992"/>
      <c r="BE4" s="2992"/>
      <c r="BF4" s="2992"/>
      <c r="BG4" s="345"/>
      <c r="BH4" s="345"/>
      <c r="BI4" s="345"/>
      <c r="BJ4" s="346"/>
    </row>
    <row r="5" spans="1:63" ht="21" customHeight="1" x14ac:dyDescent="0.15">
      <c r="C5" s="2988" t="s">
        <v>74</v>
      </c>
      <c r="D5" s="2989"/>
      <c r="E5" s="2989"/>
      <c r="F5" s="2989"/>
      <c r="G5" s="2997"/>
      <c r="H5" s="2989"/>
      <c r="I5" s="2989"/>
      <c r="J5" s="2989"/>
      <c r="K5" s="2989"/>
      <c r="L5" s="2989"/>
      <c r="M5" s="2989"/>
      <c r="N5" s="2989"/>
      <c r="O5" s="2989"/>
      <c r="P5" s="2989"/>
      <c r="Q5" s="2989"/>
      <c r="R5" s="2990"/>
      <c r="T5" s="2993" t="s">
        <v>525</v>
      </c>
      <c r="U5" s="2993"/>
      <c r="V5" s="2993"/>
      <c r="W5" s="2993"/>
      <c r="X5" s="2993"/>
      <c r="Y5" s="2993"/>
      <c r="Z5" s="2993"/>
      <c r="AA5" s="2983"/>
      <c r="AB5" s="2984"/>
      <c r="AC5" s="2984"/>
      <c r="AD5" s="2985"/>
      <c r="AE5" s="2983"/>
      <c r="AF5" s="2984"/>
      <c r="AG5" s="2984"/>
      <c r="AH5" s="2985"/>
      <c r="AI5" s="2983"/>
      <c r="AJ5" s="2984"/>
      <c r="AK5" s="2984"/>
      <c r="AL5" s="2985"/>
      <c r="AM5" s="2983"/>
      <c r="AN5" s="2984"/>
      <c r="AO5" s="2984"/>
      <c r="AP5" s="2985"/>
      <c r="AQ5" s="2983"/>
      <c r="AR5" s="2984"/>
      <c r="AS5" s="2984"/>
      <c r="AT5" s="2985"/>
      <c r="AU5" s="2983"/>
      <c r="AV5" s="2984"/>
      <c r="AW5" s="2984"/>
      <c r="AX5" s="2985"/>
      <c r="AY5" s="2983">
        <f>SUM(AA5:AX5)</f>
        <v>0</v>
      </c>
      <c r="AZ5" s="2984"/>
      <c r="BA5" s="2985"/>
      <c r="BC5" s="347" t="s">
        <v>526</v>
      </c>
      <c r="BD5" s="348"/>
      <c r="BE5" s="348"/>
      <c r="BF5" s="348"/>
      <c r="BG5" s="348"/>
      <c r="BH5" s="2986">
        <f>ROUNDDOWN(AY8/4,1)</f>
        <v>0</v>
      </c>
      <c r="BI5" s="2986"/>
      <c r="BJ5" s="2987"/>
    </row>
    <row r="6" spans="1:63" ht="21" customHeight="1" x14ac:dyDescent="0.15">
      <c r="C6" s="2994" t="s">
        <v>271</v>
      </c>
      <c r="D6" s="2995"/>
      <c r="E6" s="2992"/>
      <c r="F6" s="2996"/>
      <c r="G6" s="2996"/>
      <c r="H6" s="2996"/>
      <c r="I6" s="2996"/>
      <c r="J6" s="349" t="s">
        <v>105</v>
      </c>
      <c r="K6" s="350"/>
      <c r="L6" s="350"/>
      <c r="M6" s="350"/>
      <c r="N6" s="350"/>
      <c r="O6" s="350"/>
      <c r="P6" s="350"/>
      <c r="Q6" s="350"/>
      <c r="R6" s="350"/>
      <c r="T6" s="2993" t="s">
        <v>527</v>
      </c>
      <c r="U6" s="2993"/>
      <c r="V6" s="2993"/>
      <c r="W6" s="2993"/>
      <c r="X6" s="2993"/>
      <c r="Y6" s="2993"/>
      <c r="Z6" s="2993"/>
      <c r="AA6" s="2983"/>
      <c r="AB6" s="2984"/>
      <c r="AC6" s="2984"/>
      <c r="AD6" s="2985"/>
      <c r="AE6" s="2983"/>
      <c r="AF6" s="2984"/>
      <c r="AG6" s="2984"/>
      <c r="AH6" s="2985"/>
      <c r="AI6" s="2983"/>
      <c r="AJ6" s="2984"/>
      <c r="AK6" s="2984"/>
      <c r="AL6" s="2985"/>
      <c r="AM6" s="2983"/>
      <c r="AN6" s="2984"/>
      <c r="AO6" s="2984"/>
      <c r="AP6" s="2985"/>
      <c r="AQ6" s="2983"/>
      <c r="AR6" s="2984"/>
      <c r="AS6" s="2984"/>
      <c r="AT6" s="2985"/>
      <c r="AU6" s="2983"/>
      <c r="AV6" s="2984"/>
      <c r="AW6" s="2984"/>
      <c r="AX6" s="2985"/>
      <c r="AY6" s="2983">
        <f>SUM(AA6:AX6)</f>
        <v>0</v>
      </c>
      <c r="AZ6" s="2984"/>
      <c r="BA6" s="2985"/>
      <c r="BC6" s="351" t="s">
        <v>528</v>
      </c>
      <c r="BD6" s="348"/>
      <c r="BE6" s="348"/>
      <c r="BF6" s="348"/>
      <c r="BG6" s="348"/>
      <c r="BH6" s="2986">
        <f>ROUNDDOWN(AY8/5,1)</f>
        <v>0</v>
      </c>
      <c r="BI6" s="2986"/>
      <c r="BJ6" s="2987"/>
    </row>
    <row r="7" spans="1:63" ht="21" customHeight="1" x14ac:dyDescent="0.15">
      <c r="A7" s="352"/>
      <c r="B7" s="352"/>
      <c r="C7" s="353"/>
      <c r="D7" s="353"/>
      <c r="E7" s="353"/>
      <c r="F7" s="354"/>
      <c r="G7" s="354"/>
      <c r="H7" s="354"/>
      <c r="I7" s="354"/>
      <c r="J7" s="345"/>
      <c r="K7" s="352"/>
      <c r="L7" s="352"/>
      <c r="M7" s="352"/>
      <c r="N7" s="352"/>
      <c r="O7" s="352"/>
      <c r="P7" s="352"/>
      <c r="Q7" s="352"/>
      <c r="R7" s="352"/>
      <c r="S7" s="352"/>
      <c r="T7" s="2993" t="s">
        <v>529</v>
      </c>
      <c r="U7" s="2993"/>
      <c r="V7" s="2993"/>
      <c r="W7" s="2993"/>
      <c r="X7" s="2993"/>
      <c r="Y7" s="2993"/>
      <c r="Z7" s="2993"/>
      <c r="AA7" s="2983"/>
      <c r="AB7" s="2984"/>
      <c r="AC7" s="2984"/>
      <c r="AD7" s="2985"/>
      <c r="AE7" s="2983"/>
      <c r="AF7" s="2984"/>
      <c r="AG7" s="2984"/>
      <c r="AH7" s="2985"/>
      <c r="AI7" s="2983"/>
      <c r="AJ7" s="2984"/>
      <c r="AK7" s="2984"/>
      <c r="AL7" s="2985"/>
      <c r="AM7" s="2983"/>
      <c r="AN7" s="2984"/>
      <c r="AO7" s="2984"/>
      <c r="AP7" s="2985"/>
      <c r="AQ7" s="2983"/>
      <c r="AR7" s="2984"/>
      <c r="AS7" s="2984"/>
      <c r="AT7" s="2985"/>
      <c r="AU7" s="2983"/>
      <c r="AV7" s="2984"/>
      <c r="AW7" s="2984"/>
      <c r="AX7" s="2985"/>
      <c r="AY7" s="2983">
        <f>SUM(AA7:AX7)</f>
        <v>0</v>
      </c>
      <c r="AZ7" s="2984"/>
      <c r="BA7" s="2985"/>
      <c r="BC7" s="355" t="s">
        <v>530</v>
      </c>
      <c r="BD7" s="356"/>
      <c r="BE7" s="356"/>
      <c r="BF7" s="356"/>
      <c r="BG7" s="356"/>
      <c r="BH7" s="3004">
        <f>ROUNDDOWN(AY8/6,1)</f>
        <v>0</v>
      </c>
      <c r="BI7" s="3004"/>
      <c r="BJ7" s="3005"/>
    </row>
    <row r="8" spans="1:63" ht="21" customHeight="1" x14ac:dyDescent="0.15">
      <c r="A8" s="352"/>
      <c r="B8" s="352"/>
      <c r="C8" s="3006"/>
      <c r="D8" s="3007"/>
      <c r="E8" s="3007" t="s">
        <v>531</v>
      </c>
      <c r="F8" s="3007"/>
      <c r="G8" s="3007"/>
      <c r="H8" s="3007"/>
      <c r="I8" s="3007"/>
      <c r="J8" s="3007"/>
      <c r="K8" s="3007"/>
      <c r="L8" s="3007"/>
      <c r="M8" s="3007"/>
      <c r="N8" s="3007"/>
      <c r="O8" s="3007"/>
      <c r="P8" s="3007"/>
      <c r="Q8" s="3007"/>
      <c r="R8" s="3008"/>
      <c r="S8" s="352"/>
      <c r="T8" s="2993" t="s">
        <v>524</v>
      </c>
      <c r="U8" s="2993"/>
      <c r="V8" s="2993"/>
      <c r="W8" s="2993"/>
      <c r="X8" s="2993"/>
      <c r="Y8" s="2993"/>
      <c r="Z8" s="2993"/>
      <c r="AA8" s="2983">
        <f>AA5+AA7</f>
        <v>0</v>
      </c>
      <c r="AB8" s="2984"/>
      <c r="AC8" s="2984"/>
      <c r="AD8" s="2985"/>
      <c r="AE8" s="2983">
        <f>AE5+AE7</f>
        <v>0</v>
      </c>
      <c r="AF8" s="2984"/>
      <c r="AG8" s="2984"/>
      <c r="AH8" s="2985"/>
      <c r="AI8" s="2983">
        <f>AI5+AI7</f>
        <v>0</v>
      </c>
      <c r="AJ8" s="2984"/>
      <c r="AK8" s="2984"/>
      <c r="AL8" s="2985"/>
      <c r="AM8" s="2983">
        <f>AM5+AM7</f>
        <v>0</v>
      </c>
      <c r="AN8" s="2984"/>
      <c r="AO8" s="2984"/>
      <c r="AP8" s="2985"/>
      <c r="AQ8" s="2983">
        <f>AQ5+AQ7</f>
        <v>0</v>
      </c>
      <c r="AR8" s="2984"/>
      <c r="AS8" s="2984"/>
      <c r="AT8" s="2985"/>
      <c r="AU8" s="2983">
        <f>AU5+AU7</f>
        <v>0</v>
      </c>
      <c r="AV8" s="2984"/>
      <c r="AW8" s="2984"/>
      <c r="AX8" s="2985"/>
      <c r="AY8" s="2983">
        <f>AY5+AY7</f>
        <v>0</v>
      </c>
      <c r="AZ8" s="2984"/>
      <c r="BA8" s="2985"/>
      <c r="BC8" s="3002" t="s">
        <v>85</v>
      </c>
      <c r="BD8" s="3003"/>
      <c r="BE8" s="3003"/>
      <c r="BF8" s="3003"/>
      <c r="BG8" s="348"/>
      <c r="BH8" s="2986">
        <f>ROUNDDOWN((AI5-AI6+AI7)/9,1)+ROUNDDOWN(AI6/18,1)+ROUNDDOWN((AM5-AM6+AM7)/6,1)+ROUNDDOWN(AM6/12,1)+ROUNDDOWN((AQ5-AQ6+AQ7)/4,1)+ROUNDDOWN(AQ6/8,1)+ROUNDDOWN((AU5-AU6+AU7)/2.5,1)+ROUNDDOWN(AU6/5,1)</f>
        <v>0</v>
      </c>
      <c r="BI8" s="2986"/>
      <c r="BJ8" s="2987"/>
    </row>
    <row r="9" spans="1:63" ht="21" customHeight="1" x14ac:dyDescent="0.15">
      <c r="A9" s="352"/>
      <c r="B9" s="352"/>
      <c r="C9" s="3006"/>
      <c r="D9" s="3007"/>
      <c r="E9" s="3007" t="s">
        <v>532</v>
      </c>
      <c r="F9" s="3007"/>
      <c r="G9" s="3007"/>
      <c r="H9" s="3007"/>
      <c r="I9" s="3007"/>
      <c r="J9" s="3007"/>
      <c r="K9" s="3007"/>
      <c r="L9" s="3007"/>
      <c r="M9" s="3007"/>
      <c r="N9" s="3007"/>
      <c r="O9" s="3007"/>
      <c r="P9" s="3007"/>
      <c r="Q9" s="3007"/>
      <c r="R9" s="3008"/>
      <c r="S9" s="352"/>
      <c r="T9" s="115" t="s">
        <v>533</v>
      </c>
      <c r="U9" s="352"/>
      <c r="V9" s="352"/>
      <c r="W9" s="352"/>
      <c r="X9" s="352"/>
    </row>
    <row r="10" spans="1:63" ht="21" customHeight="1" x14ac:dyDescent="0.15">
      <c r="A10" s="352"/>
      <c r="B10" s="352"/>
      <c r="C10" s="357"/>
      <c r="D10" s="357"/>
      <c r="E10" s="358"/>
      <c r="F10" s="358"/>
      <c r="G10" s="358"/>
      <c r="H10" s="358"/>
      <c r="I10" s="358"/>
      <c r="J10" s="344"/>
      <c r="K10" s="352"/>
      <c r="L10" s="352"/>
      <c r="M10" s="352"/>
      <c r="N10" s="352"/>
      <c r="O10" s="352"/>
      <c r="P10" s="352"/>
      <c r="Q10" s="352"/>
      <c r="R10" s="352"/>
      <c r="S10" s="352"/>
      <c r="T10" s="115" t="s">
        <v>534</v>
      </c>
      <c r="U10" s="352"/>
      <c r="V10" s="352"/>
      <c r="W10" s="352"/>
      <c r="X10" s="352"/>
    </row>
    <row r="11" spans="1:63" ht="21" customHeight="1" thickBot="1" x14ac:dyDescent="0.2">
      <c r="A11" s="359" t="s">
        <v>535</v>
      </c>
      <c r="B11" s="359"/>
      <c r="C11" s="359"/>
      <c r="D11" s="359"/>
      <c r="E11" s="359"/>
      <c r="F11" s="359"/>
      <c r="G11" s="359"/>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359"/>
      <c r="AM11" s="359"/>
      <c r="AN11" s="359"/>
      <c r="AO11" s="359"/>
      <c r="AP11" s="359"/>
      <c r="AQ11" s="359"/>
      <c r="AR11" s="359"/>
      <c r="AS11" s="359"/>
      <c r="AT11" s="359"/>
      <c r="AU11" s="359"/>
      <c r="AV11" s="359"/>
      <c r="AW11" s="359"/>
      <c r="AX11" s="359"/>
      <c r="AY11" s="359"/>
      <c r="AZ11" s="359"/>
      <c r="BA11" s="359"/>
      <c r="BB11" s="359"/>
      <c r="BC11" s="359"/>
      <c r="BD11" s="359"/>
      <c r="BE11" s="359"/>
      <c r="BF11" s="359"/>
      <c r="BG11" s="359"/>
      <c r="BH11" s="359"/>
      <c r="BI11" s="359"/>
      <c r="BJ11" s="359"/>
    </row>
    <row r="12" spans="1:63" ht="21" customHeight="1" x14ac:dyDescent="0.15">
      <c r="A12" s="3009" t="s">
        <v>321</v>
      </c>
      <c r="B12" s="3010"/>
      <c r="C12" s="3010"/>
      <c r="D12" s="3010"/>
      <c r="E12" s="3010"/>
      <c r="F12" s="3011"/>
      <c r="G12" s="2072" t="s">
        <v>536</v>
      </c>
      <c r="H12" s="2087"/>
      <c r="I12" s="2087"/>
      <c r="J12" s="2087"/>
      <c r="K12" s="2087"/>
      <c r="L12" s="2088"/>
      <c r="M12" s="3013" t="s">
        <v>213</v>
      </c>
      <c r="N12" s="3010"/>
      <c r="O12" s="3010"/>
      <c r="P12" s="3010"/>
      <c r="Q12" s="3010"/>
      <c r="R12" s="3014" t="s">
        <v>537</v>
      </c>
      <c r="S12" s="3016" t="s">
        <v>538</v>
      </c>
      <c r="T12" s="3018" t="s">
        <v>539</v>
      </c>
      <c r="U12" s="3019"/>
      <c r="V12" s="3019"/>
      <c r="W12" s="3019"/>
      <c r="X12" s="3019"/>
      <c r="Y12" s="3019"/>
      <c r="Z12" s="3020"/>
      <c r="AA12" s="3021" t="s">
        <v>540</v>
      </c>
      <c r="AB12" s="3022"/>
      <c r="AC12" s="3022"/>
      <c r="AD12" s="3022"/>
      <c r="AE12" s="3022"/>
      <c r="AF12" s="3022"/>
      <c r="AG12" s="3023"/>
      <c r="AH12" s="3021" t="s">
        <v>541</v>
      </c>
      <c r="AI12" s="3022"/>
      <c r="AJ12" s="3022"/>
      <c r="AK12" s="3022"/>
      <c r="AL12" s="3022"/>
      <c r="AM12" s="3022"/>
      <c r="AN12" s="3023"/>
      <c r="AO12" s="3021" t="s">
        <v>542</v>
      </c>
      <c r="AP12" s="3022"/>
      <c r="AQ12" s="3022"/>
      <c r="AR12" s="3022"/>
      <c r="AS12" s="3022"/>
      <c r="AT12" s="3022"/>
      <c r="AU12" s="3023"/>
      <c r="AV12" s="3024" t="s">
        <v>543</v>
      </c>
      <c r="AW12" s="2087"/>
      <c r="AX12" s="2088"/>
      <c r="AY12" s="2072" t="s">
        <v>544</v>
      </c>
      <c r="AZ12" s="2087"/>
      <c r="BA12" s="2088"/>
      <c r="BB12" s="2072" t="s">
        <v>545</v>
      </c>
      <c r="BC12" s="2087"/>
      <c r="BD12" s="2087"/>
      <c r="BE12" s="3026" t="s">
        <v>546</v>
      </c>
      <c r="BF12" s="3026"/>
      <c r="BG12" s="3026"/>
      <c r="BH12" s="3026"/>
      <c r="BI12" s="3026"/>
      <c r="BJ12" s="3027"/>
    </row>
    <row r="13" spans="1:63" ht="21" customHeight="1" x14ac:dyDescent="0.15">
      <c r="A13" s="3012"/>
      <c r="B13" s="2009"/>
      <c r="C13" s="2009"/>
      <c r="D13" s="2009"/>
      <c r="E13" s="2009"/>
      <c r="F13" s="2010"/>
      <c r="G13" s="2092"/>
      <c r="H13" s="2093"/>
      <c r="I13" s="2093"/>
      <c r="J13" s="2093"/>
      <c r="K13" s="2093"/>
      <c r="L13" s="2094"/>
      <c r="M13" s="2008"/>
      <c r="N13" s="2009"/>
      <c r="O13" s="2009"/>
      <c r="P13" s="2009"/>
      <c r="Q13" s="2009"/>
      <c r="R13" s="3015"/>
      <c r="S13" s="3017"/>
      <c r="T13" s="360" t="s">
        <v>547</v>
      </c>
      <c r="U13" s="361" t="s">
        <v>548</v>
      </c>
      <c r="V13" s="361" t="s">
        <v>549</v>
      </c>
      <c r="W13" s="361" t="s">
        <v>550</v>
      </c>
      <c r="X13" s="361" t="s">
        <v>551</v>
      </c>
      <c r="Y13" s="361" t="s">
        <v>552</v>
      </c>
      <c r="Z13" s="362" t="s">
        <v>553</v>
      </c>
      <c r="AA13" s="360" t="s">
        <v>547</v>
      </c>
      <c r="AB13" s="361" t="s">
        <v>548</v>
      </c>
      <c r="AC13" s="361" t="s">
        <v>549</v>
      </c>
      <c r="AD13" s="361" t="s">
        <v>550</v>
      </c>
      <c r="AE13" s="361" t="s">
        <v>551</v>
      </c>
      <c r="AF13" s="361" t="s">
        <v>552</v>
      </c>
      <c r="AG13" s="362" t="s">
        <v>553</v>
      </c>
      <c r="AH13" s="360" t="s">
        <v>547</v>
      </c>
      <c r="AI13" s="361" t="s">
        <v>548</v>
      </c>
      <c r="AJ13" s="361" t="s">
        <v>549</v>
      </c>
      <c r="AK13" s="361" t="s">
        <v>550</v>
      </c>
      <c r="AL13" s="361" t="s">
        <v>551</v>
      </c>
      <c r="AM13" s="361" t="s">
        <v>552</v>
      </c>
      <c r="AN13" s="362" t="s">
        <v>553</v>
      </c>
      <c r="AO13" s="360" t="s">
        <v>547</v>
      </c>
      <c r="AP13" s="361" t="s">
        <v>548</v>
      </c>
      <c r="AQ13" s="361" t="s">
        <v>549</v>
      </c>
      <c r="AR13" s="361" t="s">
        <v>550</v>
      </c>
      <c r="AS13" s="361" t="s">
        <v>551</v>
      </c>
      <c r="AT13" s="361" t="s">
        <v>552</v>
      </c>
      <c r="AU13" s="362" t="s">
        <v>553</v>
      </c>
      <c r="AV13" s="3025"/>
      <c r="AW13" s="2093"/>
      <c r="AX13" s="2094"/>
      <c r="AY13" s="2092"/>
      <c r="AZ13" s="2093"/>
      <c r="BA13" s="2094"/>
      <c r="BB13" s="2092"/>
      <c r="BC13" s="2093"/>
      <c r="BD13" s="2093"/>
      <c r="BE13" s="2998"/>
      <c r="BF13" s="2998"/>
      <c r="BG13" s="2998"/>
      <c r="BH13" s="2998"/>
      <c r="BI13" s="2998"/>
      <c r="BJ13" s="3028"/>
    </row>
    <row r="14" spans="1:63" ht="21" customHeight="1" x14ac:dyDescent="0.15">
      <c r="A14" s="3031" t="s">
        <v>83</v>
      </c>
      <c r="B14" s="3032"/>
      <c r="C14" s="3032"/>
      <c r="D14" s="3032"/>
      <c r="E14" s="3032"/>
      <c r="F14" s="3033"/>
      <c r="G14" s="3034"/>
      <c r="H14" s="3032"/>
      <c r="I14" s="3033"/>
      <c r="J14" s="3034"/>
      <c r="K14" s="3032"/>
      <c r="L14" s="3033"/>
      <c r="M14" s="3035"/>
      <c r="N14" s="3036"/>
      <c r="O14" s="3036"/>
      <c r="P14" s="3036"/>
      <c r="Q14" s="3036"/>
      <c r="R14" s="363"/>
      <c r="S14" s="364"/>
      <c r="T14" s="365"/>
      <c r="U14" s="366"/>
      <c r="V14" s="366"/>
      <c r="W14" s="366"/>
      <c r="X14" s="366"/>
      <c r="Y14" s="367"/>
      <c r="Z14" s="368"/>
      <c r="AA14" s="365"/>
      <c r="AB14" s="366"/>
      <c r="AC14" s="366"/>
      <c r="AD14" s="366"/>
      <c r="AE14" s="366"/>
      <c r="AF14" s="367"/>
      <c r="AG14" s="368"/>
      <c r="AH14" s="365"/>
      <c r="AI14" s="366"/>
      <c r="AJ14" s="366"/>
      <c r="AK14" s="366"/>
      <c r="AL14" s="366"/>
      <c r="AM14" s="367"/>
      <c r="AN14" s="368"/>
      <c r="AO14" s="365"/>
      <c r="AP14" s="366"/>
      <c r="AQ14" s="366"/>
      <c r="AR14" s="366"/>
      <c r="AS14" s="366"/>
      <c r="AT14" s="367"/>
      <c r="AU14" s="368"/>
      <c r="AV14" s="3044"/>
      <c r="AW14" s="3045"/>
      <c r="AX14" s="3046"/>
      <c r="AY14" s="3047"/>
      <c r="AZ14" s="3048"/>
      <c r="BA14" s="3049"/>
      <c r="BB14" s="3047"/>
      <c r="BC14" s="3048"/>
      <c r="BD14" s="3048"/>
      <c r="BE14" s="3029"/>
      <c r="BF14" s="3029"/>
      <c r="BG14" s="3029"/>
      <c r="BH14" s="3029"/>
      <c r="BI14" s="3029"/>
      <c r="BJ14" s="3030"/>
    </row>
    <row r="15" spans="1:63" ht="21" customHeight="1" x14ac:dyDescent="0.15">
      <c r="A15" s="3031" t="s">
        <v>161</v>
      </c>
      <c r="B15" s="3032"/>
      <c r="C15" s="3032"/>
      <c r="D15" s="3032"/>
      <c r="E15" s="3032"/>
      <c r="F15" s="3033"/>
      <c r="G15" s="3034"/>
      <c r="H15" s="3032"/>
      <c r="I15" s="3033"/>
      <c r="J15" s="3034"/>
      <c r="K15" s="3032"/>
      <c r="L15" s="3033"/>
      <c r="M15" s="3035"/>
      <c r="N15" s="3036"/>
      <c r="O15" s="3036"/>
      <c r="P15" s="3036"/>
      <c r="Q15" s="3036"/>
      <c r="R15" s="363"/>
      <c r="S15" s="364"/>
      <c r="T15" s="365"/>
      <c r="U15" s="366"/>
      <c r="V15" s="366"/>
      <c r="W15" s="366"/>
      <c r="X15" s="366"/>
      <c r="Y15" s="367"/>
      <c r="Z15" s="368"/>
      <c r="AA15" s="365"/>
      <c r="AB15" s="366"/>
      <c r="AC15" s="366"/>
      <c r="AD15" s="366"/>
      <c r="AE15" s="366"/>
      <c r="AF15" s="367"/>
      <c r="AG15" s="368"/>
      <c r="AH15" s="365"/>
      <c r="AI15" s="366"/>
      <c r="AJ15" s="366"/>
      <c r="AK15" s="366"/>
      <c r="AL15" s="366"/>
      <c r="AM15" s="367"/>
      <c r="AN15" s="368"/>
      <c r="AO15" s="365"/>
      <c r="AP15" s="366"/>
      <c r="AQ15" s="366"/>
      <c r="AR15" s="366"/>
      <c r="AS15" s="366"/>
      <c r="AT15" s="367"/>
      <c r="AU15" s="368"/>
      <c r="AV15" s="3037">
        <f t="shared" ref="AV15:AV23" si="0">SUM(T15:AU15)</f>
        <v>0</v>
      </c>
      <c r="AW15" s="3036"/>
      <c r="AX15" s="3038"/>
      <c r="AY15" s="3039">
        <f t="shared" ref="AY15:AY23" si="1">AV15/4</f>
        <v>0</v>
      </c>
      <c r="AZ15" s="3040"/>
      <c r="BA15" s="3041"/>
      <c r="BB15" s="3042"/>
      <c r="BC15" s="3043"/>
      <c r="BD15" s="3043"/>
      <c r="BE15" s="3029"/>
      <c r="BF15" s="3029"/>
      <c r="BG15" s="3029"/>
      <c r="BH15" s="3029"/>
      <c r="BI15" s="3029"/>
      <c r="BJ15" s="3030"/>
      <c r="BK15" s="369"/>
    </row>
    <row r="16" spans="1:63" ht="21" customHeight="1" x14ac:dyDescent="0.15">
      <c r="A16" s="3031"/>
      <c r="B16" s="3032"/>
      <c r="C16" s="3032"/>
      <c r="D16" s="3032"/>
      <c r="E16" s="3032"/>
      <c r="F16" s="3033"/>
      <c r="G16" s="3034"/>
      <c r="H16" s="3032"/>
      <c r="I16" s="3033"/>
      <c r="J16" s="3034"/>
      <c r="K16" s="3032"/>
      <c r="L16" s="3033"/>
      <c r="M16" s="3035"/>
      <c r="N16" s="3036"/>
      <c r="O16" s="3036"/>
      <c r="P16" s="3036"/>
      <c r="Q16" s="3036"/>
      <c r="R16" s="363"/>
      <c r="S16" s="364"/>
      <c r="T16" s="365"/>
      <c r="U16" s="366"/>
      <c r="V16" s="366"/>
      <c r="W16" s="366"/>
      <c r="X16" s="366"/>
      <c r="Y16" s="367"/>
      <c r="Z16" s="368"/>
      <c r="AA16" s="365"/>
      <c r="AB16" s="366"/>
      <c r="AC16" s="366"/>
      <c r="AD16" s="366"/>
      <c r="AE16" s="366"/>
      <c r="AF16" s="367"/>
      <c r="AG16" s="368"/>
      <c r="AH16" s="365"/>
      <c r="AI16" s="366"/>
      <c r="AJ16" s="366"/>
      <c r="AK16" s="366"/>
      <c r="AL16" s="366"/>
      <c r="AM16" s="367"/>
      <c r="AN16" s="368"/>
      <c r="AO16" s="365"/>
      <c r="AP16" s="366"/>
      <c r="AQ16" s="366"/>
      <c r="AR16" s="366"/>
      <c r="AS16" s="366"/>
      <c r="AT16" s="367"/>
      <c r="AU16" s="368"/>
      <c r="AV16" s="3037">
        <f t="shared" si="0"/>
        <v>0</v>
      </c>
      <c r="AW16" s="3036"/>
      <c r="AX16" s="3038"/>
      <c r="AY16" s="3039">
        <f t="shared" si="1"/>
        <v>0</v>
      </c>
      <c r="AZ16" s="3040"/>
      <c r="BA16" s="3041"/>
      <c r="BB16" s="3042"/>
      <c r="BC16" s="3043"/>
      <c r="BD16" s="3043"/>
      <c r="BE16" s="3029"/>
      <c r="BF16" s="3029"/>
      <c r="BG16" s="3029"/>
      <c r="BH16" s="3029"/>
      <c r="BI16" s="3029"/>
      <c r="BJ16" s="3030"/>
      <c r="BK16" s="369"/>
    </row>
    <row r="17" spans="1:63" ht="21" customHeight="1" x14ac:dyDescent="0.15">
      <c r="A17" s="3031"/>
      <c r="B17" s="3032"/>
      <c r="C17" s="3032"/>
      <c r="D17" s="3032"/>
      <c r="E17" s="3032"/>
      <c r="F17" s="3033"/>
      <c r="G17" s="3034"/>
      <c r="H17" s="3032"/>
      <c r="I17" s="3033"/>
      <c r="J17" s="3034"/>
      <c r="K17" s="3032"/>
      <c r="L17" s="3033"/>
      <c r="M17" s="3035"/>
      <c r="N17" s="3036"/>
      <c r="O17" s="3036"/>
      <c r="P17" s="3036"/>
      <c r="Q17" s="3036"/>
      <c r="R17" s="363"/>
      <c r="S17" s="370"/>
      <c r="T17" s="365"/>
      <c r="U17" s="367"/>
      <c r="V17" s="367"/>
      <c r="W17" s="367"/>
      <c r="X17" s="367"/>
      <c r="Y17" s="367"/>
      <c r="Z17" s="368"/>
      <c r="AA17" s="365"/>
      <c r="AB17" s="367"/>
      <c r="AC17" s="367"/>
      <c r="AD17" s="367"/>
      <c r="AE17" s="367"/>
      <c r="AF17" s="367"/>
      <c r="AG17" s="368"/>
      <c r="AH17" s="365"/>
      <c r="AI17" s="367"/>
      <c r="AJ17" s="367"/>
      <c r="AK17" s="367"/>
      <c r="AL17" s="367"/>
      <c r="AM17" s="367"/>
      <c r="AN17" s="368"/>
      <c r="AO17" s="365"/>
      <c r="AP17" s="367"/>
      <c r="AQ17" s="367"/>
      <c r="AR17" s="367"/>
      <c r="AS17" s="367"/>
      <c r="AT17" s="367"/>
      <c r="AU17" s="368"/>
      <c r="AV17" s="3037">
        <f t="shared" si="0"/>
        <v>0</v>
      </c>
      <c r="AW17" s="3036"/>
      <c r="AX17" s="3038"/>
      <c r="AY17" s="3039">
        <f t="shared" si="1"/>
        <v>0</v>
      </c>
      <c r="AZ17" s="3040"/>
      <c r="BA17" s="3041"/>
      <c r="BB17" s="3042"/>
      <c r="BC17" s="3043"/>
      <c r="BD17" s="3043"/>
      <c r="BE17" s="3029"/>
      <c r="BF17" s="3029"/>
      <c r="BG17" s="3029"/>
      <c r="BH17" s="3029"/>
      <c r="BI17" s="3029"/>
      <c r="BJ17" s="3030"/>
      <c r="BK17" s="369"/>
    </row>
    <row r="18" spans="1:63" ht="21" customHeight="1" x14ac:dyDescent="0.15">
      <c r="A18" s="3031"/>
      <c r="B18" s="3032"/>
      <c r="C18" s="3032"/>
      <c r="D18" s="3032"/>
      <c r="E18" s="3032"/>
      <c r="F18" s="3033"/>
      <c r="G18" s="3034"/>
      <c r="H18" s="3032"/>
      <c r="I18" s="3033"/>
      <c r="J18" s="3034"/>
      <c r="K18" s="3032"/>
      <c r="L18" s="3033"/>
      <c r="M18" s="3035"/>
      <c r="N18" s="3036"/>
      <c r="O18" s="3036"/>
      <c r="P18" s="3036"/>
      <c r="Q18" s="3036"/>
      <c r="R18" s="363"/>
      <c r="S18" s="364"/>
      <c r="T18" s="365"/>
      <c r="U18" s="366"/>
      <c r="V18" s="366"/>
      <c r="W18" s="366"/>
      <c r="X18" s="366"/>
      <c r="Y18" s="367"/>
      <c r="Z18" s="368"/>
      <c r="AA18" s="365"/>
      <c r="AB18" s="366"/>
      <c r="AC18" s="366"/>
      <c r="AD18" s="366"/>
      <c r="AE18" s="366"/>
      <c r="AF18" s="367"/>
      <c r="AG18" s="368"/>
      <c r="AH18" s="365"/>
      <c r="AI18" s="366"/>
      <c r="AJ18" s="366"/>
      <c r="AK18" s="366"/>
      <c r="AL18" s="366"/>
      <c r="AM18" s="367"/>
      <c r="AN18" s="368"/>
      <c r="AO18" s="365"/>
      <c r="AP18" s="366"/>
      <c r="AQ18" s="366"/>
      <c r="AR18" s="366"/>
      <c r="AS18" s="366"/>
      <c r="AT18" s="367"/>
      <c r="AU18" s="368"/>
      <c r="AV18" s="3037">
        <f t="shared" si="0"/>
        <v>0</v>
      </c>
      <c r="AW18" s="3036"/>
      <c r="AX18" s="3038"/>
      <c r="AY18" s="3039">
        <f t="shared" si="1"/>
        <v>0</v>
      </c>
      <c r="AZ18" s="3040"/>
      <c r="BA18" s="3041"/>
      <c r="BB18" s="3042"/>
      <c r="BC18" s="3043"/>
      <c r="BD18" s="3043"/>
      <c r="BE18" s="3029"/>
      <c r="BF18" s="3029"/>
      <c r="BG18" s="3029"/>
      <c r="BH18" s="3029"/>
      <c r="BI18" s="3029"/>
      <c r="BJ18" s="3030"/>
      <c r="BK18" s="369"/>
    </row>
    <row r="19" spans="1:63" ht="21" customHeight="1" x14ac:dyDescent="0.15">
      <c r="A19" s="3031"/>
      <c r="B19" s="3032"/>
      <c r="C19" s="3032"/>
      <c r="D19" s="3032"/>
      <c r="E19" s="3032"/>
      <c r="F19" s="3033"/>
      <c r="G19" s="3034"/>
      <c r="H19" s="3032"/>
      <c r="I19" s="3033"/>
      <c r="J19" s="3034"/>
      <c r="K19" s="3032"/>
      <c r="L19" s="3033"/>
      <c r="M19" s="3035"/>
      <c r="N19" s="3036"/>
      <c r="O19" s="3036"/>
      <c r="P19" s="3036"/>
      <c r="Q19" s="3036"/>
      <c r="R19" s="363"/>
      <c r="S19" s="370"/>
      <c r="T19" s="365"/>
      <c r="U19" s="367"/>
      <c r="V19" s="367"/>
      <c r="W19" s="367"/>
      <c r="X19" s="367"/>
      <c r="Y19" s="367"/>
      <c r="Z19" s="368"/>
      <c r="AA19" s="365"/>
      <c r="AB19" s="367"/>
      <c r="AC19" s="367"/>
      <c r="AD19" s="367"/>
      <c r="AE19" s="367"/>
      <c r="AF19" s="367"/>
      <c r="AG19" s="368"/>
      <c r="AH19" s="365"/>
      <c r="AI19" s="367"/>
      <c r="AJ19" s="367"/>
      <c r="AK19" s="367"/>
      <c r="AL19" s="367"/>
      <c r="AM19" s="367"/>
      <c r="AN19" s="368"/>
      <c r="AO19" s="365"/>
      <c r="AP19" s="367"/>
      <c r="AQ19" s="367"/>
      <c r="AR19" s="367"/>
      <c r="AS19" s="367"/>
      <c r="AT19" s="367"/>
      <c r="AU19" s="368"/>
      <c r="AV19" s="3037">
        <f t="shared" si="0"/>
        <v>0</v>
      </c>
      <c r="AW19" s="3036"/>
      <c r="AX19" s="3038"/>
      <c r="AY19" s="3039">
        <f t="shared" si="1"/>
        <v>0</v>
      </c>
      <c r="AZ19" s="3040"/>
      <c r="BA19" s="3041"/>
      <c r="BB19" s="3042"/>
      <c r="BC19" s="3043"/>
      <c r="BD19" s="3043"/>
      <c r="BE19" s="3029"/>
      <c r="BF19" s="3029"/>
      <c r="BG19" s="3029"/>
      <c r="BH19" s="3029"/>
      <c r="BI19" s="3029"/>
      <c r="BJ19" s="3030"/>
      <c r="BK19" s="369"/>
    </row>
    <row r="20" spans="1:63" ht="21" customHeight="1" x14ac:dyDescent="0.15">
      <c r="A20" s="3031"/>
      <c r="B20" s="3032"/>
      <c r="C20" s="3032"/>
      <c r="D20" s="3032"/>
      <c r="E20" s="3032"/>
      <c r="F20" s="3033"/>
      <c r="G20" s="3034"/>
      <c r="H20" s="3032"/>
      <c r="I20" s="3033"/>
      <c r="J20" s="3034"/>
      <c r="K20" s="3032"/>
      <c r="L20" s="3033"/>
      <c r="M20" s="3035"/>
      <c r="N20" s="3036"/>
      <c r="O20" s="3036"/>
      <c r="P20" s="3036"/>
      <c r="Q20" s="3036"/>
      <c r="R20" s="363"/>
      <c r="S20" s="364"/>
      <c r="T20" s="365"/>
      <c r="U20" s="366"/>
      <c r="V20" s="366"/>
      <c r="W20" s="366"/>
      <c r="X20" s="366"/>
      <c r="Y20" s="367"/>
      <c r="Z20" s="368"/>
      <c r="AA20" s="365"/>
      <c r="AB20" s="366"/>
      <c r="AC20" s="366"/>
      <c r="AD20" s="366"/>
      <c r="AE20" s="366"/>
      <c r="AF20" s="367"/>
      <c r="AG20" s="368"/>
      <c r="AH20" s="365"/>
      <c r="AI20" s="366"/>
      <c r="AJ20" s="366"/>
      <c r="AK20" s="366"/>
      <c r="AL20" s="366"/>
      <c r="AM20" s="367"/>
      <c r="AN20" s="368"/>
      <c r="AO20" s="365"/>
      <c r="AP20" s="366"/>
      <c r="AQ20" s="366"/>
      <c r="AR20" s="366"/>
      <c r="AS20" s="366"/>
      <c r="AT20" s="367"/>
      <c r="AU20" s="368"/>
      <c r="AV20" s="3037">
        <f t="shared" si="0"/>
        <v>0</v>
      </c>
      <c r="AW20" s="3036"/>
      <c r="AX20" s="3038"/>
      <c r="AY20" s="3039">
        <f t="shared" si="1"/>
        <v>0</v>
      </c>
      <c r="AZ20" s="3040"/>
      <c r="BA20" s="3041"/>
      <c r="BB20" s="3042"/>
      <c r="BC20" s="3043"/>
      <c r="BD20" s="3043"/>
      <c r="BE20" s="3029"/>
      <c r="BF20" s="3029"/>
      <c r="BG20" s="3029"/>
      <c r="BH20" s="3029"/>
      <c r="BI20" s="3029"/>
      <c r="BJ20" s="3030"/>
      <c r="BK20" s="369"/>
    </row>
    <row r="21" spans="1:63" ht="21" customHeight="1" x14ac:dyDescent="0.15">
      <c r="A21" s="3031"/>
      <c r="B21" s="3032"/>
      <c r="C21" s="3032"/>
      <c r="D21" s="3032"/>
      <c r="E21" s="3032"/>
      <c r="F21" s="3033"/>
      <c r="G21" s="3034"/>
      <c r="H21" s="3032"/>
      <c r="I21" s="3033"/>
      <c r="J21" s="3034"/>
      <c r="K21" s="3032"/>
      <c r="L21" s="3033"/>
      <c r="M21" s="3035"/>
      <c r="N21" s="3036"/>
      <c r="O21" s="3036"/>
      <c r="P21" s="3036"/>
      <c r="Q21" s="3036"/>
      <c r="R21" s="363"/>
      <c r="S21" s="370"/>
      <c r="T21" s="365"/>
      <c r="U21" s="367"/>
      <c r="V21" s="367"/>
      <c r="W21" s="367"/>
      <c r="X21" s="367"/>
      <c r="Y21" s="367"/>
      <c r="Z21" s="368"/>
      <c r="AA21" s="365"/>
      <c r="AB21" s="367"/>
      <c r="AC21" s="367"/>
      <c r="AD21" s="367"/>
      <c r="AE21" s="367"/>
      <c r="AF21" s="367"/>
      <c r="AG21" s="368"/>
      <c r="AH21" s="365"/>
      <c r="AI21" s="367"/>
      <c r="AJ21" s="367"/>
      <c r="AK21" s="367"/>
      <c r="AL21" s="367"/>
      <c r="AM21" s="367"/>
      <c r="AN21" s="368"/>
      <c r="AO21" s="365"/>
      <c r="AP21" s="367"/>
      <c r="AQ21" s="367"/>
      <c r="AR21" s="367"/>
      <c r="AS21" s="367"/>
      <c r="AT21" s="367"/>
      <c r="AU21" s="368"/>
      <c r="AV21" s="3037">
        <f t="shared" si="0"/>
        <v>0</v>
      </c>
      <c r="AW21" s="3036"/>
      <c r="AX21" s="3038"/>
      <c r="AY21" s="3039">
        <f t="shared" si="1"/>
        <v>0</v>
      </c>
      <c r="AZ21" s="3040"/>
      <c r="BA21" s="3041"/>
      <c r="BB21" s="3042"/>
      <c r="BC21" s="3043"/>
      <c r="BD21" s="3043"/>
      <c r="BE21" s="3029"/>
      <c r="BF21" s="3029"/>
      <c r="BG21" s="3029"/>
      <c r="BH21" s="3029"/>
      <c r="BI21" s="3029"/>
      <c r="BJ21" s="3030"/>
      <c r="BK21" s="369"/>
    </row>
    <row r="22" spans="1:63" ht="21" customHeight="1" x14ac:dyDescent="0.15">
      <c r="A22" s="3064"/>
      <c r="B22" s="3065"/>
      <c r="C22" s="3065"/>
      <c r="D22" s="3065"/>
      <c r="E22" s="3065"/>
      <c r="F22" s="3066"/>
      <c r="G22" s="3034"/>
      <c r="H22" s="3032"/>
      <c r="I22" s="3033"/>
      <c r="J22" s="3034"/>
      <c r="K22" s="3032"/>
      <c r="L22" s="3033"/>
      <c r="M22" s="2026"/>
      <c r="N22" s="2027"/>
      <c r="O22" s="2027"/>
      <c r="P22" s="2027"/>
      <c r="Q22" s="2027"/>
      <c r="R22" s="371"/>
      <c r="S22" s="372"/>
      <c r="T22" s="373"/>
      <c r="U22" s="374"/>
      <c r="V22" s="374"/>
      <c r="W22" s="374"/>
      <c r="X22" s="374"/>
      <c r="Y22" s="375"/>
      <c r="Z22" s="376"/>
      <c r="AA22" s="373"/>
      <c r="AB22" s="375"/>
      <c r="AC22" s="375"/>
      <c r="AD22" s="375"/>
      <c r="AE22" s="375"/>
      <c r="AF22" s="375"/>
      <c r="AG22" s="376"/>
      <c r="AH22" s="373"/>
      <c r="AI22" s="375"/>
      <c r="AJ22" s="375"/>
      <c r="AK22" s="375"/>
      <c r="AL22" s="375"/>
      <c r="AM22" s="375"/>
      <c r="AN22" s="376"/>
      <c r="AO22" s="377"/>
      <c r="AP22" s="375"/>
      <c r="AQ22" s="375"/>
      <c r="AR22" s="375"/>
      <c r="AS22" s="375"/>
      <c r="AT22" s="375"/>
      <c r="AU22" s="376"/>
      <c r="AV22" s="3037">
        <f t="shared" si="0"/>
        <v>0</v>
      </c>
      <c r="AW22" s="3036"/>
      <c r="AX22" s="3038"/>
      <c r="AY22" s="3039">
        <f t="shared" si="1"/>
        <v>0</v>
      </c>
      <c r="AZ22" s="3040"/>
      <c r="BA22" s="3041"/>
      <c r="BB22" s="3042"/>
      <c r="BC22" s="3043"/>
      <c r="BD22" s="3043"/>
      <c r="BE22" s="3029"/>
      <c r="BF22" s="3029"/>
      <c r="BG22" s="3029"/>
      <c r="BH22" s="3029"/>
      <c r="BI22" s="3029"/>
      <c r="BJ22" s="3030"/>
      <c r="BK22" s="369"/>
    </row>
    <row r="23" spans="1:63" ht="21" customHeight="1" thickBot="1" x14ac:dyDescent="0.2">
      <c r="A23" s="3067"/>
      <c r="B23" s="3068"/>
      <c r="C23" s="3068"/>
      <c r="D23" s="3068"/>
      <c r="E23" s="3068"/>
      <c r="F23" s="3069"/>
      <c r="G23" s="3070"/>
      <c r="H23" s="3071"/>
      <c r="I23" s="3072"/>
      <c r="J23" s="3070"/>
      <c r="K23" s="3071"/>
      <c r="L23" s="3072"/>
      <c r="M23" s="2033"/>
      <c r="N23" s="2034"/>
      <c r="O23" s="2034"/>
      <c r="P23" s="2034"/>
      <c r="Q23" s="2034"/>
      <c r="R23" s="378"/>
      <c r="S23" s="379"/>
      <c r="T23" s="373"/>
      <c r="U23" s="375"/>
      <c r="V23" s="375"/>
      <c r="W23" s="375"/>
      <c r="X23" s="375"/>
      <c r="Y23" s="375"/>
      <c r="Z23" s="376"/>
      <c r="AA23" s="373"/>
      <c r="AB23" s="375"/>
      <c r="AC23" s="375"/>
      <c r="AD23" s="375"/>
      <c r="AE23" s="375"/>
      <c r="AF23" s="375"/>
      <c r="AG23" s="376"/>
      <c r="AH23" s="373"/>
      <c r="AI23" s="375"/>
      <c r="AJ23" s="375"/>
      <c r="AK23" s="375"/>
      <c r="AL23" s="375"/>
      <c r="AM23" s="375"/>
      <c r="AN23" s="376"/>
      <c r="AO23" s="377"/>
      <c r="AP23" s="375"/>
      <c r="AQ23" s="375"/>
      <c r="AR23" s="375"/>
      <c r="AS23" s="375"/>
      <c r="AT23" s="375"/>
      <c r="AU23" s="376"/>
      <c r="AV23" s="3073">
        <f t="shared" si="0"/>
        <v>0</v>
      </c>
      <c r="AW23" s="3074"/>
      <c r="AX23" s="3075"/>
      <c r="AY23" s="3039">
        <f t="shared" si="1"/>
        <v>0</v>
      </c>
      <c r="AZ23" s="3040"/>
      <c r="BA23" s="3041"/>
      <c r="BB23" s="3042"/>
      <c r="BC23" s="3043"/>
      <c r="BD23" s="3043"/>
      <c r="BE23" s="3076"/>
      <c r="BF23" s="3076"/>
      <c r="BG23" s="3076"/>
      <c r="BH23" s="3076"/>
      <c r="BI23" s="3076"/>
      <c r="BJ23" s="3077"/>
    </row>
    <row r="24" spans="1:63" ht="21" customHeight="1" thickBot="1" x14ac:dyDescent="0.2">
      <c r="A24" s="3050" t="s">
        <v>273</v>
      </c>
      <c r="B24" s="3051"/>
      <c r="C24" s="3051"/>
      <c r="D24" s="3051"/>
      <c r="E24" s="3051"/>
      <c r="F24" s="3051"/>
      <c r="G24" s="3051"/>
      <c r="H24" s="3051"/>
      <c r="I24" s="3051"/>
      <c r="J24" s="3051"/>
      <c r="K24" s="3051"/>
      <c r="L24" s="3051"/>
      <c r="M24" s="3051"/>
      <c r="N24" s="3051"/>
      <c r="O24" s="3051"/>
      <c r="P24" s="3051"/>
      <c r="Q24" s="3051"/>
      <c r="R24" s="3051"/>
      <c r="S24" s="3052"/>
      <c r="T24" s="380">
        <f t="shared" ref="T24:AU24" si="2">SUM(T14:T23)</f>
        <v>0</v>
      </c>
      <c r="U24" s="381">
        <f t="shared" si="2"/>
        <v>0</v>
      </c>
      <c r="V24" s="381">
        <f t="shared" si="2"/>
        <v>0</v>
      </c>
      <c r="W24" s="381">
        <f t="shared" si="2"/>
        <v>0</v>
      </c>
      <c r="X24" s="381">
        <f t="shared" si="2"/>
        <v>0</v>
      </c>
      <c r="Y24" s="381">
        <f t="shared" si="2"/>
        <v>0</v>
      </c>
      <c r="Z24" s="382">
        <f t="shared" si="2"/>
        <v>0</v>
      </c>
      <c r="AA24" s="383">
        <f t="shared" si="2"/>
        <v>0</v>
      </c>
      <c r="AB24" s="381">
        <f t="shared" si="2"/>
        <v>0</v>
      </c>
      <c r="AC24" s="381">
        <f t="shared" si="2"/>
        <v>0</v>
      </c>
      <c r="AD24" s="381">
        <f t="shared" si="2"/>
        <v>0</v>
      </c>
      <c r="AE24" s="381">
        <f t="shared" si="2"/>
        <v>0</v>
      </c>
      <c r="AF24" s="381">
        <f t="shared" si="2"/>
        <v>0</v>
      </c>
      <c r="AG24" s="382">
        <f t="shared" si="2"/>
        <v>0</v>
      </c>
      <c r="AH24" s="383">
        <f t="shared" si="2"/>
        <v>0</v>
      </c>
      <c r="AI24" s="381">
        <f t="shared" si="2"/>
        <v>0</v>
      </c>
      <c r="AJ24" s="381">
        <f t="shared" si="2"/>
        <v>0</v>
      </c>
      <c r="AK24" s="381">
        <f t="shared" si="2"/>
        <v>0</v>
      </c>
      <c r="AL24" s="381">
        <f t="shared" si="2"/>
        <v>0</v>
      </c>
      <c r="AM24" s="381">
        <f t="shared" si="2"/>
        <v>0</v>
      </c>
      <c r="AN24" s="382">
        <f t="shared" si="2"/>
        <v>0</v>
      </c>
      <c r="AO24" s="383">
        <f t="shared" si="2"/>
        <v>0</v>
      </c>
      <c r="AP24" s="381">
        <f t="shared" si="2"/>
        <v>0</v>
      </c>
      <c r="AQ24" s="381">
        <f t="shared" si="2"/>
        <v>0</v>
      </c>
      <c r="AR24" s="381">
        <f t="shared" si="2"/>
        <v>0</v>
      </c>
      <c r="AS24" s="381">
        <f t="shared" si="2"/>
        <v>0</v>
      </c>
      <c r="AT24" s="381">
        <f t="shared" si="2"/>
        <v>0</v>
      </c>
      <c r="AU24" s="382">
        <f t="shared" si="2"/>
        <v>0</v>
      </c>
      <c r="AV24" s="3053">
        <f>SUM(AV15:AX23)</f>
        <v>0</v>
      </c>
      <c r="AW24" s="3054"/>
      <c r="AX24" s="3055"/>
      <c r="AY24" s="3056">
        <f>SUM(AY15:BA23)</f>
        <v>0</v>
      </c>
      <c r="AZ24" s="3057"/>
      <c r="BA24" s="3058"/>
      <c r="BB24" s="3059"/>
      <c r="BC24" s="3060"/>
      <c r="BD24" s="3060"/>
      <c r="BE24" s="3061"/>
      <c r="BF24" s="3061"/>
      <c r="BG24" s="3061"/>
      <c r="BH24" s="3061"/>
      <c r="BI24" s="3061"/>
      <c r="BJ24" s="3062"/>
    </row>
    <row r="25" spans="1:63" ht="21" customHeight="1" thickBot="1" x14ac:dyDescent="0.2">
      <c r="A25" s="384" t="s">
        <v>554</v>
      </c>
      <c r="B25" s="385"/>
      <c r="C25" s="385"/>
      <c r="D25" s="385"/>
      <c r="E25" s="385"/>
      <c r="F25" s="385"/>
      <c r="G25" s="385"/>
      <c r="H25" s="385"/>
      <c r="I25" s="385"/>
      <c r="J25" s="385"/>
      <c r="K25" s="385"/>
      <c r="L25" s="385"/>
      <c r="M25" s="385"/>
      <c r="N25" s="385"/>
      <c r="O25" s="385"/>
      <c r="P25" s="385"/>
      <c r="Q25" s="385"/>
      <c r="R25" s="385"/>
      <c r="S25" s="385"/>
      <c r="T25" s="386"/>
      <c r="U25" s="386"/>
      <c r="V25" s="386"/>
      <c r="W25" s="386"/>
      <c r="X25" s="386"/>
      <c r="Y25" s="386"/>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7"/>
      <c r="AV25" s="3053"/>
      <c r="AW25" s="3054"/>
      <c r="AX25" s="3054"/>
      <c r="AY25" s="3054"/>
      <c r="AZ25" s="3054"/>
      <c r="BA25" s="3054"/>
      <c r="BB25" s="3054"/>
      <c r="BC25" s="3054"/>
      <c r="BD25" s="3054"/>
      <c r="BE25" s="3054"/>
      <c r="BF25" s="3054"/>
      <c r="BG25" s="3054"/>
      <c r="BH25" s="3054"/>
      <c r="BI25" s="3054"/>
      <c r="BJ25" s="3063"/>
    </row>
    <row r="26" spans="1:63" ht="21" customHeight="1" x14ac:dyDescent="0.15">
      <c r="A26" s="115" t="s">
        <v>555</v>
      </c>
    </row>
    <row r="27" spans="1:63" ht="21" customHeight="1" x14ac:dyDescent="0.15">
      <c r="A27" s="115" t="s">
        <v>556</v>
      </c>
    </row>
    <row r="28" spans="1:63" ht="21" customHeight="1" x14ac:dyDescent="0.15">
      <c r="A28" s="115" t="s">
        <v>557</v>
      </c>
    </row>
    <row r="29" spans="1:63" ht="21" customHeight="1" x14ac:dyDescent="0.15">
      <c r="A29" s="115" t="s">
        <v>558</v>
      </c>
    </row>
    <row r="30" spans="1:63" ht="21" customHeight="1" x14ac:dyDescent="0.15">
      <c r="B30" s="115" t="s">
        <v>559</v>
      </c>
    </row>
    <row r="31" spans="1:63" ht="21" customHeight="1" x14ac:dyDescent="0.15">
      <c r="B31" s="115" t="s">
        <v>560</v>
      </c>
    </row>
    <row r="32" spans="1:63" ht="21" customHeight="1" x14ac:dyDescent="0.15">
      <c r="A32" s="115" t="s">
        <v>561</v>
      </c>
    </row>
    <row r="33" spans="1:1" ht="21" customHeight="1" x14ac:dyDescent="0.15">
      <c r="A33" s="115" t="s">
        <v>562</v>
      </c>
    </row>
  </sheetData>
  <mergeCells count="155">
    <mergeCell ref="J22:L22"/>
    <mergeCell ref="M22:Q22"/>
    <mergeCell ref="AV22:AX22"/>
    <mergeCell ref="AY22:BA22"/>
    <mergeCell ref="BB22:BD22"/>
    <mergeCell ref="BE22:BJ22"/>
    <mergeCell ref="A23:F23"/>
    <mergeCell ref="G23:I23"/>
    <mergeCell ref="J23:L23"/>
    <mergeCell ref="M23:Q23"/>
    <mergeCell ref="AV23:AX23"/>
    <mergeCell ref="AY23:BA23"/>
    <mergeCell ref="BB23:BD23"/>
    <mergeCell ref="BE23:BJ23"/>
    <mergeCell ref="A24:S24"/>
    <mergeCell ref="AV24:AX24"/>
    <mergeCell ref="AY24:BA24"/>
    <mergeCell ref="BB24:BD24"/>
    <mergeCell ref="BE24:BJ24"/>
    <mergeCell ref="AV25:BJ25"/>
    <mergeCell ref="A20:F20"/>
    <mergeCell ref="G20:I20"/>
    <mergeCell ref="J20:L20"/>
    <mergeCell ref="M20:Q20"/>
    <mergeCell ref="AV20:AX20"/>
    <mergeCell ref="AY20:BA20"/>
    <mergeCell ref="BB20:BD20"/>
    <mergeCell ref="BE20:BJ20"/>
    <mergeCell ref="A21:F21"/>
    <mergeCell ref="G21:I21"/>
    <mergeCell ref="J21:L21"/>
    <mergeCell ref="M21:Q21"/>
    <mergeCell ref="AV21:AX21"/>
    <mergeCell ref="AY21:BA21"/>
    <mergeCell ref="BB21:BD21"/>
    <mergeCell ref="BE21:BJ21"/>
    <mergeCell ref="A22:F22"/>
    <mergeCell ref="G22:I22"/>
    <mergeCell ref="A18:F18"/>
    <mergeCell ref="G18:I18"/>
    <mergeCell ref="J18:L18"/>
    <mergeCell ref="M18:Q18"/>
    <mergeCell ref="AV18:AX18"/>
    <mergeCell ref="AY18:BA18"/>
    <mergeCell ref="BB18:BD18"/>
    <mergeCell ref="BE18:BJ18"/>
    <mergeCell ref="A19:F19"/>
    <mergeCell ref="G19:I19"/>
    <mergeCell ref="J19:L19"/>
    <mergeCell ref="M19:Q19"/>
    <mergeCell ref="AV19:AX19"/>
    <mergeCell ref="AY19:BA19"/>
    <mergeCell ref="BB19:BD19"/>
    <mergeCell ref="BE19:BJ19"/>
    <mergeCell ref="A16:F16"/>
    <mergeCell ref="G16:I16"/>
    <mergeCell ref="J16:L16"/>
    <mergeCell ref="M16:Q16"/>
    <mergeCell ref="AV16:AX16"/>
    <mergeCell ref="AY16:BA16"/>
    <mergeCell ref="BB16:BD16"/>
    <mergeCell ref="BE16:BJ16"/>
    <mergeCell ref="A17:F17"/>
    <mergeCell ref="G17:I17"/>
    <mergeCell ref="J17:L17"/>
    <mergeCell ref="M17:Q17"/>
    <mergeCell ref="AV17:AX17"/>
    <mergeCell ref="AY17:BA17"/>
    <mergeCell ref="BB17:BD17"/>
    <mergeCell ref="BE17:BJ17"/>
    <mergeCell ref="AY12:BA13"/>
    <mergeCell ref="BB12:BD13"/>
    <mergeCell ref="BE12:BJ13"/>
    <mergeCell ref="BE14:BJ14"/>
    <mergeCell ref="A15:F15"/>
    <mergeCell ref="G15:I15"/>
    <mergeCell ref="J15:L15"/>
    <mergeCell ref="M15:Q15"/>
    <mergeCell ref="AV15:AX15"/>
    <mergeCell ref="AY15:BA15"/>
    <mergeCell ref="BB15:BD15"/>
    <mergeCell ref="BE15:BJ15"/>
    <mergeCell ref="A14:F14"/>
    <mergeCell ref="G14:I14"/>
    <mergeCell ref="J14:L14"/>
    <mergeCell ref="M14:Q14"/>
    <mergeCell ref="AV14:AX14"/>
    <mergeCell ref="AY14:BA14"/>
    <mergeCell ref="BB14:BD14"/>
    <mergeCell ref="C9:D9"/>
    <mergeCell ref="E9:R9"/>
    <mergeCell ref="A12:F13"/>
    <mergeCell ref="G12:L13"/>
    <mergeCell ref="M12:Q13"/>
    <mergeCell ref="R12:R13"/>
    <mergeCell ref="AM8:AP8"/>
    <mergeCell ref="AQ8:AT8"/>
    <mergeCell ref="AU8:AX8"/>
    <mergeCell ref="C8:D8"/>
    <mergeCell ref="E8:R8"/>
    <mergeCell ref="T8:Z8"/>
    <mergeCell ref="AA8:AD8"/>
    <mergeCell ref="AE8:AH8"/>
    <mergeCell ref="AI8:AL8"/>
    <mergeCell ref="S12:S13"/>
    <mergeCell ref="T12:Z12"/>
    <mergeCell ref="AA12:AG12"/>
    <mergeCell ref="AH12:AN12"/>
    <mergeCell ref="AO12:AU12"/>
    <mergeCell ref="AV12:AX13"/>
    <mergeCell ref="AY8:BA8"/>
    <mergeCell ref="BC8:BF8"/>
    <mergeCell ref="BH8:BJ8"/>
    <mergeCell ref="AQ7:AT7"/>
    <mergeCell ref="AU7:AX7"/>
    <mergeCell ref="AY7:BA7"/>
    <mergeCell ref="BH7:BJ7"/>
    <mergeCell ref="AM6:AP6"/>
    <mergeCell ref="AQ6:AT6"/>
    <mergeCell ref="AU6:AX6"/>
    <mergeCell ref="AY6:BA6"/>
    <mergeCell ref="BH6:BJ6"/>
    <mergeCell ref="T7:Z7"/>
    <mergeCell ref="AA7:AD7"/>
    <mergeCell ref="AE7:AH7"/>
    <mergeCell ref="AI7:AL7"/>
    <mergeCell ref="AM7:AP7"/>
    <mergeCell ref="AI4:AL4"/>
    <mergeCell ref="C6:D6"/>
    <mergeCell ref="E6:I6"/>
    <mergeCell ref="T6:Z6"/>
    <mergeCell ref="AA6:AD6"/>
    <mergeCell ref="AE6:AH6"/>
    <mergeCell ref="AI6:AL6"/>
    <mergeCell ref="AI5:AL5"/>
    <mergeCell ref="C5:F5"/>
    <mergeCell ref="G5:R5"/>
    <mergeCell ref="T5:Z5"/>
    <mergeCell ref="AA5:AD5"/>
    <mergeCell ref="AE5:AH5"/>
    <mergeCell ref="C4:F4"/>
    <mergeCell ref="G4:R4"/>
    <mergeCell ref="T4:Z4"/>
    <mergeCell ref="AA4:AD4"/>
    <mergeCell ref="AE4:AH4"/>
    <mergeCell ref="AU5:AX5"/>
    <mergeCell ref="AY5:BA5"/>
    <mergeCell ref="BH5:BJ5"/>
    <mergeCell ref="AM4:AP4"/>
    <mergeCell ref="AQ4:AT4"/>
    <mergeCell ref="AU4:AX4"/>
    <mergeCell ref="AY4:BA4"/>
    <mergeCell ref="BC4:BF4"/>
    <mergeCell ref="AM5:AP5"/>
    <mergeCell ref="AQ5:AT5"/>
  </mergeCells>
  <phoneticPr fontId="1"/>
  <pageMargins left="0.39370078740157483" right="0.19685039370078741" top="0.39370078740157483" bottom="0.39370078740157483" header="0.51181102362204722" footer="0.51181102362204722"/>
  <pageSetup paperSize="9" scale="8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59"/>
  <sheetViews>
    <sheetView view="pageBreakPreview" zoomScaleNormal="100" zoomScaleSheetLayoutView="100" workbookViewId="0"/>
  </sheetViews>
  <sheetFormatPr defaultColWidth="4.625" defaultRowHeight="13.5" x14ac:dyDescent="0.15"/>
  <cols>
    <col min="1" max="1" width="0.875" style="51" customWidth="1"/>
    <col min="2" max="2" width="3.875" style="51" customWidth="1"/>
    <col min="3" max="6" width="4.625" style="51" customWidth="1"/>
    <col min="7" max="18" width="3.5" style="51" customWidth="1"/>
    <col min="19" max="24" width="3.625" style="51" customWidth="1"/>
    <col min="25" max="25" width="0.875" style="51" customWidth="1"/>
    <col min="26" max="16384" width="4.625" style="50"/>
  </cols>
  <sheetData>
    <row r="1" spans="2:25" ht="18" customHeight="1" x14ac:dyDescent="0.15">
      <c r="B1" s="110" t="s">
        <v>958</v>
      </c>
    </row>
    <row r="2" spans="2:25" x14ac:dyDescent="0.15">
      <c r="B2" s="110"/>
      <c r="C2" s="110"/>
    </row>
    <row r="3" spans="2:25" ht="14.25" thickBot="1" x14ac:dyDescent="0.2">
      <c r="B3" s="1451"/>
      <c r="C3" s="1452"/>
      <c r="D3" s="1452"/>
      <c r="E3" s="1452"/>
      <c r="F3" s="1452"/>
      <c r="G3" s="1452"/>
      <c r="H3" s="1452"/>
      <c r="I3" s="1452"/>
      <c r="J3" s="1452"/>
      <c r="K3" s="1452"/>
      <c r="L3" s="1452"/>
      <c r="M3" s="1452"/>
      <c r="N3" s="1452"/>
      <c r="O3" s="1452"/>
      <c r="P3" s="1452"/>
      <c r="Q3" s="1452"/>
      <c r="R3" s="1452"/>
      <c r="S3" s="1452"/>
      <c r="T3" s="1452"/>
      <c r="U3" s="1452"/>
      <c r="V3" s="1452"/>
      <c r="W3" s="1452"/>
      <c r="X3" s="1452"/>
      <c r="Y3" s="1452"/>
    </row>
    <row r="4" spans="2:25" ht="19.5" customHeight="1" x14ac:dyDescent="0.15">
      <c r="B4" s="1453" t="s">
        <v>187</v>
      </c>
      <c r="C4" s="1456" t="s">
        <v>119</v>
      </c>
      <c r="D4" s="1457"/>
      <c r="E4" s="1458"/>
      <c r="F4" s="1458"/>
      <c r="G4" s="1458"/>
      <c r="H4" s="1458"/>
      <c r="I4" s="1458"/>
      <c r="J4" s="1458"/>
      <c r="K4" s="1458"/>
      <c r="L4" s="1458"/>
      <c r="M4" s="1458"/>
      <c r="N4" s="1458"/>
      <c r="O4" s="1458"/>
      <c r="P4" s="1458"/>
      <c r="Q4" s="1458"/>
      <c r="R4" s="1458"/>
      <c r="S4" s="1458"/>
      <c r="T4" s="1458"/>
      <c r="U4" s="1458"/>
      <c r="V4" s="1458"/>
      <c r="W4" s="1458"/>
      <c r="X4" s="1459"/>
    </row>
    <row r="5" spans="2:25" ht="23.25" customHeight="1" x14ac:dyDescent="0.15">
      <c r="B5" s="1454"/>
      <c r="C5" s="1460" t="s">
        <v>118</v>
      </c>
      <c r="D5" s="1461"/>
      <c r="E5" s="1462"/>
      <c r="F5" s="1463"/>
      <c r="G5" s="1463"/>
      <c r="H5" s="1463"/>
      <c r="I5" s="1463"/>
      <c r="J5" s="1463"/>
      <c r="K5" s="1463"/>
      <c r="L5" s="1463"/>
      <c r="M5" s="1463"/>
      <c r="N5" s="1463"/>
      <c r="O5" s="1463"/>
      <c r="P5" s="1463"/>
      <c r="Q5" s="1463"/>
      <c r="R5" s="1463"/>
      <c r="S5" s="1463"/>
      <c r="T5" s="1463"/>
      <c r="U5" s="1463"/>
      <c r="V5" s="1463"/>
      <c r="W5" s="1463"/>
      <c r="X5" s="1464"/>
    </row>
    <row r="6" spans="2:25" ht="23.25" customHeight="1" x14ac:dyDescent="0.15">
      <c r="B6" s="1454"/>
      <c r="C6" s="1465" t="s">
        <v>45</v>
      </c>
      <c r="D6" s="1466"/>
      <c r="E6" s="84" t="s">
        <v>117</v>
      </c>
      <c r="F6" s="83"/>
      <c r="G6" s="83"/>
      <c r="H6" s="83"/>
      <c r="I6" s="83"/>
      <c r="J6" s="83"/>
      <c r="K6" s="83"/>
      <c r="L6" s="83"/>
      <c r="M6" s="83"/>
      <c r="N6" s="83"/>
      <c r="O6" s="83"/>
      <c r="P6" s="83"/>
      <c r="Q6" s="83"/>
      <c r="R6" s="83"/>
      <c r="S6" s="83"/>
      <c r="T6" s="83"/>
      <c r="U6" s="83"/>
      <c r="V6" s="83"/>
      <c r="W6" s="83"/>
      <c r="X6" s="82"/>
    </row>
    <row r="7" spans="2:25" ht="19.5" customHeight="1" x14ac:dyDescent="0.15">
      <c r="B7" s="1454"/>
      <c r="C7" s="1467"/>
      <c r="D7" s="1468"/>
      <c r="E7" s="1471" t="s">
        <v>186</v>
      </c>
      <c r="F7" s="1472"/>
      <c r="G7" s="1472"/>
      <c r="H7" s="1472"/>
      <c r="I7" s="1472"/>
      <c r="J7" s="1472"/>
      <c r="K7" s="1472"/>
      <c r="L7" s="1472"/>
      <c r="M7" s="1472"/>
      <c r="N7" s="1472"/>
      <c r="O7" s="1472"/>
      <c r="P7" s="1472"/>
      <c r="Q7" s="1472"/>
      <c r="R7" s="1472"/>
      <c r="S7" s="1472"/>
      <c r="T7" s="1472"/>
      <c r="U7" s="1472"/>
      <c r="V7" s="1472"/>
      <c r="W7" s="1472"/>
      <c r="X7" s="1473"/>
    </row>
    <row r="8" spans="2:25" ht="16.5" customHeight="1" x14ac:dyDescent="0.15">
      <c r="B8" s="1454"/>
      <c r="C8" s="1469"/>
      <c r="D8" s="1470"/>
      <c r="E8" s="1474"/>
      <c r="F8" s="1475"/>
      <c r="G8" s="1475"/>
      <c r="H8" s="1475"/>
      <c r="I8" s="1475"/>
      <c r="J8" s="1475"/>
      <c r="K8" s="1475"/>
      <c r="L8" s="1475"/>
      <c r="M8" s="1475"/>
      <c r="N8" s="1475"/>
      <c r="O8" s="1475"/>
      <c r="P8" s="1475"/>
      <c r="Q8" s="1475"/>
      <c r="R8" s="1475"/>
      <c r="S8" s="1475"/>
      <c r="T8" s="1475"/>
      <c r="U8" s="1475"/>
      <c r="V8" s="1475"/>
      <c r="W8" s="1475"/>
      <c r="X8" s="1476"/>
    </row>
    <row r="9" spans="2:25" ht="18" customHeight="1" x14ac:dyDescent="0.15">
      <c r="B9" s="1455"/>
      <c r="C9" s="1460" t="s">
        <v>115</v>
      </c>
      <c r="D9" s="1461"/>
      <c r="E9" s="1461" t="s">
        <v>114</v>
      </c>
      <c r="F9" s="1461"/>
      <c r="G9" s="1493"/>
      <c r="H9" s="1493"/>
      <c r="I9" s="1493"/>
      <c r="J9" s="1493"/>
      <c r="K9" s="1494"/>
      <c r="L9" s="1495" t="s">
        <v>113</v>
      </c>
      <c r="M9" s="1495"/>
      <c r="N9" s="1495"/>
      <c r="O9" s="1495"/>
      <c r="P9" s="1495"/>
      <c r="Q9" s="1495"/>
      <c r="R9" s="1495"/>
      <c r="S9" s="1495"/>
      <c r="T9" s="1494"/>
      <c r="U9" s="1494"/>
      <c r="V9" s="1494"/>
      <c r="W9" s="1494"/>
      <c r="X9" s="1496"/>
    </row>
    <row r="10" spans="2:25" ht="16.5" customHeight="1" x14ac:dyDescent="0.15">
      <c r="B10" s="1521" t="s">
        <v>185</v>
      </c>
      <c r="C10" s="1461" t="s">
        <v>119</v>
      </c>
      <c r="D10" s="1461"/>
      <c r="E10" s="1493"/>
      <c r="F10" s="1493"/>
      <c r="G10" s="1493"/>
      <c r="H10" s="1493"/>
      <c r="I10" s="1500" t="s">
        <v>184</v>
      </c>
      <c r="J10" s="1466"/>
      <c r="K10" s="1525" t="s">
        <v>167</v>
      </c>
      <c r="L10" s="1526"/>
      <c r="M10" s="1526"/>
      <c r="N10" s="1526"/>
      <c r="O10" s="1526"/>
      <c r="P10" s="1526"/>
      <c r="Q10" s="1526"/>
      <c r="R10" s="1526"/>
      <c r="S10" s="1526"/>
      <c r="T10" s="1526"/>
      <c r="U10" s="1526"/>
      <c r="V10" s="1526"/>
      <c r="W10" s="1526"/>
      <c r="X10" s="1527"/>
    </row>
    <row r="11" spans="2:25" ht="17.25" customHeight="1" x14ac:dyDescent="0.15">
      <c r="B11" s="1454"/>
      <c r="C11" s="1500" t="s">
        <v>165</v>
      </c>
      <c r="D11" s="1466"/>
      <c r="E11" s="1502"/>
      <c r="F11" s="1503"/>
      <c r="G11" s="1503"/>
      <c r="H11" s="1504"/>
      <c r="I11" s="1524"/>
      <c r="J11" s="1468"/>
      <c r="K11" s="1490"/>
      <c r="L11" s="1491"/>
      <c r="M11" s="1491"/>
      <c r="N11" s="1491"/>
      <c r="O11" s="1491"/>
      <c r="P11" s="1491"/>
      <c r="Q11" s="1491"/>
      <c r="R11" s="1491"/>
      <c r="S11" s="1491"/>
      <c r="T11" s="1491"/>
      <c r="U11" s="1491"/>
      <c r="V11" s="1491"/>
      <c r="W11" s="1491"/>
      <c r="X11" s="1492"/>
    </row>
    <row r="12" spans="2:25" ht="16.5" customHeight="1" x14ac:dyDescent="0.15">
      <c r="B12" s="1454"/>
      <c r="C12" s="1501"/>
      <c r="D12" s="1470"/>
      <c r="E12" s="1505"/>
      <c r="F12" s="1506"/>
      <c r="G12" s="1506"/>
      <c r="H12" s="1507"/>
      <c r="I12" s="1501"/>
      <c r="J12" s="1470"/>
      <c r="K12" s="1497"/>
      <c r="L12" s="1498"/>
      <c r="M12" s="1498"/>
      <c r="N12" s="1498"/>
      <c r="O12" s="1498"/>
      <c r="P12" s="1498"/>
      <c r="Q12" s="1498"/>
      <c r="R12" s="1498"/>
      <c r="S12" s="1498"/>
      <c r="T12" s="1498"/>
      <c r="U12" s="1498"/>
      <c r="V12" s="1498"/>
      <c r="W12" s="1498"/>
      <c r="X12" s="1499"/>
    </row>
    <row r="13" spans="2:25" ht="21" customHeight="1" x14ac:dyDescent="0.15">
      <c r="B13" s="1522"/>
      <c r="C13" s="1508" t="s">
        <v>183</v>
      </c>
      <c r="D13" s="1509"/>
      <c r="E13" s="1509"/>
      <c r="F13" s="1510"/>
      <c r="G13" s="1517" t="s">
        <v>182</v>
      </c>
      <c r="H13" s="1518"/>
      <c r="I13" s="1519"/>
      <c r="J13" s="1520"/>
      <c r="K13" s="1480"/>
      <c r="L13" s="1480"/>
      <c r="M13" s="1480"/>
      <c r="N13" s="1480"/>
      <c r="O13" s="1480"/>
      <c r="P13" s="1480"/>
      <c r="Q13" s="1480"/>
      <c r="R13" s="1480"/>
      <c r="S13" s="1480"/>
      <c r="T13" s="1480"/>
      <c r="U13" s="1480"/>
      <c r="V13" s="1480"/>
      <c r="W13" s="1480"/>
      <c r="X13" s="1483"/>
    </row>
    <row r="14" spans="2:25" ht="20.25" customHeight="1" x14ac:dyDescent="0.15">
      <c r="B14" s="1522"/>
      <c r="C14" s="1511"/>
      <c r="D14" s="1512"/>
      <c r="E14" s="1512"/>
      <c r="F14" s="1513"/>
      <c r="G14" s="1484" t="s">
        <v>181</v>
      </c>
      <c r="H14" s="1485"/>
      <c r="I14" s="1486"/>
      <c r="J14" s="109"/>
      <c r="K14" s="109"/>
      <c r="L14" s="109"/>
      <c r="M14" s="109"/>
      <c r="N14" s="109"/>
      <c r="O14" s="109"/>
      <c r="P14" s="109"/>
      <c r="Q14" s="109"/>
      <c r="R14" s="109"/>
      <c r="S14" s="109"/>
      <c r="T14" s="109"/>
      <c r="U14" s="109"/>
      <c r="V14" s="109"/>
      <c r="W14" s="109"/>
      <c r="X14" s="108"/>
    </row>
    <row r="15" spans="2:25" ht="17.25" customHeight="1" x14ac:dyDescent="0.15">
      <c r="B15" s="1523"/>
      <c r="C15" s="1514"/>
      <c r="D15" s="1515"/>
      <c r="E15" s="1515"/>
      <c r="F15" s="1516"/>
      <c r="G15" s="1487"/>
      <c r="H15" s="1488"/>
      <c r="I15" s="1489"/>
      <c r="J15" s="107"/>
      <c r="K15" s="107"/>
      <c r="L15" s="107"/>
      <c r="M15" s="107"/>
      <c r="N15" s="107"/>
      <c r="O15" s="107"/>
      <c r="P15" s="107"/>
      <c r="Q15" s="107"/>
      <c r="R15" s="107"/>
      <c r="S15" s="107"/>
      <c r="T15" s="107"/>
      <c r="U15" s="107"/>
      <c r="V15" s="107"/>
      <c r="W15" s="107"/>
      <c r="X15" s="106"/>
    </row>
    <row r="16" spans="2:25" ht="17.25" customHeight="1" x14ac:dyDescent="0.15">
      <c r="B16" s="1477" t="s">
        <v>1300</v>
      </c>
      <c r="C16" s="1478"/>
      <c r="D16" s="1478"/>
      <c r="E16" s="1478"/>
      <c r="F16" s="1479"/>
      <c r="G16" s="1479"/>
      <c r="H16" s="1479"/>
      <c r="I16" s="1479"/>
      <c r="J16" s="1479"/>
      <c r="K16" s="1480"/>
      <c r="L16" s="1480"/>
      <c r="M16" s="1480"/>
      <c r="N16" s="1480"/>
      <c r="O16" s="1480"/>
      <c r="P16" s="1480"/>
      <c r="Q16" s="1480"/>
      <c r="R16" s="1480"/>
      <c r="S16" s="1481"/>
      <c r="T16" s="1482" t="s">
        <v>179</v>
      </c>
      <c r="U16" s="1480"/>
      <c r="V16" s="1480"/>
      <c r="W16" s="1480"/>
      <c r="X16" s="1483"/>
    </row>
    <row r="17" spans="1:26" ht="24.95" customHeight="1" x14ac:dyDescent="0.15">
      <c r="B17" s="1531" t="s">
        <v>178</v>
      </c>
      <c r="C17" s="1532"/>
      <c r="D17" s="1532"/>
      <c r="E17" s="1536" t="s">
        <v>177</v>
      </c>
      <c r="F17" s="1536"/>
      <c r="G17" s="1536"/>
      <c r="H17" s="1536"/>
      <c r="I17" s="1536"/>
      <c r="J17" s="99"/>
      <c r="K17" s="72" t="s">
        <v>175</v>
      </c>
      <c r="L17" s="72"/>
      <c r="M17" s="71"/>
      <c r="N17" s="71"/>
      <c r="O17" s="64"/>
      <c r="P17" s="64"/>
      <c r="Q17" s="64"/>
      <c r="R17" s="64"/>
      <c r="S17" s="98"/>
      <c r="T17" s="98"/>
      <c r="U17" s="98"/>
      <c r="V17" s="98"/>
      <c r="W17" s="98"/>
      <c r="X17" s="97"/>
    </row>
    <row r="18" spans="1:26" s="100" customFormat="1" ht="24.95" customHeight="1" x14ac:dyDescent="0.15">
      <c r="A18" s="105"/>
      <c r="B18" s="1533"/>
      <c r="C18" s="1534"/>
      <c r="D18" s="1534"/>
      <c r="E18" s="1542" t="s">
        <v>176</v>
      </c>
      <c r="F18" s="1543"/>
      <c r="G18" s="1543"/>
      <c r="H18" s="1543"/>
      <c r="I18" s="1544"/>
      <c r="J18" s="99"/>
      <c r="K18" s="72" t="s">
        <v>175</v>
      </c>
      <c r="L18" s="72"/>
      <c r="M18" s="71"/>
      <c r="N18" s="71"/>
      <c r="O18" s="64"/>
      <c r="P18" s="64"/>
      <c r="Q18" s="64"/>
      <c r="R18" s="64"/>
      <c r="S18" s="104"/>
      <c r="T18" s="104"/>
      <c r="U18" s="104"/>
      <c r="V18" s="104"/>
      <c r="W18" s="104"/>
      <c r="X18" s="103"/>
      <c r="Y18" s="102"/>
      <c r="Z18" s="101"/>
    </row>
    <row r="19" spans="1:26" ht="24.95" customHeight="1" x14ac:dyDescent="0.15">
      <c r="B19" s="1528"/>
      <c r="C19" s="1535"/>
      <c r="D19" s="1535"/>
      <c r="E19" s="1536" t="s">
        <v>174</v>
      </c>
      <c r="F19" s="1536"/>
      <c r="G19" s="1536"/>
      <c r="H19" s="1536"/>
      <c r="I19" s="1536"/>
      <c r="J19" s="99"/>
      <c r="K19" s="1537" t="s">
        <v>173</v>
      </c>
      <c r="L19" s="1538"/>
      <c r="M19" s="1538"/>
      <c r="N19" s="1538"/>
      <c r="O19" s="1538"/>
      <c r="P19" s="1538"/>
      <c r="Q19" s="1538"/>
      <c r="R19" s="1538"/>
      <c r="S19" s="1538"/>
      <c r="T19" s="1538"/>
      <c r="U19" s="1538"/>
      <c r="V19" s="1538"/>
      <c r="W19" s="1539" t="s">
        <v>172</v>
      </c>
      <c r="X19" s="1540"/>
    </row>
    <row r="20" spans="1:26" ht="24.75" customHeight="1" x14ac:dyDescent="0.15">
      <c r="B20" s="1528" t="s">
        <v>171</v>
      </c>
      <c r="C20" s="1529"/>
      <c r="D20" s="1529"/>
      <c r="E20" s="1530"/>
      <c r="F20" s="1482"/>
      <c r="G20" s="1541"/>
      <c r="H20" s="1541"/>
      <c r="I20" s="66" t="s">
        <v>105</v>
      </c>
      <c r="J20" s="66"/>
      <c r="K20" s="66"/>
      <c r="L20" s="66"/>
      <c r="M20" s="64"/>
      <c r="N20" s="64"/>
      <c r="O20" s="71"/>
      <c r="P20" s="71"/>
      <c r="Q20" s="71"/>
      <c r="R20" s="71"/>
      <c r="S20" s="98"/>
      <c r="T20" s="98"/>
      <c r="U20" s="98"/>
      <c r="V20" s="98"/>
      <c r="W20" s="98"/>
      <c r="X20" s="97"/>
    </row>
    <row r="21" spans="1:26" x14ac:dyDescent="0.15">
      <c r="B21" s="1546" t="s">
        <v>170</v>
      </c>
      <c r="C21" s="1547"/>
      <c r="D21" s="1547"/>
      <c r="E21" s="1548"/>
      <c r="F21" s="1461" t="s">
        <v>169</v>
      </c>
      <c r="G21" s="1482"/>
      <c r="H21" s="96"/>
      <c r="I21" s="95"/>
      <c r="J21" s="95"/>
      <c r="K21" s="95"/>
      <c r="L21" s="94"/>
      <c r="M21" s="1500" t="s">
        <v>168</v>
      </c>
      <c r="N21" s="1466"/>
      <c r="O21" s="1549" t="s">
        <v>167</v>
      </c>
      <c r="P21" s="1550"/>
      <c r="Q21" s="1550"/>
      <c r="R21" s="1550"/>
      <c r="S21" s="1550"/>
      <c r="T21" s="1550"/>
      <c r="U21" s="1551"/>
      <c r="V21" s="1551"/>
      <c r="W21" s="1551"/>
      <c r="X21" s="1552"/>
    </row>
    <row r="22" spans="1:26" ht="20.25" customHeight="1" x14ac:dyDescent="0.15">
      <c r="B22" s="1553" t="s">
        <v>166</v>
      </c>
      <c r="C22" s="1554"/>
      <c r="D22" s="1555"/>
      <c r="E22" s="1556"/>
      <c r="F22" s="1461" t="s">
        <v>165</v>
      </c>
      <c r="G22" s="1482"/>
      <c r="H22" s="93"/>
      <c r="I22" s="92"/>
      <c r="J22" s="92"/>
      <c r="K22" s="92"/>
      <c r="L22" s="91"/>
      <c r="M22" s="1501"/>
      <c r="N22" s="1469"/>
      <c r="O22" s="1482"/>
      <c r="P22" s="1551"/>
      <c r="Q22" s="1551"/>
      <c r="R22" s="1551"/>
      <c r="S22" s="1551"/>
      <c r="T22" s="1551"/>
      <c r="U22" s="1551"/>
      <c r="V22" s="1551"/>
      <c r="W22" s="1551"/>
      <c r="X22" s="1552"/>
      <c r="Z22" s="51"/>
    </row>
    <row r="23" spans="1:26" ht="16.5" customHeight="1" x14ac:dyDescent="0.15">
      <c r="B23" s="1557" t="s">
        <v>164</v>
      </c>
      <c r="C23" s="1465"/>
      <c r="D23" s="1465"/>
      <c r="E23" s="1465"/>
      <c r="F23" s="1466"/>
      <c r="G23" s="1482" t="s">
        <v>163</v>
      </c>
      <c r="H23" s="1541"/>
      <c r="I23" s="1541"/>
      <c r="J23" s="1480"/>
      <c r="K23" s="1480"/>
      <c r="L23" s="1481"/>
      <c r="M23" s="1482" t="s">
        <v>162</v>
      </c>
      <c r="N23" s="1541"/>
      <c r="O23" s="1469"/>
      <c r="P23" s="1506"/>
      <c r="Q23" s="1506"/>
      <c r="R23" s="1507"/>
      <c r="S23" s="1501" t="s">
        <v>161</v>
      </c>
      <c r="T23" s="1469"/>
      <c r="U23" s="1469"/>
      <c r="V23" s="1506"/>
      <c r="W23" s="1506"/>
      <c r="X23" s="1545"/>
    </row>
    <row r="24" spans="1:26" ht="16.5" customHeight="1" x14ac:dyDescent="0.15">
      <c r="B24" s="1558"/>
      <c r="C24" s="1469"/>
      <c r="D24" s="1469"/>
      <c r="E24" s="1469"/>
      <c r="F24" s="1470"/>
      <c r="G24" s="1482" t="s">
        <v>160</v>
      </c>
      <c r="H24" s="1480"/>
      <c r="I24" s="1481"/>
      <c r="J24" s="1482" t="s">
        <v>159</v>
      </c>
      <c r="K24" s="1480"/>
      <c r="L24" s="1481"/>
      <c r="M24" s="1482" t="s">
        <v>160</v>
      </c>
      <c r="N24" s="1480"/>
      <c r="O24" s="1481"/>
      <c r="P24" s="1482" t="s">
        <v>159</v>
      </c>
      <c r="Q24" s="1480"/>
      <c r="R24" s="1481"/>
      <c r="S24" s="1482" t="s">
        <v>160</v>
      </c>
      <c r="T24" s="1480"/>
      <c r="U24" s="1481"/>
      <c r="V24" s="1482" t="s">
        <v>159</v>
      </c>
      <c r="W24" s="1480"/>
      <c r="X24" s="1483"/>
    </row>
    <row r="25" spans="1:26" ht="16.5" customHeight="1" x14ac:dyDescent="0.15">
      <c r="B25" s="90"/>
      <c r="C25" s="1500" t="s">
        <v>158</v>
      </c>
      <c r="D25" s="1466"/>
      <c r="E25" s="1574" t="s">
        <v>157</v>
      </c>
      <c r="F25" s="1575"/>
      <c r="G25" s="1482"/>
      <c r="H25" s="1480"/>
      <c r="I25" s="1481"/>
      <c r="J25" s="1482"/>
      <c r="K25" s="1551"/>
      <c r="L25" s="1576"/>
      <c r="M25" s="1482"/>
      <c r="N25" s="1480"/>
      <c r="O25" s="1481"/>
      <c r="P25" s="1482"/>
      <c r="Q25" s="1551"/>
      <c r="R25" s="1576"/>
      <c r="S25" s="1482"/>
      <c r="T25" s="1480"/>
      <c r="U25" s="1481"/>
      <c r="V25" s="1482"/>
      <c r="W25" s="1551"/>
      <c r="X25" s="1552"/>
    </row>
    <row r="26" spans="1:26" ht="16.5" customHeight="1" x14ac:dyDescent="0.15">
      <c r="B26" s="90"/>
      <c r="C26" s="1501"/>
      <c r="D26" s="1470"/>
      <c r="E26" s="1574" t="s">
        <v>156</v>
      </c>
      <c r="F26" s="1575"/>
      <c r="G26" s="1482"/>
      <c r="H26" s="1480"/>
      <c r="I26" s="1481"/>
      <c r="J26" s="1482"/>
      <c r="K26" s="1480"/>
      <c r="L26" s="1481"/>
      <c r="M26" s="1482"/>
      <c r="N26" s="1480"/>
      <c r="O26" s="1481"/>
      <c r="P26" s="1482"/>
      <c r="Q26" s="1480"/>
      <c r="R26" s="1481"/>
      <c r="S26" s="1482"/>
      <c r="T26" s="1480"/>
      <c r="U26" s="1481"/>
      <c r="V26" s="1482"/>
      <c r="W26" s="1480"/>
      <c r="X26" s="1483"/>
    </row>
    <row r="27" spans="1:26" ht="16.5" customHeight="1" x14ac:dyDescent="0.15">
      <c r="B27" s="90"/>
      <c r="C27" s="1574" t="s">
        <v>155</v>
      </c>
      <c r="D27" s="1478"/>
      <c r="E27" s="1478"/>
      <c r="F27" s="1575"/>
      <c r="G27" s="1482"/>
      <c r="H27" s="1541"/>
      <c r="I27" s="1541"/>
      <c r="J27" s="1541"/>
      <c r="K27" s="1541"/>
      <c r="L27" s="1460"/>
      <c r="M27" s="1482"/>
      <c r="N27" s="1541"/>
      <c r="O27" s="1541"/>
      <c r="P27" s="1541"/>
      <c r="Q27" s="1541"/>
      <c r="R27" s="1460"/>
      <c r="S27" s="1482"/>
      <c r="T27" s="1541"/>
      <c r="U27" s="1541"/>
      <c r="V27" s="1541"/>
      <c r="W27" s="1541"/>
      <c r="X27" s="1573"/>
    </row>
    <row r="28" spans="1:26" ht="16.5" customHeight="1" x14ac:dyDescent="0.15">
      <c r="B28" s="89"/>
      <c r="C28" s="1574" t="s">
        <v>154</v>
      </c>
      <c r="D28" s="1478"/>
      <c r="E28" s="1478"/>
      <c r="F28" s="1575"/>
      <c r="G28" s="1583"/>
      <c r="H28" s="1584"/>
      <c r="I28" s="1584"/>
      <c r="J28" s="1584"/>
      <c r="K28" s="1584"/>
      <c r="L28" s="1585"/>
      <c r="M28" s="1583"/>
      <c r="N28" s="1584"/>
      <c r="O28" s="1584"/>
      <c r="P28" s="1584"/>
      <c r="Q28" s="1584"/>
      <c r="R28" s="1585"/>
      <c r="S28" s="1583"/>
      <c r="T28" s="1584"/>
      <c r="U28" s="1584"/>
      <c r="V28" s="1584"/>
      <c r="W28" s="1584"/>
      <c r="X28" s="1586"/>
    </row>
    <row r="29" spans="1:26" ht="29.25" customHeight="1" x14ac:dyDescent="0.15">
      <c r="B29" s="1559" t="s">
        <v>153</v>
      </c>
      <c r="C29" s="1560"/>
      <c r="D29" s="1560"/>
      <c r="E29" s="1560"/>
      <c r="F29" s="1560"/>
      <c r="G29" s="1560"/>
      <c r="H29" s="1560"/>
      <c r="I29" s="1560"/>
      <c r="J29" s="1560"/>
      <c r="K29" s="1560"/>
      <c r="L29" s="1560"/>
      <c r="M29" s="1560"/>
      <c r="N29" s="1560"/>
      <c r="O29" s="1560"/>
      <c r="P29" s="1560"/>
      <c r="Q29" s="1560"/>
      <c r="R29" s="1560"/>
      <c r="S29" s="1560"/>
      <c r="T29" s="1560"/>
      <c r="U29" s="1560"/>
      <c r="V29" s="1560"/>
      <c r="W29" s="1560"/>
      <c r="X29" s="1561"/>
    </row>
    <row r="30" spans="1:26" ht="26.25" customHeight="1" x14ac:dyDescent="0.15">
      <c r="B30" s="1562" t="s">
        <v>152</v>
      </c>
      <c r="C30" s="1563"/>
      <c r="D30" s="1563"/>
      <c r="E30" s="1563"/>
      <c r="F30" s="1564"/>
      <c r="G30" s="1568" t="s">
        <v>151</v>
      </c>
      <c r="H30" s="1569"/>
      <c r="I30" s="1569"/>
      <c r="J30" s="1569"/>
      <c r="K30" s="1569"/>
      <c r="L30" s="1570"/>
      <c r="M30" s="1482"/>
      <c r="N30" s="1541"/>
      <c r="O30" s="1541"/>
      <c r="P30" s="1541"/>
      <c r="Q30" s="1541"/>
      <c r="R30" s="1541"/>
      <c r="S30" s="1571"/>
      <c r="T30" s="1572"/>
      <c r="U30" s="1541"/>
      <c r="V30" s="1541"/>
      <c r="W30" s="1541"/>
      <c r="X30" s="1573"/>
    </row>
    <row r="31" spans="1:26" ht="26.25" customHeight="1" x14ac:dyDescent="0.15">
      <c r="B31" s="1565"/>
      <c r="C31" s="1566"/>
      <c r="D31" s="1566"/>
      <c r="E31" s="1566"/>
      <c r="F31" s="1567"/>
      <c r="G31" s="1568" t="s">
        <v>150</v>
      </c>
      <c r="H31" s="1569"/>
      <c r="I31" s="1569"/>
      <c r="J31" s="1569"/>
      <c r="K31" s="1569"/>
      <c r="L31" s="1570"/>
      <c r="M31" s="1480"/>
      <c r="N31" s="1480"/>
      <c r="O31" s="1480"/>
      <c r="P31" s="1480"/>
      <c r="Q31" s="1480"/>
      <c r="R31" s="1480"/>
      <c r="S31" s="1480"/>
      <c r="T31" s="1480"/>
      <c r="U31" s="1480"/>
      <c r="V31" s="1480"/>
      <c r="W31" s="1480"/>
      <c r="X31" s="1483"/>
    </row>
    <row r="32" spans="1:26" ht="28.5" customHeight="1" x14ac:dyDescent="0.15">
      <c r="B32" s="1589" t="s">
        <v>149</v>
      </c>
      <c r="C32" s="1590"/>
      <c r="D32" s="1590"/>
      <c r="E32" s="1590"/>
      <c r="F32" s="1591"/>
      <c r="G32" s="1568" t="s">
        <v>148</v>
      </c>
      <c r="H32" s="1569"/>
      <c r="I32" s="1569"/>
      <c r="J32" s="1569"/>
      <c r="K32" s="1569"/>
      <c r="L32" s="1569"/>
      <c r="M32" s="66"/>
      <c r="O32" s="1482" t="s">
        <v>147</v>
      </c>
      <c r="P32" s="1541"/>
      <c r="Q32" s="1541"/>
      <c r="R32" s="1541"/>
      <c r="S32" s="1541"/>
      <c r="T32" s="1460"/>
      <c r="U32" s="1482"/>
      <c r="V32" s="1480"/>
      <c r="W32" s="1480"/>
      <c r="X32" s="1483"/>
    </row>
    <row r="33" spans="2:24" ht="26.25" customHeight="1" x14ac:dyDescent="0.15">
      <c r="B33" s="1592"/>
      <c r="C33" s="1593"/>
      <c r="D33" s="1593"/>
      <c r="E33" s="1593"/>
      <c r="F33" s="1594"/>
      <c r="G33" s="1574" t="s">
        <v>146</v>
      </c>
      <c r="H33" s="1478"/>
      <c r="I33" s="1478"/>
      <c r="J33" s="1575"/>
      <c r="K33" s="1574" t="s">
        <v>145</v>
      </c>
      <c r="L33" s="1598"/>
      <c r="M33" s="1599"/>
      <c r="N33" s="1539"/>
      <c r="O33" s="1539"/>
      <c r="P33" s="1539"/>
      <c r="Q33" s="1539"/>
      <c r="R33" s="1539"/>
      <c r="S33" s="1539"/>
      <c r="T33" s="1598"/>
      <c r="U33" s="88" t="s">
        <v>94</v>
      </c>
      <c r="V33" s="1482"/>
      <c r="W33" s="1480"/>
      <c r="X33" s="1483"/>
    </row>
    <row r="34" spans="2:24" ht="18.75" customHeight="1" x14ac:dyDescent="0.15">
      <c r="B34" s="1595"/>
      <c r="C34" s="1596"/>
      <c r="D34" s="1596"/>
      <c r="E34" s="1596"/>
      <c r="F34" s="1597"/>
      <c r="G34" s="1482" t="s">
        <v>29</v>
      </c>
      <c r="H34" s="1541"/>
      <c r="I34" s="1541"/>
      <c r="J34" s="1460"/>
      <c r="K34" s="1482"/>
      <c r="L34" s="1480"/>
      <c r="M34" s="1480"/>
      <c r="N34" s="1480"/>
      <c r="O34" s="1480"/>
      <c r="P34" s="1480"/>
      <c r="Q34" s="1480"/>
      <c r="R34" s="1480"/>
      <c r="S34" s="1480"/>
      <c r="T34" s="1480"/>
      <c r="U34" s="1480"/>
      <c r="V34" s="1480"/>
      <c r="W34" s="1480"/>
      <c r="X34" s="1483"/>
    </row>
    <row r="35" spans="2:24" ht="18.75" customHeight="1" x14ac:dyDescent="0.15">
      <c r="B35" s="1607" t="s">
        <v>144</v>
      </c>
      <c r="C35" s="1526"/>
      <c r="D35" s="1526"/>
      <c r="E35" s="1526"/>
      <c r="F35" s="1608"/>
      <c r="G35" s="1482" t="s">
        <v>141</v>
      </c>
      <c r="H35" s="1460"/>
      <c r="I35" s="1482"/>
      <c r="J35" s="1541"/>
      <c r="K35" s="1541"/>
      <c r="L35" s="1541"/>
      <c r="M35" s="1541"/>
      <c r="N35" s="1541"/>
      <c r="O35" s="1541"/>
      <c r="P35" s="1541"/>
      <c r="Q35" s="1541"/>
      <c r="R35" s="1460"/>
      <c r="S35" s="1461" t="s">
        <v>143</v>
      </c>
      <c r="T35" s="1461"/>
      <c r="U35" s="1461"/>
      <c r="V35" s="1520"/>
      <c r="W35" s="1480"/>
      <c r="X35" s="1483"/>
    </row>
    <row r="36" spans="2:24" ht="18.75" customHeight="1" x14ac:dyDescent="0.15">
      <c r="B36" s="1587" t="s">
        <v>142</v>
      </c>
      <c r="C36" s="1569"/>
      <c r="D36" s="1569"/>
      <c r="E36" s="1569"/>
      <c r="F36" s="1570"/>
      <c r="G36" s="1482" t="s">
        <v>141</v>
      </c>
      <c r="H36" s="1460"/>
      <c r="I36" s="1482"/>
      <c r="J36" s="1541"/>
      <c r="K36" s="1541"/>
      <c r="L36" s="1541"/>
      <c r="M36" s="1541"/>
      <c r="N36" s="1541"/>
      <c r="O36" s="1541"/>
      <c r="P36" s="1541"/>
      <c r="Q36" s="1541"/>
      <c r="R36" s="1541"/>
      <c r="S36" s="1460"/>
      <c r="T36" s="1461"/>
      <c r="U36" s="1482"/>
      <c r="V36" s="87"/>
      <c r="W36" s="87"/>
      <c r="X36" s="86"/>
    </row>
    <row r="37" spans="2:24" ht="46.5" customHeight="1" thickBot="1" x14ac:dyDescent="0.2">
      <c r="B37" s="1600" t="s">
        <v>140</v>
      </c>
      <c r="C37" s="1601"/>
      <c r="D37" s="1601"/>
      <c r="E37" s="1601"/>
      <c r="F37" s="1602"/>
      <c r="G37" s="1603" t="s">
        <v>1301</v>
      </c>
      <c r="H37" s="1604"/>
      <c r="I37" s="1604"/>
      <c r="J37" s="1604"/>
      <c r="K37" s="1604"/>
      <c r="L37" s="1604"/>
      <c r="M37" s="1604"/>
      <c r="N37" s="1604"/>
      <c r="O37" s="1604"/>
      <c r="P37" s="1604"/>
      <c r="Q37" s="1604"/>
      <c r="R37" s="1604"/>
      <c r="S37" s="1604"/>
      <c r="T37" s="1604"/>
      <c r="U37" s="1604"/>
      <c r="V37" s="1604"/>
      <c r="W37" s="1604"/>
      <c r="X37" s="1605"/>
    </row>
    <row r="38" spans="2:24" ht="13.5" customHeight="1" x14ac:dyDescent="0.15">
      <c r="B38" s="1606" t="s">
        <v>138</v>
      </c>
      <c r="C38" s="1606"/>
      <c r="D38" s="1606"/>
      <c r="E38" s="1606"/>
      <c r="F38" s="1606"/>
      <c r="G38" s="1606"/>
      <c r="H38" s="1606"/>
      <c r="I38" s="1606"/>
      <c r="J38" s="1606"/>
      <c r="K38" s="1606"/>
      <c r="L38" s="1606"/>
      <c r="M38" s="1606"/>
      <c r="N38" s="1606"/>
      <c r="O38" s="1606"/>
      <c r="P38" s="1606"/>
      <c r="Q38" s="1606"/>
      <c r="R38" s="1606"/>
      <c r="S38" s="1606"/>
      <c r="T38" s="1606"/>
      <c r="U38" s="1606"/>
      <c r="V38" s="1606"/>
      <c r="W38" s="1606"/>
      <c r="X38" s="1606"/>
    </row>
    <row r="39" spans="2:24" ht="13.5" customHeight="1" x14ac:dyDescent="0.15">
      <c r="B39" s="85"/>
      <c r="C39" s="85"/>
      <c r="D39" s="85"/>
      <c r="E39" s="85"/>
      <c r="F39" s="85"/>
      <c r="G39" s="85"/>
      <c r="H39" s="85"/>
      <c r="I39" s="85"/>
      <c r="J39" s="85"/>
      <c r="K39" s="85"/>
      <c r="L39" s="85"/>
      <c r="M39" s="85"/>
      <c r="N39" s="85"/>
      <c r="O39" s="85"/>
      <c r="P39" s="85"/>
      <c r="Q39" s="85"/>
      <c r="R39" s="85"/>
      <c r="S39" s="85"/>
      <c r="T39" s="1577" t="s">
        <v>95</v>
      </c>
      <c r="U39" s="1577"/>
      <c r="V39" s="1577"/>
      <c r="W39" s="1577"/>
      <c r="X39" s="1577"/>
    </row>
    <row r="40" spans="2:24" ht="20.25" customHeight="1" thickBot="1" x14ac:dyDescent="0.2">
      <c r="B40" s="1578" t="s">
        <v>1134</v>
      </c>
      <c r="C40" s="1579"/>
      <c r="D40" s="1579"/>
      <c r="E40" s="1579"/>
      <c r="F40" s="1579"/>
      <c r="G40" s="1579"/>
      <c r="H40" s="1579"/>
      <c r="I40" s="1579"/>
      <c r="J40" s="1579"/>
      <c r="K40" s="1579"/>
      <c r="L40" s="1579"/>
      <c r="M40" s="1579"/>
      <c r="N40" s="1579"/>
      <c r="O40" s="1579"/>
      <c r="P40" s="1579"/>
      <c r="Q40" s="1579"/>
      <c r="R40" s="1579"/>
      <c r="S40" s="1579"/>
      <c r="T40" s="1579"/>
      <c r="U40" s="1579"/>
      <c r="V40" s="1579"/>
      <c r="W40" s="1579"/>
      <c r="X40" s="1579"/>
    </row>
    <row r="41" spans="2:24" ht="15" customHeight="1" x14ac:dyDescent="0.15">
      <c r="B41" s="1580" t="s">
        <v>137</v>
      </c>
      <c r="C41" s="1609" t="s">
        <v>122</v>
      </c>
      <c r="D41" s="1457"/>
      <c r="E41" s="1458"/>
      <c r="F41" s="1458"/>
      <c r="G41" s="1458"/>
      <c r="H41" s="1458"/>
      <c r="I41" s="1458"/>
      <c r="J41" s="1458"/>
      <c r="K41" s="1458"/>
      <c r="L41" s="1458"/>
      <c r="M41" s="1458"/>
      <c r="N41" s="1458"/>
      <c r="O41" s="1458"/>
      <c r="P41" s="1458"/>
      <c r="Q41" s="1458"/>
      <c r="R41" s="1458"/>
      <c r="S41" s="1458"/>
      <c r="T41" s="1458"/>
      <c r="U41" s="1458"/>
      <c r="V41" s="1458"/>
      <c r="W41" s="1458"/>
      <c r="X41" s="1459"/>
    </row>
    <row r="42" spans="2:24" ht="15" customHeight="1" x14ac:dyDescent="0.15">
      <c r="B42" s="1581"/>
      <c r="C42" s="1610" t="s">
        <v>118</v>
      </c>
      <c r="D42" s="1461"/>
      <c r="E42" s="1462"/>
      <c r="F42" s="1463"/>
      <c r="G42" s="1463"/>
      <c r="H42" s="1463"/>
      <c r="I42" s="1463"/>
      <c r="J42" s="1463"/>
      <c r="K42" s="1463"/>
      <c r="L42" s="1463"/>
      <c r="M42" s="1463"/>
      <c r="N42" s="1463"/>
      <c r="O42" s="1463"/>
      <c r="P42" s="1463"/>
      <c r="Q42" s="1463"/>
      <c r="R42" s="1463"/>
      <c r="S42" s="1463"/>
      <c r="T42" s="1463"/>
      <c r="U42" s="1463"/>
      <c r="V42" s="1463"/>
      <c r="W42" s="1463"/>
      <c r="X42" s="1464"/>
    </row>
    <row r="43" spans="2:24" ht="15" customHeight="1" x14ac:dyDescent="0.15">
      <c r="B43" s="1581"/>
      <c r="C43" s="1557" t="s">
        <v>45</v>
      </c>
      <c r="D43" s="1466"/>
      <c r="E43" s="84" t="s">
        <v>117</v>
      </c>
      <c r="F43" s="83"/>
      <c r="G43" s="83"/>
      <c r="H43" s="83"/>
      <c r="I43" s="83"/>
      <c r="J43" s="83"/>
      <c r="K43" s="83"/>
      <c r="L43" s="83"/>
      <c r="M43" s="83"/>
      <c r="N43" s="83"/>
      <c r="O43" s="83"/>
      <c r="P43" s="83"/>
      <c r="Q43" s="83"/>
      <c r="R43" s="83"/>
      <c r="S43" s="83"/>
      <c r="T43" s="83"/>
      <c r="U43" s="83"/>
      <c r="V43" s="83"/>
      <c r="W43" s="83"/>
      <c r="X43" s="82"/>
    </row>
    <row r="44" spans="2:24" ht="15" customHeight="1" x14ac:dyDescent="0.15">
      <c r="B44" s="1581"/>
      <c r="C44" s="1558"/>
      <c r="D44" s="1468"/>
      <c r="E44" s="81"/>
      <c r="F44" s="78"/>
      <c r="G44" s="80" t="s">
        <v>116</v>
      </c>
      <c r="H44" s="79"/>
      <c r="I44" s="79"/>
      <c r="J44" s="1613"/>
      <c r="K44" s="1613"/>
      <c r="L44" s="78"/>
      <c r="M44" s="78"/>
      <c r="N44" s="78"/>
      <c r="O44" s="78"/>
      <c r="P44" s="78"/>
      <c r="Q44" s="78"/>
      <c r="R44" s="78"/>
      <c r="S44" s="78"/>
      <c r="T44" s="78"/>
      <c r="U44" s="78"/>
      <c r="V44" s="78"/>
      <c r="W44" s="78"/>
      <c r="X44" s="77"/>
    </row>
    <row r="45" spans="2:24" ht="15" customHeight="1" x14ac:dyDescent="0.15">
      <c r="B45" s="1581"/>
      <c r="C45" s="1611"/>
      <c r="D45" s="1470"/>
      <c r="E45" s="76"/>
      <c r="F45" s="75"/>
      <c r="G45" s="75"/>
      <c r="H45" s="75"/>
      <c r="I45" s="75"/>
      <c r="J45" s="75"/>
      <c r="K45" s="75"/>
      <c r="L45" s="75"/>
      <c r="M45" s="75"/>
      <c r="N45" s="75"/>
      <c r="O45" s="75"/>
      <c r="P45" s="75"/>
      <c r="Q45" s="75"/>
      <c r="R45" s="75"/>
      <c r="S45" s="75"/>
      <c r="T45" s="75"/>
      <c r="U45" s="75"/>
      <c r="V45" s="75"/>
      <c r="W45" s="75"/>
      <c r="X45" s="74"/>
    </row>
    <row r="46" spans="2:24" ht="15" customHeight="1" x14ac:dyDescent="0.15">
      <c r="B46" s="1581"/>
      <c r="C46" s="1612" t="s">
        <v>115</v>
      </c>
      <c r="D46" s="1495"/>
      <c r="E46" s="1495" t="s">
        <v>114</v>
      </c>
      <c r="F46" s="1495"/>
      <c r="G46" s="1494"/>
      <c r="H46" s="1494"/>
      <c r="I46" s="1494"/>
      <c r="J46" s="1494"/>
      <c r="K46" s="1494"/>
      <c r="L46" s="1495" t="s">
        <v>113</v>
      </c>
      <c r="M46" s="1495"/>
      <c r="N46" s="1495"/>
      <c r="O46" s="1495"/>
      <c r="P46" s="1495"/>
      <c r="Q46" s="1495"/>
      <c r="R46" s="1495"/>
      <c r="S46" s="1495"/>
      <c r="T46" s="1494"/>
      <c r="U46" s="1494"/>
      <c r="V46" s="1494"/>
      <c r="W46" s="1494"/>
      <c r="X46" s="1496"/>
    </row>
    <row r="47" spans="2:24" ht="15" customHeight="1" x14ac:dyDescent="0.15">
      <c r="B47" s="1581"/>
      <c r="C47" s="1587" t="s">
        <v>134</v>
      </c>
      <c r="D47" s="1569"/>
      <c r="E47" s="1569"/>
      <c r="F47" s="1569"/>
      <c r="G47" s="1569"/>
      <c r="H47" s="1569"/>
      <c r="I47" s="1569"/>
      <c r="J47" s="1569"/>
      <c r="K47" s="1569"/>
      <c r="L47" s="1569"/>
      <c r="M47" s="1569"/>
      <c r="N47" s="1569"/>
      <c r="O47" s="1569"/>
      <c r="P47" s="1569"/>
      <c r="Q47" s="1569"/>
      <c r="R47" s="1569"/>
      <c r="S47" s="1569"/>
      <c r="T47" s="1569"/>
      <c r="U47" s="1569"/>
      <c r="V47" s="1569"/>
      <c r="W47" s="1569"/>
      <c r="X47" s="1588"/>
    </row>
    <row r="48" spans="2:24" ht="15" customHeight="1" x14ac:dyDescent="0.15">
      <c r="B48" s="1581"/>
      <c r="C48" s="1587" t="s">
        <v>133</v>
      </c>
      <c r="D48" s="1569"/>
      <c r="E48" s="1569"/>
      <c r="F48" s="1569"/>
      <c r="G48" s="1569"/>
      <c r="H48" s="1569"/>
      <c r="I48" s="1569"/>
      <c r="J48" s="1569"/>
      <c r="K48" s="1569"/>
      <c r="L48" s="1569"/>
      <c r="M48" s="1569"/>
      <c r="N48" s="1569"/>
      <c r="O48" s="1569"/>
      <c r="P48" s="1569"/>
      <c r="Q48" s="1569"/>
      <c r="R48" s="1569"/>
      <c r="S48" s="1569"/>
      <c r="T48" s="1569"/>
      <c r="U48" s="1569"/>
      <c r="V48" s="1569"/>
      <c r="W48" s="1569"/>
      <c r="X48" s="1588"/>
    </row>
    <row r="49" spans="2:24" ht="15" customHeight="1" x14ac:dyDescent="0.15">
      <c r="B49" s="1581"/>
      <c r="C49" s="1587" t="s">
        <v>110</v>
      </c>
      <c r="D49" s="1569"/>
      <c r="E49" s="1569"/>
      <c r="F49" s="1569"/>
      <c r="G49" s="1569"/>
      <c r="H49" s="1569"/>
      <c r="I49" s="1569"/>
      <c r="J49" s="1569"/>
      <c r="K49" s="1569"/>
      <c r="L49" s="1569"/>
      <c r="M49" s="1569"/>
      <c r="N49" s="1569"/>
      <c r="O49" s="1569"/>
      <c r="P49" s="1569"/>
      <c r="Q49" s="1569"/>
      <c r="R49" s="1569"/>
      <c r="S49" s="1569"/>
      <c r="T49" s="1569"/>
      <c r="U49" s="1569"/>
      <c r="V49" s="1569"/>
      <c r="W49" s="1569"/>
      <c r="X49" s="1588"/>
    </row>
    <row r="50" spans="2:24" ht="15" customHeight="1" x14ac:dyDescent="0.15">
      <c r="B50" s="1581"/>
      <c r="C50" s="73" t="s">
        <v>109</v>
      </c>
      <c r="D50" s="72"/>
      <c r="E50" s="72"/>
      <c r="F50" s="72"/>
      <c r="G50" s="71" t="s">
        <v>121</v>
      </c>
      <c r="H50" s="71"/>
      <c r="I50" s="71"/>
      <c r="J50" s="71"/>
      <c r="K50" s="71"/>
      <c r="L50" s="71"/>
      <c r="M50" s="71"/>
      <c r="N50" s="71"/>
      <c r="O50" s="71"/>
      <c r="P50" s="71"/>
      <c r="Q50" s="71"/>
      <c r="R50" s="71"/>
      <c r="S50" s="71"/>
      <c r="T50" s="71"/>
      <c r="U50" s="71"/>
      <c r="V50" s="71"/>
      <c r="W50" s="71"/>
      <c r="X50" s="70"/>
    </row>
    <row r="51" spans="2:24" ht="15" customHeight="1" x14ac:dyDescent="0.15">
      <c r="B51" s="1581"/>
      <c r="C51" s="69"/>
      <c r="D51" s="68"/>
      <c r="E51" s="68"/>
      <c r="F51" s="68"/>
      <c r="G51" s="68" t="s">
        <v>107</v>
      </c>
      <c r="H51" s="68"/>
      <c r="I51" s="68"/>
      <c r="J51" s="68"/>
      <c r="K51" s="68"/>
      <c r="L51" s="68"/>
      <c r="M51" s="68"/>
      <c r="N51" s="68"/>
      <c r="O51" s="68"/>
      <c r="P51" s="68"/>
      <c r="Q51" s="68"/>
      <c r="R51" s="68"/>
      <c r="S51" s="68"/>
      <c r="T51" s="68"/>
      <c r="U51" s="68"/>
      <c r="V51" s="68"/>
      <c r="W51" s="68"/>
      <c r="X51" s="67"/>
    </row>
    <row r="52" spans="2:24" ht="15" customHeight="1" x14ac:dyDescent="0.15">
      <c r="B52" s="1581"/>
      <c r="C52" s="1587" t="s">
        <v>106</v>
      </c>
      <c r="D52" s="1569"/>
      <c r="E52" s="1569"/>
      <c r="F52" s="1569"/>
      <c r="G52" s="60"/>
      <c r="H52" s="60" t="s">
        <v>105</v>
      </c>
      <c r="I52" s="60"/>
      <c r="J52" s="60"/>
      <c r="K52" s="58"/>
      <c r="L52" s="58"/>
      <c r="M52" s="58"/>
      <c r="N52" s="58"/>
      <c r="O52" s="58"/>
      <c r="P52" s="66"/>
      <c r="Q52" s="66"/>
      <c r="R52" s="66"/>
      <c r="S52" s="66"/>
      <c r="T52" s="66"/>
      <c r="U52" s="66"/>
      <c r="V52" s="66"/>
      <c r="W52" s="66"/>
      <c r="X52" s="65"/>
    </row>
    <row r="53" spans="2:24" ht="15" customHeight="1" x14ac:dyDescent="0.15">
      <c r="B53" s="1581"/>
      <c r="C53" s="62" t="s">
        <v>132</v>
      </c>
      <c r="D53" s="64"/>
      <c r="E53" s="64"/>
      <c r="F53" s="64"/>
      <c r="G53" s="64"/>
      <c r="H53" s="64" t="s">
        <v>131</v>
      </c>
      <c r="I53" s="64"/>
      <c r="J53" s="64"/>
      <c r="K53" s="64"/>
      <c r="L53" s="64"/>
      <c r="M53" s="64"/>
      <c r="N53" s="64"/>
      <c r="O53" s="64"/>
      <c r="P53" s="64"/>
      <c r="Q53" s="64"/>
      <c r="R53" s="64"/>
      <c r="S53" s="64"/>
      <c r="T53" s="64"/>
      <c r="U53" s="64"/>
      <c r="V53" s="64"/>
      <c r="W53" s="64"/>
      <c r="X53" s="63"/>
    </row>
    <row r="54" spans="2:24" ht="15" customHeight="1" x14ac:dyDescent="0.15">
      <c r="B54" s="1581"/>
      <c r="C54" s="62" t="s">
        <v>130</v>
      </c>
      <c r="D54" s="64"/>
      <c r="E54" s="64"/>
      <c r="F54" s="64"/>
      <c r="G54" s="64"/>
      <c r="H54" s="64"/>
      <c r="I54" s="64"/>
      <c r="J54" s="64"/>
      <c r="K54" s="64"/>
      <c r="L54" s="64"/>
      <c r="M54" s="64"/>
      <c r="N54" s="64" t="s">
        <v>125</v>
      </c>
      <c r="O54" s="64"/>
      <c r="P54" s="64"/>
      <c r="Q54" s="64"/>
      <c r="R54" s="64"/>
      <c r="S54" s="64"/>
      <c r="T54" s="64"/>
      <c r="U54" s="64"/>
      <c r="V54" s="64"/>
      <c r="W54" s="64"/>
      <c r="X54" s="63"/>
    </row>
    <row r="55" spans="2:24" ht="15" customHeight="1" x14ac:dyDescent="0.15">
      <c r="B55" s="1581"/>
      <c r="C55" s="62" t="s">
        <v>129</v>
      </c>
      <c r="D55" s="64"/>
      <c r="E55" s="64"/>
      <c r="F55" s="64"/>
      <c r="G55" s="64"/>
      <c r="H55" s="64"/>
      <c r="I55" s="64"/>
      <c r="J55" s="64"/>
      <c r="K55" s="64"/>
      <c r="L55" s="64" t="s">
        <v>128</v>
      </c>
      <c r="M55" s="64"/>
      <c r="N55" s="64"/>
      <c r="O55" s="64"/>
      <c r="P55" s="64"/>
      <c r="Q55" s="64"/>
      <c r="R55" s="64"/>
      <c r="S55" s="64"/>
      <c r="T55" s="64"/>
      <c r="U55" s="64"/>
      <c r="V55" s="64"/>
      <c r="W55" s="64"/>
      <c r="X55" s="63"/>
    </row>
    <row r="56" spans="2:24" ht="15" customHeight="1" x14ac:dyDescent="0.15">
      <c r="B56" s="1581"/>
      <c r="C56" s="62" t="s">
        <v>127</v>
      </c>
      <c r="D56" s="64"/>
      <c r="E56" s="64"/>
      <c r="F56" s="64"/>
      <c r="G56" s="64"/>
      <c r="H56" s="64"/>
      <c r="I56" s="64"/>
      <c r="J56" s="64"/>
      <c r="K56" s="64"/>
      <c r="L56" s="64"/>
      <c r="M56" s="64"/>
      <c r="N56" s="64"/>
      <c r="O56" s="64"/>
      <c r="P56" s="64"/>
      <c r="Q56" s="64"/>
      <c r="R56" s="64"/>
      <c r="S56" s="64"/>
      <c r="T56" s="64"/>
      <c r="U56" s="64"/>
      <c r="V56" s="64"/>
      <c r="W56" s="64"/>
      <c r="X56" s="63"/>
    </row>
    <row r="57" spans="2:24" ht="15" customHeight="1" x14ac:dyDescent="0.15">
      <c r="B57" s="1581"/>
      <c r="C57" s="62" t="s">
        <v>98</v>
      </c>
      <c r="D57" s="58"/>
      <c r="E57" s="58"/>
      <c r="F57" s="58"/>
      <c r="G57" s="58"/>
      <c r="H57" s="58"/>
      <c r="I57" s="58"/>
      <c r="J57" s="58"/>
      <c r="K57" s="58"/>
      <c r="L57" s="58"/>
      <c r="M57" s="58"/>
      <c r="N57" s="58"/>
      <c r="O57" s="58"/>
      <c r="P57" s="58"/>
      <c r="Q57" s="58"/>
      <c r="R57" s="58"/>
      <c r="S57" s="58"/>
      <c r="T57" s="58"/>
      <c r="U57" s="58"/>
      <c r="V57" s="58"/>
      <c r="W57" s="58"/>
      <c r="X57" s="57"/>
    </row>
    <row r="58" spans="2:24" ht="15" customHeight="1" x14ac:dyDescent="0.15">
      <c r="B58" s="1581"/>
      <c r="C58" s="1559" t="s">
        <v>97</v>
      </c>
      <c r="D58" s="1560"/>
      <c r="E58" s="61"/>
      <c r="F58" s="60"/>
      <c r="G58" s="60"/>
      <c r="H58" s="60"/>
      <c r="I58" s="60"/>
      <c r="J58" s="60"/>
      <c r="K58" s="60"/>
      <c r="L58" s="58"/>
      <c r="M58" s="58"/>
      <c r="N58" s="58"/>
      <c r="O58" s="58"/>
      <c r="P58" s="58"/>
      <c r="Q58" s="58"/>
      <c r="R58" s="58"/>
      <c r="S58" s="58"/>
      <c r="T58" s="58"/>
      <c r="U58" s="59"/>
      <c r="V58" s="58"/>
      <c r="W58" s="58"/>
      <c r="X58" s="57"/>
    </row>
    <row r="59" spans="2:24" ht="15" customHeight="1" thickBot="1" x14ac:dyDescent="0.2">
      <c r="B59" s="1582"/>
      <c r="C59" s="1614" t="s">
        <v>96</v>
      </c>
      <c r="D59" s="1615"/>
      <c r="E59" s="56"/>
      <c r="F59" s="55"/>
      <c r="G59" s="55"/>
      <c r="H59" s="55"/>
      <c r="I59" s="55"/>
      <c r="J59" s="55"/>
      <c r="K59" s="55"/>
      <c r="L59" s="53"/>
      <c r="M59" s="53"/>
      <c r="N59" s="53"/>
      <c r="O59" s="53"/>
      <c r="P59" s="53"/>
      <c r="Q59" s="53"/>
      <c r="R59" s="53"/>
      <c r="S59" s="53"/>
      <c r="T59" s="53"/>
      <c r="U59" s="54"/>
      <c r="V59" s="53"/>
      <c r="W59" s="53"/>
      <c r="X59" s="52"/>
    </row>
    <row r="60" spans="2:24" ht="15" customHeight="1" x14ac:dyDescent="0.15">
      <c r="B60" s="1580" t="s">
        <v>136</v>
      </c>
      <c r="C60" s="1609" t="s">
        <v>122</v>
      </c>
      <c r="D60" s="1457"/>
      <c r="E60" s="1458"/>
      <c r="F60" s="1458"/>
      <c r="G60" s="1458"/>
      <c r="H60" s="1458"/>
      <c r="I60" s="1458"/>
      <c r="J60" s="1458"/>
      <c r="K60" s="1458"/>
      <c r="L60" s="1458"/>
      <c r="M60" s="1458"/>
      <c r="N60" s="1458"/>
      <c r="O60" s="1458"/>
      <c r="P60" s="1458"/>
      <c r="Q60" s="1458"/>
      <c r="R60" s="1458"/>
      <c r="S60" s="1458"/>
      <c r="T60" s="1458"/>
      <c r="U60" s="1458"/>
      <c r="V60" s="1458"/>
      <c r="W60" s="1458"/>
      <c r="X60" s="1459"/>
    </row>
    <row r="61" spans="2:24" ht="15" customHeight="1" x14ac:dyDescent="0.15">
      <c r="B61" s="1581"/>
      <c r="C61" s="1610" t="s">
        <v>118</v>
      </c>
      <c r="D61" s="1461"/>
      <c r="E61" s="1462"/>
      <c r="F61" s="1463"/>
      <c r="G61" s="1463"/>
      <c r="H61" s="1463"/>
      <c r="I61" s="1463"/>
      <c r="J61" s="1463"/>
      <c r="K61" s="1463"/>
      <c r="L61" s="1463"/>
      <c r="M61" s="1463"/>
      <c r="N61" s="1463"/>
      <c r="O61" s="1463"/>
      <c r="P61" s="1463"/>
      <c r="Q61" s="1463"/>
      <c r="R61" s="1463"/>
      <c r="S61" s="1463"/>
      <c r="T61" s="1463"/>
      <c r="U61" s="1463"/>
      <c r="V61" s="1463"/>
      <c r="W61" s="1463"/>
      <c r="X61" s="1464"/>
    </row>
    <row r="62" spans="2:24" ht="15" customHeight="1" x14ac:dyDescent="0.15">
      <c r="B62" s="1581"/>
      <c r="C62" s="1557" t="s">
        <v>45</v>
      </c>
      <c r="D62" s="1466"/>
      <c r="E62" s="84" t="s">
        <v>117</v>
      </c>
      <c r="F62" s="83"/>
      <c r="G62" s="83"/>
      <c r="H62" s="83"/>
      <c r="I62" s="83"/>
      <c r="J62" s="83"/>
      <c r="K62" s="83"/>
      <c r="L62" s="83"/>
      <c r="M62" s="83"/>
      <c r="N62" s="83"/>
      <c r="O62" s="83"/>
      <c r="P62" s="83"/>
      <c r="Q62" s="83"/>
      <c r="R62" s="83"/>
      <c r="S62" s="83"/>
      <c r="T62" s="83"/>
      <c r="U62" s="83"/>
      <c r="V62" s="83"/>
      <c r="W62" s="83"/>
      <c r="X62" s="82"/>
    </row>
    <row r="63" spans="2:24" ht="15" customHeight="1" x14ac:dyDescent="0.15">
      <c r="B63" s="1581"/>
      <c r="C63" s="1558"/>
      <c r="D63" s="1468"/>
      <c r="E63" s="81"/>
      <c r="F63" s="78"/>
      <c r="G63" s="80" t="s">
        <v>116</v>
      </c>
      <c r="H63" s="79"/>
      <c r="I63" s="79"/>
      <c r="J63" s="1613"/>
      <c r="K63" s="1613"/>
      <c r="L63" s="78"/>
      <c r="M63" s="78"/>
      <c r="N63" s="78"/>
      <c r="O63" s="78"/>
      <c r="P63" s="78"/>
      <c r="Q63" s="78"/>
      <c r="R63" s="78"/>
      <c r="S63" s="78"/>
      <c r="T63" s="78"/>
      <c r="U63" s="78"/>
      <c r="V63" s="78"/>
      <c r="W63" s="78"/>
      <c r="X63" s="77"/>
    </row>
    <row r="64" spans="2:24" ht="15" customHeight="1" x14ac:dyDescent="0.15">
      <c r="B64" s="1581"/>
      <c r="C64" s="1611"/>
      <c r="D64" s="1470"/>
      <c r="E64" s="76"/>
      <c r="F64" s="75"/>
      <c r="G64" s="75"/>
      <c r="H64" s="75"/>
      <c r="I64" s="75"/>
      <c r="J64" s="75"/>
      <c r="K64" s="75"/>
      <c r="L64" s="75"/>
      <c r="M64" s="75"/>
      <c r="N64" s="75"/>
      <c r="O64" s="75"/>
      <c r="P64" s="75"/>
      <c r="Q64" s="75"/>
      <c r="R64" s="75"/>
      <c r="S64" s="75"/>
      <c r="T64" s="75"/>
      <c r="U64" s="75"/>
      <c r="V64" s="75"/>
      <c r="W64" s="75"/>
      <c r="X64" s="74"/>
    </row>
    <row r="65" spans="2:24" ht="15" customHeight="1" x14ac:dyDescent="0.15">
      <c r="B65" s="1581"/>
      <c r="C65" s="1612" t="s">
        <v>115</v>
      </c>
      <c r="D65" s="1495"/>
      <c r="E65" s="1495" t="s">
        <v>114</v>
      </c>
      <c r="F65" s="1495"/>
      <c r="G65" s="1494"/>
      <c r="H65" s="1494"/>
      <c r="I65" s="1494"/>
      <c r="J65" s="1494"/>
      <c r="K65" s="1494"/>
      <c r="L65" s="1495" t="s">
        <v>113</v>
      </c>
      <c r="M65" s="1495"/>
      <c r="N65" s="1495"/>
      <c r="O65" s="1495"/>
      <c r="P65" s="1495"/>
      <c r="Q65" s="1495"/>
      <c r="R65" s="1495"/>
      <c r="S65" s="1495"/>
      <c r="T65" s="1494"/>
      <c r="U65" s="1494"/>
      <c r="V65" s="1494"/>
      <c r="W65" s="1494"/>
      <c r="X65" s="1496"/>
    </row>
    <row r="66" spans="2:24" ht="15" customHeight="1" x14ac:dyDescent="0.15">
      <c r="B66" s="1581"/>
      <c r="C66" s="1587" t="s">
        <v>134</v>
      </c>
      <c r="D66" s="1569"/>
      <c r="E66" s="1569"/>
      <c r="F66" s="1569"/>
      <c r="G66" s="1569"/>
      <c r="H66" s="1569"/>
      <c r="I66" s="1569"/>
      <c r="J66" s="1569"/>
      <c r="K66" s="1569"/>
      <c r="L66" s="1569"/>
      <c r="M66" s="1569"/>
      <c r="N66" s="1569"/>
      <c r="O66" s="1569"/>
      <c r="P66" s="1569"/>
      <c r="Q66" s="1569"/>
      <c r="R66" s="1569"/>
      <c r="S66" s="1569"/>
      <c r="T66" s="1569"/>
      <c r="U66" s="1569"/>
      <c r="V66" s="1569"/>
      <c r="W66" s="1569"/>
      <c r="X66" s="1588"/>
    </row>
    <row r="67" spans="2:24" ht="15" customHeight="1" x14ac:dyDescent="0.15">
      <c r="B67" s="1581"/>
      <c r="C67" s="1587" t="s">
        <v>133</v>
      </c>
      <c r="D67" s="1569"/>
      <c r="E67" s="1569"/>
      <c r="F67" s="1569"/>
      <c r="G67" s="1569"/>
      <c r="H67" s="1569"/>
      <c r="I67" s="1569"/>
      <c r="J67" s="1569"/>
      <c r="K67" s="1569"/>
      <c r="L67" s="1569"/>
      <c r="M67" s="1569"/>
      <c r="N67" s="1569"/>
      <c r="O67" s="1569"/>
      <c r="P67" s="1569"/>
      <c r="Q67" s="1569"/>
      <c r="R67" s="1569"/>
      <c r="S67" s="1569"/>
      <c r="T67" s="1569"/>
      <c r="U67" s="1569"/>
      <c r="V67" s="1569"/>
      <c r="W67" s="1569"/>
      <c r="X67" s="1588"/>
    </row>
    <row r="68" spans="2:24" ht="15" customHeight="1" x14ac:dyDescent="0.15">
      <c r="B68" s="1581"/>
      <c r="C68" s="1587" t="s">
        <v>110</v>
      </c>
      <c r="D68" s="1569"/>
      <c r="E68" s="1569"/>
      <c r="F68" s="1569"/>
      <c r="G68" s="1569"/>
      <c r="H68" s="1569"/>
      <c r="I68" s="1569"/>
      <c r="J68" s="1569"/>
      <c r="K68" s="1569"/>
      <c r="L68" s="1569"/>
      <c r="M68" s="1569"/>
      <c r="N68" s="1569"/>
      <c r="O68" s="1569"/>
      <c r="P68" s="1569"/>
      <c r="Q68" s="1569"/>
      <c r="R68" s="1569"/>
      <c r="S68" s="1569"/>
      <c r="T68" s="1569"/>
      <c r="U68" s="1569"/>
      <c r="V68" s="1569"/>
      <c r="W68" s="1569"/>
      <c r="X68" s="1588"/>
    </row>
    <row r="69" spans="2:24" ht="15" customHeight="1" x14ac:dyDescent="0.15">
      <c r="B69" s="1581"/>
      <c r="C69" s="73" t="s">
        <v>109</v>
      </c>
      <c r="D69" s="72"/>
      <c r="E69" s="72"/>
      <c r="F69" s="72"/>
      <c r="G69" s="71" t="s">
        <v>121</v>
      </c>
      <c r="H69" s="71"/>
      <c r="I69" s="71"/>
      <c r="J69" s="71"/>
      <c r="K69" s="71"/>
      <c r="L69" s="71"/>
      <c r="M69" s="71"/>
      <c r="N69" s="71"/>
      <c r="O69" s="71"/>
      <c r="P69" s="71"/>
      <c r="Q69" s="71"/>
      <c r="R69" s="71"/>
      <c r="S69" s="71"/>
      <c r="T69" s="71"/>
      <c r="U69" s="71"/>
      <c r="V69" s="71"/>
      <c r="W69" s="71"/>
      <c r="X69" s="70"/>
    </row>
    <row r="70" spans="2:24" ht="15" customHeight="1" x14ac:dyDescent="0.15">
      <c r="B70" s="1581"/>
      <c r="C70" s="69"/>
      <c r="D70" s="68"/>
      <c r="E70" s="68"/>
      <c r="F70" s="68"/>
      <c r="G70" s="68" t="s">
        <v>107</v>
      </c>
      <c r="H70" s="68"/>
      <c r="I70" s="68"/>
      <c r="J70" s="68"/>
      <c r="K70" s="68"/>
      <c r="L70" s="68"/>
      <c r="M70" s="68"/>
      <c r="N70" s="68"/>
      <c r="O70" s="68"/>
      <c r="P70" s="68"/>
      <c r="Q70" s="68"/>
      <c r="R70" s="68"/>
      <c r="S70" s="68"/>
      <c r="T70" s="68"/>
      <c r="U70" s="68"/>
      <c r="V70" s="68"/>
      <c r="W70" s="68"/>
      <c r="X70" s="67"/>
    </row>
    <row r="71" spans="2:24" ht="15" customHeight="1" x14ac:dyDescent="0.15">
      <c r="B71" s="1581"/>
      <c r="C71" s="1587" t="s">
        <v>106</v>
      </c>
      <c r="D71" s="1569"/>
      <c r="E71" s="1569"/>
      <c r="F71" s="1569"/>
      <c r="G71" s="60"/>
      <c r="H71" s="60" t="s">
        <v>105</v>
      </c>
      <c r="I71" s="60"/>
      <c r="J71" s="60"/>
      <c r="K71" s="58"/>
      <c r="L71" s="58"/>
      <c r="M71" s="58"/>
      <c r="N71" s="58"/>
      <c r="O71" s="58"/>
      <c r="P71" s="66"/>
      <c r="Q71" s="66"/>
      <c r="R71" s="66"/>
      <c r="S71" s="66"/>
      <c r="T71" s="66"/>
      <c r="U71" s="66"/>
      <c r="V71" s="66"/>
      <c r="W71" s="66"/>
      <c r="X71" s="65"/>
    </row>
    <row r="72" spans="2:24" ht="15" customHeight="1" x14ac:dyDescent="0.15">
      <c r="B72" s="1581"/>
      <c r="C72" s="62" t="s">
        <v>132</v>
      </c>
      <c r="D72" s="64"/>
      <c r="E72" s="64"/>
      <c r="F72" s="64"/>
      <c r="G72" s="64"/>
      <c r="H72" s="64" t="s">
        <v>131</v>
      </c>
      <c r="I72" s="64"/>
      <c r="J72" s="64"/>
      <c r="K72" s="64"/>
      <c r="L72" s="64"/>
      <c r="M72" s="64"/>
      <c r="N72" s="64"/>
      <c r="O72" s="64"/>
      <c r="P72" s="64"/>
      <c r="Q72" s="64"/>
      <c r="R72" s="64"/>
      <c r="S72" s="64"/>
      <c r="T72" s="64"/>
      <c r="U72" s="64"/>
      <c r="V72" s="64"/>
      <c r="W72" s="64"/>
      <c r="X72" s="63"/>
    </row>
    <row r="73" spans="2:24" ht="15" customHeight="1" x14ac:dyDescent="0.15">
      <c r="B73" s="1581"/>
      <c r="C73" s="62" t="s">
        <v>130</v>
      </c>
      <c r="D73" s="64"/>
      <c r="E73" s="64"/>
      <c r="F73" s="64"/>
      <c r="G73" s="64"/>
      <c r="H73" s="64"/>
      <c r="I73" s="64"/>
      <c r="J73" s="64"/>
      <c r="K73" s="64"/>
      <c r="L73" s="64"/>
      <c r="M73" s="64"/>
      <c r="N73" s="64" t="s">
        <v>125</v>
      </c>
      <c r="O73" s="64"/>
      <c r="P73" s="64"/>
      <c r="Q73" s="64"/>
      <c r="R73" s="64"/>
      <c r="S73" s="64"/>
      <c r="T73" s="64"/>
      <c r="U73" s="64"/>
      <c r="V73" s="64"/>
      <c r="W73" s="64"/>
      <c r="X73" s="63"/>
    </row>
    <row r="74" spans="2:24" ht="15" customHeight="1" x14ac:dyDescent="0.15">
      <c r="B74" s="1581"/>
      <c r="C74" s="62" t="s">
        <v>129</v>
      </c>
      <c r="D74" s="64"/>
      <c r="E74" s="64"/>
      <c r="F74" s="64"/>
      <c r="G74" s="64"/>
      <c r="H74" s="64"/>
      <c r="I74" s="64"/>
      <c r="J74" s="64"/>
      <c r="K74" s="64"/>
      <c r="L74" s="64" t="s">
        <v>128</v>
      </c>
      <c r="M74" s="64"/>
      <c r="N74" s="64"/>
      <c r="O74" s="64"/>
      <c r="P74" s="64"/>
      <c r="Q74" s="64"/>
      <c r="R74" s="64"/>
      <c r="S74" s="64"/>
      <c r="T74" s="64"/>
      <c r="U74" s="64"/>
      <c r="V74" s="64"/>
      <c r="W74" s="64"/>
      <c r="X74" s="63"/>
    </row>
    <row r="75" spans="2:24" ht="15" customHeight="1" x14ac:dyDescent="0.15">
      <c r="B75" s="1581"/>
      <c r="C75" s="62" t="s">
        <v>127</v>
      </c>
      <c r="D75" s="64"/>
      <c r="E75" s="64"/>
      <c r="F75" s="64"/>
      <c r="G75" s="64"/>
      <c r="H75" s="64"/>
      <c r="I75" s="64"/>
      <c r="J75" s="64"/>
      <c r="K75" s="64"/>
      <c r="L75" s="64"/>
      <c r="M75" s="64"/>
      <c r="N75" s="64"/>
      <c r="O75" s="64"/>
      <c r="P75" s="64"/>
      <c r="Q75" s="64"/>
      <c r="R75" s="64"/>
      <c r="S75" s="64"/>
      <c r="T75" s="64"/>
      <c r="U75" s="64"/>
      <c r="V75" s="64"/>
      <c r="W75" s="64"/>
      <c r="X75" s="63"/>
    </row>
    <row r="76" spans="2:24" ht="15" customHeight="1" x14ac:dyDescent="0.15">
      <c r="B76" s="1581"/>
      <c r="C76" s="62" t="s">
        <v>98</v>
      </c>
      <c r="D76" s="58"/>
      <c r="E76" s="58"/>
      <c r="F76" s="58"/>
      <c r="G76" s="58"/>
      <c r="H76" s="58"/>
      <c r="I76" s="58"/>
      <c r="J76" s="58"/>
      <c r="K76" s="58"/>
      <c r="L76" s="58"/>
      <c r="M76" s="58"/>
      <c r="N76" s="58"/>
      <c r="O76" s="58"/>
      <c r="P76" s="58"/>
      <c r="Q76" s="58"/>
      <c r="R76" s="58"/>
      <c r="S76" s="58"/>
      <c r="T76" s="58"/>
      <c r="U76" s="58"/>
      <c r="V76" s="58"/>
      <c r="W76" s="58"/>
      <c r="X76" s="57"/>
    </row>
    <row r="77" spans="2:24" ht="15" customHeight="1" x14ac:dyDescent="0.15">
      <c r="B77" s="1581"/>
      <c r="C77" s="1559" t="s">
        <v>97</v>
      </c>
      <c r="D77" s="1560"/>
      <c r="E77" s="61"/>
      <c r="F77" s="60"/>
      <c r="G77" s="60"/>
      <c r="H77" s="60"/>
      <c r="I77" s="60"/>
      <c r="J77" s="60"/>
      <c r="K77" s="60"/>
      <c r="L77" s="58"/>
      <c r="M77" s="58"/>
      <c r="N77" s="58"/>
      <c r="O77" s="58"/>
      <c r="P77" s="58"/>
      <c r="Q77" s="58"/>
      <c r="R77" s="58"/>
      <c r="S77" s="58"/>
      <c r="T77" s="58"/>
      <c r="U77" s="59"/>
      <c r="V77" s="58"/>
      <c r="W77" s="58"/>
      <c r="X77" s="57"/>
    </row>
    <row r="78" spans="2:24" ht="15" customHeight="1" thickBot="1" x14ac:dyDescent="0.2">
      <c r="B78" s="1582"/>
      <c r="C78" s="1614" t="s">
        <v>96</v>
      </c>
      <c r="D78" s="1615"/>
      <c r="E78" s="56"/>
      <c r="F78" s="55"/>
      <c r="G78" s="55"/>
      <c r="H78" s="55"/>
      <c r="I78" s="55"/>
      <c r="J78" s="55"/>
      <c r="K78" s="55"/>
      <c r="L78" s="53"/>
      <c r="M78" s="53"/>
      <c r="N78" s="53"/>
      <c r="O78" s="53"/>
      <c r="P78" s="53"/>
      <c r="Q78" s="53"/>
      <c r="R78" s="53"/>
      <c r="S78" s="53"/>
      <c r="T78" s="53"/>
      <c r="U78" s="54"/>
      <c r="V78" s="53"/>
      <c r="W78" s="53"/>
      <c r="X78" s="52"/>
    </row>
    <row r="79" spans="2:24" ht="15" customHeight="1" x14ac:dyDescent="0.15">
      <c r="B79" s="1580" t="s">
        <v>135</v>
      </c>
      <c r="C79" s="1609" t="s">
        <v>122</v>
      </c>
      <c r="D79" s="1457"/>
      <c r="E79" s="1458"/>
      <c r="F79" s="1458"/>
      <c r="G79" s="1458"/>
      <c r="H79" s="1458"/>
      <c r="I79" s="1458"/>
      <c r="J79" s="1458"/>
      <c r="K79" s="1458"/>
      <c r="L79" s="1458"/>
      <c r="M79" s="1458"/>
      <c r="N79" s="1458"/>
      <c r="O79" s="1458"/>
      <c r="P79" s="1458"/>
      <c r="Q79" s="1458"/>
      <c r="R79" s="1458"/>
      <c r="S79" s="1458"/>
      <c r="T79" s="1458"/>
      <c r="U79" s="1458"/>
      <c r="V79" s="1458"/>
      <c r="W79" s="1458"/>
      <c r="X79" s="1459"/>
    </row>
    <row r="80" spans="2:24" ht="15" customHeight="1" x14ac:dyDescent="0.15">
      <c r="B80" s="1581"/>
      <c r="C80" s="1610" t="s">
        <v>118</v>
      </c>
      <c r="D80" s="1461"/>
      <c r="E80" s="1462"/>
      <c r="F80" s="1463"/>
      <c r="G80" s="1463"/>
      <c r="H80" s="1463"/>
      <c r="I80" s="1463"/>
      <c r="J80" s="1463"/>
      <c r="K80" s="1463"/>
      <c r="L80" s="1463"/>
      <c r="M80" s="1463"/>
      <c r="N80" s="1463"/>
      <c r="O80" s="1463"/>
      <c r="P80" s="1463"/>
      <c r="Q80" s="1463"/>
      <c r="R80" s="1463"/>
      <c r="S80" s="1463"/>
      <c r="T80" s="1463"/>
      <c r="U80" s="1463"/>
      <c r="V80" s="1463"/>
      <c r="W80" s="1463"/>
      <c r="X80" s="1464"/>
    </row>
    <row r="81" spans="2:24" ht="15" customHeight="1" x14ac:dyDescent="0.15">
      <c r="B81" s="1581"/>
      <c r="C81" s="1557" t="s">
        <v>45</v>
      </c>
      <c r="D81" s="1466"/>
      <c r="E81" s="84" t="s">
        <v>117</v>
      </c>
      <c r="F81" s="83"/>
      <c r="G81" s="83"/>
      <c r="H81" s="83"/>
      <c r="I81" s="83"/>
      <c r="J81" s="83"/>
      <c r="K81" s="83"/>
      <c r="L81" s="83"/>
      <c r="M81" s="83"/>
      <c r="N81" s="83"/>
      <c r="O81" s="83"/>
      <c r="P81" s="83"/>
      <c r="Q81" s="83"/>
      <c r="R81" s="83"/>
      <c r="S81" s="83"/>
      <c r="T81" s="83"/>
      <c r="U81" s="83"/>
      <c r="V81" s="83"/>
      <c r="W81" s="83"/>
      <c r="X81" s="82"/>
    </row>
    <row r="82" spans="2:24" ht="12.75" customHeight="1" x14ac:dyDescent="0.15">
      <c r="B82" s="1581"/>
      <c r="C82" s="1558"/>
      <c r="D82" s="1468"/>
      <c r="E82" s="81"/>
      <c r="F82" s="78"/>
      <c r="G82" s="80" t="s">
        <v>116</v>
      </c>
      <c r="H82" s="79"/>
      <c r="I82" s="79"/>
      <c r="J82" s="1613"/>
      <c r="K82" s="1613"/>
      <c r="L82" s="78"/>
      <c r="M82" s="78"/>
      <c r="N82" s="78"/>
      <c r="O82" s="78"/>
      <c r="P82" s="78"/>
      <c r="Q82" s="78"/>
      <c r="R82" s="78"/>
      <c r="S82" s="78"/>
      <c r="T82" s="78"/>
      <c r="U82" s="78"/>
      <c r="V82" s="78"/>
      <c r="W82" s="78"/>
      <c r="X82" s="77"/>
    </row>
    <row r="83" spans="2:24" ht="15" customHeight="1" x14ac:dyDescent="0.15">
      <c r="B83" s="1581"/>
      <c r="C83" s="1611"/>
      <c r="D83" s="1470"/>
      <c r="E83" s="76"/>
      <c r="F83" s="75"/>
      <c r="G83" s="75"/>
      <c r="H83" s="75"/>
      <c r="I83" s="75"/>
      <c r="J83" s="75"/>
      <c r="K83" s="75"/>
      <c r="L83" s="75"/>
      <c r="M83" s="75"/>
      <c r="N83" s="75"/>
      <c r="O83" s="75"/>
      <c r="P83" s="75"/>
      <c r="Q83" s="75"/>
      <c r="R83" s="75"/>
      <c r="S83" s="75"/>
      <c r="T83" s="75"/>
      <c r="U83" s="75"/>
      <c r="V83" s="75"/>
      <c r="W83" s="75"/>
      <c r="X83" s="74"/>
    </row>
    <row r="84" spans="2:24" ht="15" customHeight="1" x14ac:dyDescent="0.15">
      <c r="B84" s="1581"/>
      <c r="C84" s="1612" t="s">
        <v>115</v>
      </c>
      <c r="D84" s="1495"/>
      <c r="E84" s="1495" t="s">
        <v>114</v>
      </c>
      <c r="F84" s="1495"/>
      <c r="G84" s="1494"/>
      <c r="H84" s="1494"/>
      <c r="I84" s="1494"/>
      <c r="J84" s="1494"/>
      <c r="K84" s="1494"/>
      <c r="L84" s="1495" t="s">
        <v>113</v>
      </c>
      <c r="M84" s="1495"/>
      <c r="N84" s="1495"/>
      <c r="O84" s="1495"/>
      <c r="P84" s="1495"/>
      <c r="Q84" s="1495"/>
      <c r="R84" s="1495"/>
      <c r="S84" s="1495"/>
      <c r="T84" s="1494"/>
      <c r="U84" s="1494"/>
      <c r="V84" s="1494"/>
      <c r="W84" s="1494"/>
      <c r="X84" s="1496"/>
    </row>
    <row r="85" spans="2:24" ht="15" customHeight="1" x14ac:dyDescent="0.15">
      <c r="B85" s="1581"/>
      <c r="C85" s="1587" t="s">
        <v>134</v>
      </c>
      <c r="D85" s="1569"/>
      <c r="E85" s="1569"/>
      <c r="F85" s="1569"/>
      <c r="G85" s="1569"/>
      <c r="H85" s="1569"/>
      <c r="I85" s="1569"/>
      <c r="J85" s="1569"/>
      <c r="K85" s="1569"/>
      <c r="L85" s="1569"/>
      <c r="M85" s="1569"/>
      <c r="N85" s="1569"/>
      <c r="O85" s="1569"/>
      <c r="P85" s="1569"/>
      <c r="Q85" s="1569"/>
      <c r="R85" s="1569"/>
      <c r="S85" s="1569"/>
      <c r="T85" s="1569"/>
      <c r="U85" s="1569"/>
      <c r="V85" s="1569"/>
      <c r="W85" s="1569"/>
      <c r="X85" s="1588"/>
    </row>
    <row r="86" spans="2:24" ht="15" customHeight="1" x14ac:dyDescent="0.15">
      <c r="B86" s="1581"/>
      <c r="C86" s="1587" t="s">
        <v>133</v>
      </c>
      <c r="D86" s="1569"/>
      <c r="E86" s="1569"/>
      <c r="F86" s="1569"/>
      <c r="G86" s="1569"/>
      <c r="H86" s="1569"/>
      <c r="I86" s="1569"/>
      <c r="J86" s="1569"/>
      <c r="K86" s="1569"/>
      <c r="L86" s="1569"/>
      <c r="M86" s="1569"/>
      <c r="N86" s="1569"/>
      <c r="O86" s="1569"/>
      <c r="P86" s="1569"/>
      <c r="Q86" s="1569"/>
      <c r="R86" s="1569"/>
      <c r="S86" s="1569"/>
      <c r="T86" s="1569"/>
      <c r="U86" s="1569"/>
      <c r="V86" s="1569"/>
      <c r="W86" s="1569"/>
      <c r="X86" s="1588"/>
    </row>
    <row r="87" spans="2:24" ht="15" customHeight="1" x14ac:dyDescent="0.15">
      <c r="B87" s="1581"/>
      <c r="C87" s="1587" t="s">
        <v>110</v>
      </c>
      <c r="D87" s="1569"/>
      <c r="E87" s="1569"/>
      <c r="F87" s="1569"/>
      <c r="G87" s="1569"/>
      <c r="H87" s="1569"/>
      <c r="I87" s="1569"/>
      <c r="J87" s="1569"/>
      <c r="K87" s="1569"/>
      <c r="L87" s="1569"/>
      <c r="M87" s="1569"/>
      <c r="N87" s="1569"/>
      <c r="O87" s="1569"/>
      <c r="P87" s="1569"/>
      <c r="Q87" s="1569"/>
      <c r="R87" s="1569"/>
      <c r="S87" s="1569"/>
      <c r="T87" s="1569"/>
      <c r="U87" s="1569"/>
      <c r="V87" s="1569"/>
      <c r="W87" s="1569"/>
      <c r="X87" s="1588"/>
    </row>
    <row r="88" spans="2:24" ht="15" customHeight="1" x14ac:dyDescent="0.15">
      <c r="B88" s="1581"/>
      <c r="C88" s="73" t="s">
        <v>109</v>
      </c>
      <c r="D88" s="72"/>
      <c r="E88" s="72"/>
      <c r="F88" s="72"/>
      <c r="G88" s="71" t="s">
        <v>121</v>
      </c>
      <c r="H88" s="71"/>
      <c r="I88" s="71"/>
      <c r="J88" s="71"/>
      <c r="K88" s="71"/>
      <c r="L88" s="71"/>
      <c r="M88" s="71"/>
      <c r="N88" s="71"/>
      <c r="O88" s="71"/>
      <c r="P88" s="71"/>
      <c r="Q88" s="71"/>
      <c r="R88" s="71"/>
      <c r="S88" s="71"/>
      <c r="T88" s="71"/>
      <c r="U88" s="71"/>
      <c r="V88" s="71"/>
      <c r="W88" s="71"/>
      <c r="X88" s="70"/>
    </row>
    <row r="89" spans="2:24" ht="15" customHeight="1" x14ac:dyDescent="0.15">
      <c r="B89" s="1581"/>
      <c r="C89" s="69"/>
      <c r="D89" s="68"/>
      <c r="E89" s="68"/>
      <c r="F89" s="68"/>
      <c r="G89" s="68" t="s">
        <v>107</v>
      </c>
      <c r="H89" s="68"/>
      <c r="I89" s="68"/>
      <c r="J89" s="68"/>
      <c r="K89" s="68"/>
      <c r="L89" s="68"/>
      <c r="M89" s="68"/>
      <c r="N89" s="68"/>
      <c r="O89" s="68"/>
      <c r="P89" s="68"/>
      <c r="Q89" s="68"/>
      <c r="R89" s="68"/>
      <c r="S89" s="68"/>
      <c r="T89" s="68"/>
      <c r="U89" s="68"/>
      <c r="V89" s="68"/>
      <c r="W89" s="68"/>
      <c r="X89" s="67"/>
    </row>
    <row r="90" spans="2:24" ht="15" customHeight="1" x14ac:dyDescent="0.15">
      <c r="B90" s="1581"/>
      <c r="C90" s="1587" t="s">
        <v>106</v>
      </c>
      <c r="D90" s="1569"/>
      <c r="E90" s="1569"/>
      <c r="F90" s="1569"/>
      <c r="G90" s="60"/>
      <c r="H90" s="60" t="s">
        <v>105</v>
      </c>
      <c r="I90" s="60"/>
      <c r="J90" s="60"/>
      <c r="K90" s="58"/>
      <c r="L90" s="58"/>
      <c r="M90" s="58"/>
      <c r="N90" s="58"/>
      <c r="O90" s="58"/>
      <c r="P90" s="66"/>
      <c r="Q90" s="66"/>
      <c r="R90" s="66"/>
      <c r="S90" s="66"/>
      <c r="T90" s="66"/>
      <c r="U90" s="66"/>
      <c r="V90" s="66"/>
      <c r="W90" s="66"/>
      <c r="X90" s="65"/>
    </row>
    <row r="91" spans="2:24" ht="15" customHeight="1" x14ac:dyDescent="0.15">
      <c r="B91" s="1581"/>
      <c r="C91" s="62" t="s">
        <v>132</v>
      </c>
      <c r="D91" s="64"/>
      <c r="E91" s="64"/>
      <c r="F91" s="64"/>
      <c r="G91" s="64"/>
      <c r="H91" s="64" t="s">
        <v>131</v>
      </c>
      <c r="I91" s="64"/>
      <c r="J91" s="64"/>
      <c r="K91" s="64"/>
      <c r="L91" s="64"/>
      <c r="M91" s="64"/>
      <c r="N91" s="64"/>
      <c r="O91" s="64"/>
      <c r="P91" s="64"/>
      <c r="Q91" s="64"/>
      <c r="R91" s="64"/>
      <c r="S91" s="64"/>
      <c r="T91" s="64"/>
      <c r="U91" s="64"/>
      <c r="V91" s="64"/>
      <c r="W91" s="64"/>
      <c r="X91" s="63"/>
    </row>
    <row r="92" spans="2:24" ht="15" customHeight="1" x14ac:dyDescent="0.15">
      <c r="B92" s="1581"/>
      <c r="C92" s="62" t="s">
        <v>130</v>
      </c>
      <c r="D92" s="64"/>
      <c r="E92" s="64"/>
      <c r="F92" s="64"/>
      <c r="G92" s="64"/>
      <c r="H92" s="64"/>
      <c r="I92" s="64"/>
      <c r="J92" s="64"/>
      <c r="K92" s="64"/>
      <c r="L92" s="64"/>
      <c r="M92" s="64"/>
      <c r="N92" s="64" t="s">
        <v>125</v>
      </c>
      <c r="O92" s="64"/>
      <c r="P92" s="64"/>
      <c r="Q92" s="64"/>
      <c r="R92" s="64"/>
      <c r="S92" s="64"/>
      <c r="T92" s="64"/>
      <c r="U92" s="64"/>
      <c r="V92" s="64"/>
      <c r="W92" s="64"/>
      <c r="X92" s="63"/>
    </row>
    <row r="93" spans="2:24" ht="15" customHeight="1" x14ac:dyDescent="0.15">
      <c r="B93" s="1581"/>
      <c r="C93" s="62" t="s">
        <v>129</v>
      </c>
      <c r="D93" s="64"/>
      <c r="E93" s="64"/>
      <c r="F93" s="64"/>
      <c r="G93" s="64"/>
      <c r="H93" s="64"/>
      <c r="I93" s="64"/>
      <c r="J93" s="64"/>
      <c r="K93" s="64"/>
      <c r="L93" s="64" t="s">
        <v>128</v>
      </c>
      <c r="M93" s="64"/>
      <c r="N93" s="64"/>
      <c r="O93" s="64"/>
      <c r="P93" s="64"/>
      <c r="Q93" s="64"/>
      <c r="R93" s="64"/>
      <c r="S93" s="64"/>
      <c r="T93" s="64"/>
      <c r="U93" s="64"/>
      <c r="V93" s="64"/>
      <c r="W93" s="64"/>
      <c r="X93" s="63"/>
    </row>
    <row r="94" spans="2:24" ht="15" customHeight="1" x14ac:dyDescent="0.15">
      <c r="B94" s="1581"/>
      <c r="C94" s="62" t="s">
        <v>127</v>
      </c>
      <c r="D94" s="64"/>
      <c r="E94" s="64"/>
      <c r="F94" s="64"/>
      <c r="G94" s="64"/>
      <c r="H94" s="64"/>
      <c r="I94" s="64"/>
      <c r="J94" s="64"/>
      <c r="K94" s="64"/>
      <c r="L94" s="64"/>
      <c r="M94" s="64"/>
      <c r="N94" s="64"/>
      <c r="O94" s="64"/>
      <c r="P94" s="64"/>
      <c r="Q94" s="64"/>
      <c r="R94" s="64"/>
      <c r="S94" s="64"/>
      <c r="T94" s="64"/>
      <c r="U94" s="64"/>
      <c r="V94" s="64"/>
      <c r="W94" s="64"/>
      <c r="X94" s="63"/>
    </row>
    <row r="95" spans="2:24" ht="15" customHeight="1" x14ac:dyDescent="0.15">
      <c r="B95" s="1581"/>
      <c r="C95" s="62" t="s">
        <v>98</v>
      </c>
      <c r="D95" s="58"/>
      <c r="E95" s="58"/>
      <c r="F95" s="58"/>
      <c r="G95" s="58"/>
      <c r="H95" s="58"/>
      <c r="I95" s="58"/>
      <c r="J95" s="58"/>
      <c r="K95" s="58"/>
      <c r="L95" s="58"/>
      <c r="M95" s="58"/>
      <c r="N95" s="58"/>
      <c r="O95" s="58"/>
      <c r="P95" s="58"/>
      <c r="Q95" s="58"/>
      <c r="R95" s="58"/>
      <c r="S95" s="58"/>
      <c r="T95" s="58"/>
      <c r="U95" s="58"/>
      <c r="V95" s="58"/>
      <c r="W95" s="58"/>
      <c r="X95" s="57"/>
    </row>
    <row r="96" spans="2:24" ht="15" customHeight="1" x14ac:dyDescent="0.15">
      <c r="B96" s="1581"/>
      <c r="C96" s="1559" t="s">
        <v>97</v>
      </c>
      <c r="D96" s="1560"/>
      <c r="E96" s="61"/>
      <c r="F96" s="60"/>
      <c r="G96" s="60"/>
      <c r="H96" s="60"/>
      <c r="I96" s="60"/>
      <c r="J96" s="60"/>
      <c r="K96" s="60"/>
      <c r="L96" s="58"/>
      <c r="M96" s="58"/>
      <c r="N96" s="58"/>
      <c r="O96" s="58"/>
      <c r="P96" s="58"/>
      <c r="Q96" s="58"/>
      <c r="R96" s="58"/>
      <c r="S96" s="58"/>
      <c r="T96" s="58"/>
      <c r="U96" s="59"/>
      <c r="V96" s="58"/>
      <c r="W96" s="58"/>
      <c r="X96" s="57"/>
    </row>
    <row r="97" spans="2:24" ht="15" customHeight="1" thickBot="1" x14ac:dyDescent="0.2">
      <c r="B97" s="1582"/>
      <c r="C97" s="1614" t="s">
        <v>96</v>
      </c>
      <c r="D97" s="1615"/>
      <c r="E97" s="56"/>
      <c r="F97" s="55"/>
      <c r="G97" s="55"/>
      <c r="H97" s="55"/>
      <c r="I97" s="55"/>
      <c r="J97" s="55"/>
      <c r="K97" s="55"/>
      <c r="L97" s="53"/>
      <c r="M97" s="53"/>
      <c r="N97" s="53"/>
      <c r="O97" s="53"/>
      <c r="P97" s="53"/>
      <c r="Q97" s="53"/>
      <c r="R97" s="53"/>
      <c r="S97" s="53"/>
      <c r="T97" s="53"/>
      <c r="U97" s="54"/>
      <c r="V97" s="53"/>
      <c r="W97" s="53"/>
      <c r="X97" s="52"/>
    </row>
    <row r="98" spans="2:24" ht="7.5" customHeight="1" x14ac:dyDescent="0.15"/>
    <row r="99" spans="2:24" x14ac:dyDescent="0.15">
      <c r="T99" s="1577" t="s">
        <v>95</v>
      </c>
      <c r="U99" s="1577"/>
      <c r="V99" s="1577"/>
      <c r="W99" s="1577"/>
      <c r="X99" s="1577"/>
    </row>
    <row r="100" spans="2:24" ht="20.25" customHeight="1" thickBot="1" x14ac:dyDescent="0.2">
      <c r="B100" s="1578" t="s">
        <v>1135</v>
      </c>
      <c r="C100" s="1579"/>
      <c r="D100" s="1579"/>
      <c r="E100" s="1579"/>
      <c r="F100" s="1579"/>
      <c r="G100" s="1579"/>
      <c r="H100" s="1579"/>
      <c r="I100" s="1579"/>
      <c r="J100" s="1579"/>
      <c r="K100" s="1579"/>
      <c r="L100" s="1579"/>
      <c r="M100" s="1579"/>
      <c r="N100" s="1579"/>
      <c r="O100" s="1579"/>
      <c r="P100" s="1579"/>
      <c r="Q100" s="1579"/>
      <c r="R100" s="1579"/>
      <c r="S100" s="1579"/>
      <c r="T100" s="1579"/>
      <c r="U100" s="1579"/>
      <c r="V100" s="1579"/>
      <c r="W100" s="1579"/>
      <c r="X100" s="1579"/>
    </row>
    <row r="101" spans="2:24" ht="15" customHeight="1" x14ac:dyDescent="0.15">
      <c r="B101" s="1580" t="s">
        <v>126</v>
      </c>
      <c r="C101" s="1609" t="s">
        <v>122</v>
      </c>
      <c r="D101" s="1457"/>
      <c r="E101" s="1458"/>
      <c r="F101" s="1458"/>
      <c r="G101" s="1458"/>
      <c r="H101" s="1458"/>
      <c r="I101" s="1458"/>
      <c r="J101" s="1458"/>
      <c r="K101" s="1458"/>
      <c r="L101" s="1458"/>
      <c r="M101" s="1458"/>
      <c r="N101" s="1458"/>
      <c r="O101" s="1458"/>
      <c r="P101" s="1458"/>
      <c r="Q101" s="1458"/>
      <c r="R101" s="1458"/>
      <c r="S101" s="1458"/>
      <c r="T101" s="1458"/>
      <c r="U101" s="1458"/>
      <c r="V101" s="1458"/>
      <c r="W101" s="1458"/>
      <c r="X101" s="1459"/>
    </row>
    <row r="102" spans="2:24" ht="15" customHeight="1" x14ac:dyDescent="0.15">
      <c r="B102" s="1581"/>
      <c r="C102" s="1610" t="s">
        <v>118</v>
      </c>
      <c r="D102" s="1461"/>
      <c r="E102" s="1462"/>
      <c r="F102" s="1463"/>
      <c r="G102" s="1463"/>
      <c r="H102" s="1463"/>
      <c r="I102" s="1463"/>
      <c r="J102" s="1463"/>
      <c r="K102" s="1463"/>
      <c r="L102" s="1463"/>
      <c r="M102" s="1463"/>
      <c r="N102" s="1463"/>
      <c r="O102" s="1463"/>
      <c r="P102" s="1463"/>
      <c r="Q102" s="1463"/>
      <c r="R102" s="1463"/>
      <c r="S102" s="1463"/>
      <c r="T102" s="1463"/>
      <c r="U102" s="1463"/>
      <c r="V102" s="1463"/>
      <c r="W102" s="1463"/>
      <c r="X102" s="1464"/>
    </row>
    <row r="103" spans="2:24" ht="15" customHeight="1" x14ac:dyDescent="0.15">
      <c r="B103" s="1581"/>
      <c r="C103" s="1557" t="s">
        <v>45</v>
      </c>
      <c r="D103" s="1466"/>
      <c r="E103" s="84" t="s">
        <v>117</v>
      </c>
      <c r="F103" s="83"/>
      <c r="G103" s="83"/>
      <c r="H103" s="83"/>
      <c r="I103" s="83"/>
      <c r="J103" s="83"/>
      <c r="K103" s="83"/>
      <c r="L103" s="83"/>
      <c r="M103" s="83"/>
      <c r="N103" s="83"/>
      <c r="O103" s="83"/>
      <c r="P103" s="83"/>
      <c r="Q103" s="83"/>
      <c r="R103" s="83"/>
      <c r="S103" s="83"/>
      <c r="T103" s="83"/>
      <c r="U103" s="83"/>
      <c r="V103" s="83"/>
      <c r="W103" s="83"/>
      <c r="X103" s="82"/>
    </row>
    <row r="104" spans="2:24" ht="15" customHeight="1" x14ac:dyDescent="0.15">
      <c r="B104" s="1581"/>
      <c r="C104" s="1558"/>
      <c r="D104" s="1468"/>
      <c r="E104" s="81"/>
      <c r="F104" s="78"/>
      <c r="G104" s="80" t="s">
        <v>116</v>
      </c>
      <c r="H104" s="79"/>
      <c r="I104" s="79"/>
      <c r="J104" s="1613"/>
      <c r="K104" s="1613"/>
      <c r="L104" s="78"/>
      <c r="M104" s="78"/>
      <c r="N104" s="78"/>
      <c r="O104" s="78"/>
      <c r="P104" s="78"/>
      <c r="Q104" s="78"/>
      <c r="R104" s="78"/>
      <c r="S104" s="78"/>
      <c r="T104" s="78"/>
      <c r="U104" s="78"/>
      <c r="V104" s="78"/>
      <c r="W104" s="78"/>
      <c r="X104" s="77"/>
    </row>
    <row r="105" spans="2:24" ht="15" customHeight="1" x14ac:dyDescent="0.15">
      <c r="B105" s="1581"/>
      <c r="C105" s="1611"/>
      <c r="D105" s="1470"/>
      <c r="E105" s="76"/>
      <c r="F105" s="75"/>
      <c r="G105" s="75"/>
      <c r="H105" s="75"/>
      <c r="I105" s="75"/>
      <c r="J105" s="75"/>
      <c r="K105" s="75"/>
      <c r="L105" s="75"/>
      <c r="M105" s="75"/>
      <c r="N105" s="75"/>
      <c r="O105" s="75"/>
      <c r="P105" s="75"/>
      <c r="Q105" s="75"/>
      <c r="R105" s="75"/>
      <c r="S105" s="75"/>
      <c r="T105" s="75"/>
      <c r="U105" s="75"/>
      <c r="V105" s="75"/>
      <c r="W105" s="75"/>
      <c r="X105" s="74"/>
    </row>
    <row r="106" spans="2:24" ht="15" customHeight="1" x14ac:dyDescent="0.15">
      <c r="B106" s="1581"/>
      <c r="C106" s="1612" t="s">
        <v>115</v>
      </c>
      <c r="D106" s="1495"/>
      <c r="E106" s="1495" t="s">
        <v>114</v>
      </c>
      <c r="F106" s="1495"/>
      <c r="G106" s="1494"/>
      <c r="H106" s="1494"/>
      <c r="I106" s="1494"/>
      <c r="J106" s="1494"/>
      <c r="K106" s="1494"/>
      <c r="L106" s="1495" t="s">
        <v>113</v>
      </c>
      <c r="M106" s="1495"/>
      <c r="N106" s="1495"/>
      <c r="O106" s="1495"/>
      <c r="P106" s="1495"/>
      <c r="Q106" s="1495"/>
      <c r="R106" s="1495"/>
      <c r="S106" s="1495"/>
      <c r="T106" s="1494"/>
      <c r="U106" s="1494"/>
      <c r="V106" s="1494"/>
      <c r="W106" s="1494"/>
      <c r="X106" s="1496"/>
    </row>
    <row r="107" spans="2:24" ht="15" customHeight="1" x14ac:dyDescent="0.15">
      <c r="B107" s="1581"/>
      <c r="C107" s="1587" t="s">
        <v>112</v>
      </c>
      <c r="D107" s="1569"/>
      <c r="E107" s="1569"/>
      <c r="F107" s="1569"/>
      <c r="G107" s="1569"/>
      <c r="H107" s="1569"/>
      <c r="I107" s="1569"/>
      <c r="J107" s="1569"/>
      <c r="K107" s="1569"/>
      <c r="L107" s="1569"/>
      <c r="M107" s="1569"/>
      <c r="N107" s="1569"/>
      <c r="O107" s="1569"/>
      <c r="P107" s="1569"/>
      <c r="Q107" s="1569"/>
      <c r="R107" s="1569"/>
      <c r="S107" s="1569"/>
      <c r="T107" s="1569"/>
      <c r="U107" s="1569"/>
      <c r="V107" s="1569"/>
      <c r="W107" s="1569"/>
      <c r="X107" s="1588"/>
    </row>
    <row r="108" spans="2:24" ht="15" customHeight="1" x14ac:dyDescent="0.15">
      <c r="B108" s="1581"/>
      <c r="C108" s="62" t="s">
        <v>111</v>
      </c>
      <c r="D108" s="64"/>
      <c r="E108" s="64"/>
      <c r="F108" s="64"/>
      <c r="G108" s="64"/>
      <c r="H108" s="64"/>
      <c r="I108" s="64"/>
      <c r="J108" s="64"/>
      <c r="K108" s="64"/>
      <c r="L108" s="64"/>
      <c r="M108" s="64"/>
      <c r="N108" s="64"/>
      <c r="O108" s="64"/>
      <c r="P108" s="64"/>
      <c r="Q108" s="64"/>
      <c r="R108" s="64"/>
      <c r="S108" s="64"/>
      <c r="T108" s="64"/>
      <c r="U108" s="64"/>
      <c r="V108" s="64"/>
      <c r="W108" s="64"/>
      <c r="X108" s="63"/>
    </row>
    <row r="109" spans="2:24" ht="15" customHeight="1" x14ac:dyDescent="0.15">
      <c r="B109" s="1581"/>
      <c r="C109" s="62" t="s">
        <v>110</v>
      </c>
      <c r="D109" s="64"/>
      <c r="E109" s="64"/>
      <c r="F109" s="64"/>
      <c r="G109" s="64"/>
      <c r="H109" s="64"/>
      <c r="I109" s="64"/>
      <c r="J109" s="64"/>
      <c r="K109" s="64"/>
      <c r="L109" s="64"/>
      <c r="M109" s="64"/>
      <c r="N109" s="64"/>
      <c r="O109" s="64"/>
      <c r="P109" s="64"/>
      <c r="Q109" s="64"/>
      <c r="R109" s="64"/>
      <c r="S109" s="64"/>
      <c r="T109" s="64"/>
      <c r="U109" s="64"/>
      <c r="V109" s="64"/>
      <c r="W109" s="64"/>
      <c r="X109" s="63"/>
    </row>
    <row r="110" spans="2:24" ht="15" customHeight="1" x14ac:dyDescent="0.15">
      <c r="B110" s="1581"/>
      <c r="C110" s="73" t="s">
        <v>109</v>
      </c>
      <c r="D110" s="72"/>
      <c r="E110" s="72"/>
      <c r="F110" s="72"/>
      <c r="G110" s="71" t="s">
        <v>121</v>
      </c>
      <c r="H110" s="71"/>
      <c r="I110" s="71"/>
      <c r="J110" s="71"/>
      <c r="K110" s="71"/>
      <c r="L110" s="71"/>
      <c r="M110" s="71"/>
      <c r="N110" s="71"/>
      <c r="O110" s="71"/>
      <c r="P110" s="71"/>
      <c r="Q110" s="71"/>
      <c r="R110" s="71"/>
      <c r="S110" s="71"/>
      <c r="T110" s="71"/>
      <c r="U110" s="71"/>
      <c r="V110" s="71"/>
      <c r="W110" s="71"/>
      <c r="X110" s="70"/>
    </row>
    <row r="111" spans="2:24" ht="15" customHeight="1" x14ac:dyDescent="0.15">
      <c r="B111" s="1581"/>
      <c r="C111" s="69"/>
      <c r="D111" s="68"/>
      <c r="E111" s="68"/>
      <c r="F111" s="68"/>
      <c r="G111" s="68" t="s">
        <v>107</v>
      </c>
      <c r="H111" s="68"/>
      <c r="I111" s="68"/>
      <c r="J111" s="68"/>
      <c r="K111" s="68"/>
      <c r="L111" s="68"/>
      <c r="M111" s="68"/>
      <c r="N111" s="68"/>
      <c r="O111" s="68"/>
      <c r="P111" s="68"/>
      <c r="Q111" s="68"/>
      <c r="R111" s="68"/>
      <c r="S111" s="68"/>
      <c r="T111" s="68"/>
      <c r="U111" s="68"/>
      <c r="V111" s="68"/>
      <c r="W111" s="68"/>
      <c r="X111" s="67"/>
    </row>
    <row r="112" spans="2:24" ht="15" customHeight="1" x14ac:dyDescent="0.15">
      <c r="B112" s="1581"/>
      <c r="C112" s="62" t="s">
        <v>106</v>
      </c>
      <c r="D112" s="64"/>
      <c r="E112" s="64"/>
      <c r="F112" s="64"/>
      <c r="G112" s="60"/>
      <c r="H112" s="60" t="s">
        <v>105</v>
      </c>
      <c r="I112" s="60"/>
      <c r="J112" s="60"/>
      <c r="K112" s="58"/>
      <c r="L112" s="58"/>
      <c r="M112" s="58"/>
      <c r="N112" s="58"/>
      <c r="O112" s="58"/>
      <c r="P112" s="66"/>
      <c r="Q112" s="66"/>
      <c r="R112" s="66"/>
      <c r="S112" s="66"/>
      <c r="T112" s="66"/>
      <c r="U112" s="66"/>
      <c r="V112" s="66"/>
      <c r="W112" s="66"/>
      <c r="X112" s="65"/>
    </row>
    <row r="113" spans="2:24" ht="15" customHeight="1" x14ac:dyDescent="0.15">
      <c r="B113" s="1581"/>
      <c r="C113" s="62" t="s">
        <v>104</v>
      </c>
      <c r="D113" s="64"/>
      <c r="E113" s="64"/>
      <c r="F113" s="64"/>
      <c r="G113" s="64"/>
      <c r="H113" s="64"/>
      <c r="I113" s="64"/>
      <c r="J113" s="64"/>
      <c r="K113" s="64"/>
      <c r="L113" s="64"/>
      <c r="M113" s="64"/>
      <c r="N113" s="64" t="s">
        <v>125</v>
      </c>
      <c r="O113" s="64"/>
      <c r="P113" s="64"/>
      <c r="Q113" s="64"/>
      <c r="R113" s="64"/>
      <c r="S113" s="64"/>
      <c r="T113" s="64"/>
      <c r="U113" s="64"/>
      <c r="V113" s="64"/>
      <c r="W113" s="64"/>
      <c r="X113" s="63"/>
    </row>
    <row r="114" spans="2:24" ht="15" customHeight="1" x14ac:dyDescent="0.15">
      <c r="B114" s="1581"/>
      <c r="C114" s="62" t="s">
        <v>102</v>
      </c>
      <c r="D114" s="64"/>
      <c r="E114" s="64"/>
      <c r="F114" s="64"/>
      <c r="G114" s="64"/>
      <c r="H114" s="64"/>
      <c r="I114" s="64"/>
      <c r="J114" s="64"/>
      <c r="K114" s="64"/>
      <c r="L114" s="64"/>
      <c r="M114" s="64"/>
      <c r="N114" s="64"/>
      <c r="O114" s="64"/>
      <c r="P114" s="64"/>
      <c r="Q114" s="64"/>
      <c r="R114" s="64"/>
      <c r="S114" s="64"/>
      <c r="T114" s="64"/>
      <c r="U114" s="64"/>
      <c r="V114" s="64"/>
      <c r="W114" s="64"/>
      <c r="X114" s="63"/>
    </row>
    <row r="115" spans="2:24" ht="15" customHeight="1" x14ac:dyDescent="0.15">
      <c r="B115" s="1581"/>
      <c r="C115" s="62" t="s">
        <v>101</v>
      </c>
      <c r="D115" s="64"/>
      <c r="E115" s="64"/>
      <c r="F115" s="64"/>
      <c r="G115" s="64"/>
      <c r="H115" s="64"/>
      <c r="I115" s="64" t="s">
        <v>124</v>
      </c>
      <c r="J115" s="64"/>
      <c r="K115" s="64"/>
      <c r="L115" s="64"/>
      <c r="M115" s="64"/>
      <c r="N115" s="64"/>
      <c r="O115" s="64"/>
      <c r="P115" s="64"/>
      <c r="Q115" s="64"/>
      <c r="R115" s="64"/>
      <c r="S115" s="64"/>
      <c r="T115" s="64"/>
      <c r="U115" s="64"/>
      <c r="V115" s="64"/>
      <c r="W115" s="64"/>
      <c r="X115" s="63"/>
    </row>
    <row r="116" spans="2:24" ht="15" customHeight="1" x14ac:dyDescent="0.15">
      <c r="B116" s="1581"/>
      <c r="C116" s="62" t="s">
        <v>99</v>
      </c>
      <c r="D116" s="64"/>
      <c r="E116" s="64"/>
      <c r="F116" s="64"/>
      <c r="G116" s="64"/>
      <c r="H116" s="64"/>
      <c r="I116" s="64"/>
      <c r="J116" s="64"/>
      <c r="K116" s="64"/>
      <c r="L116" s="64"/>
      <c r="M116" s="64"/>
      <c r="N116" s="64"/>
      <c r="O116" s="64"/>
      <c r="P116" s="64"/>
      <c r="Q116" s="64"/>
      <c r="R116" s="64"/>
      <c r="S116" s="64"/>
      <c r="T116" s="64"/>
      <c r="U116" s="64"/>
      <c r="V116" s="64"/>
      <c r="W116" s="64"/>
      <c r="X116" s="63"/>
    </row>
    <row r="117" spans="2:24" ht="15" customHeight="1" x14ac:dyDescent="0.15">
      <c r="B117" s="1581"/>
      <c r="C117" s="62" t="s">
        <v>98</v>
      </c>
      <c r="D117" s="58"/>
      <c r="E117" s="58"/>
      <c r="F117" s="58"/>
      <c r="G117" s="58"/>
      <c r="H117" s="58"/>
      <c r="I117" s="58"/>
      <c r="J117" s="58"/>
      <c r="K117" s="58"/>
      <c r="L117" s="58"/>
      <c r="M117" s="58"/>
      <c r="N117" s="58"/>
      <c r="O117" s="58"/>
      <c r="P117" s="58"/>
      <c r="Q117" s="58"/>
      <c r="R117" s="58"/>
      <c r="S117" s="58"/>
      <c r="T117" s="58"/>
      <c r="U117" s="58"/>
      <c r="V117" s="58"/>
      <c r="W117" s="58"/>
      <c r="X117" s="57"/>
    </row>
    <row r="118" spans="2:24" ht="15" customHeight="1" x14ac:dyDescent="0.15">
      <c r="B118" s="1581"/>
      <c r="C118" s="1559" t="s">
        <v>97</v>
      </c>
      <c r="D118" s="1560"/>
      <c r="E118" s="61"/>
      <c r="F118" s="60"/>
      <c r="G118" s="60"/>
      <c r="H118" s="60"/>
      <c r="I118" s="60"/>
      <c r="J118" s="60"/>
      <c r="K118" s="60"/>
      <c r="L118" s="58"/>
      <c r="M118" s="58"/>
      <c r="N118" s="58"/>
      <c r="O118" s="58"/>
      <c r="P118" s="58"/>
      <c r="Q118" s="58"/>
      <c r="R118" s="58"/>
      <c r="S118" s="58"/>
      <c r="T118" s="58"/>
      <c r="U118" s="59"/>
      <c r="V118" s="58"/>
      <c r="W118" s="58"/>
      <c r="X118" s="57"/>
    </row>
    <row r="119" spans="2:24" ht="15" customHeight="1" thickBot="1" x14ac:dyDescent="0.2">
      <c r="B119" s="1582"/>
      <c r="C119" s="1614" t="s">
        <v>96</v>
      </c>
      <c r="D119" s="1615"/>
      <c r="E119" s="56"/>
      <c r="F119" s="55"/>
      <c r="G119" s="55"/>
      <c r="H119" s="55"/>
      <c r="I119" s="55"/>
      <c r="J119" s="55"/>
      <c r="K119" s="55"/>
      <c r="L119" s="53"/>
      <c r="M119" s="53"/>
      <c r="N119" s="53"/>
      <c r="O119" s="53"/>
      <c r="P119" s="53"/>
      <c r="Q119" s="53"/>
      <c r="R119" s="53"/>
      <c r="S119" s="53"/>
      <c r="T119" s="53"/>
      <c r="U119" s="54"/>
      <c r="V119" s="53"/>
      <c r="W119" s="53"/>
      <c r="X119" s="52"/>
    </row>
    <row r="120" spans="2:24" ht="15" customHeight="1" x14ac:dyDescent="0.15">
      <c r="B120" s="1580" t="s">
        <v>123</v>
      </c>
      <c r="C120" s="1609" t="s">
        <v>122</v>
      </c>
      <c r="D120" s="1457"/>
      <c r="E120" s="1458"/>
      <c r="F120" s="1458"/>
      <c r="G120" s="1458"/>
      <c r="H120" s="1458"/>
      <c r="I120" s="1458"/>
      <c r="J120" s="1458"/>
      <c r="K120" s="1458"/>
      <c r="L120" s="1458"/>
      <c r="M120" s="1458"/>
      <c r="N120" s="1458"/>
      <c r="O120" s="1458"/>
      <c r="P120" s="1458"/>
      <c r="Q120" s="1458"/>
      <c r="R120" s="1458"/>
      <c r="S120" s="1458"/>
      <c r="T120" s="1458"/>
      <c r="U120" s="1458"/>
      <c r="V120" s="1458"/>
      <c r="W120" s="1458"/>
      <c r="X120" s="1459"/>
    </row>
    <row r="121" spans="2:24" ht="15" customHeight="1" x14ac:dyDescent="0.15">
      <c r="B121" s="1581"/>
      <c r="C121" s="1610" t="s">
        <v>118</v>
      </c>
      <c r="D121" s="1461"/>
      <c r="E121" s="1462"/>
      <c r="F121" s="1463"/>
      <c r="G121" s="1463"/>
      <c r="H121" s="1463"/>
      <c r="I121" s="1463"/>
      <c r="J121" s="1463"/>
      <c r="K121" s="1463"/>
      <c r="L121" s="1463"/>
      <c r="M121" s="1463"/>
      <c r="N121" s="1463"/>
      <c r="O121" s="1463"/>
      <c r="P121" s="1463"/>
      <c r="Q121" s="1463"/>
      <c r="R121" s="1463"/>
      <c r="S121" s="1463"/>
      <c r="T121" s="1463"/>
      <c r="U121" s="1463"/>
      <c r="V121" s="1463"/>
      <c r="W121" s="1463"/>
      <c r="X121" s="1464"/>
    </row>
    <row r="122" spans="2:24" ht="15" customHeight="1" x14ac:dyDescent="0.15">
      <c r="B122" s="1581"/>
      <c r="C122" s="1557" t="s">
        <v>45</v>
      </c>
      <c r="D122" s="1466"/>
      <c r="E122" s="84" t="s">
        <v>117</v>
      </c>
      <c r="F122" s="83"/>
      <c r="G122" s="83"/>
      <c r="H122" s="83"/>
      <c r="I122" s="83"/>
      <c r="J122" s="83"/>
      <c r="K122" s="83"/>
      <c r="L122" s="83"/>
      <c r="M122" s="83"/>
      <c r="N122" s="83"/>
      <c r="O122" s="83"/>
      <c r="P122" s="83"/>
      <c r="Q122" s="83"/>
      <c r="R122" s="83"/>
      <c r="S122" s="83"/>
      <c r="T122" s="83"/>
      <c r="U122" s="83"/>
      <c r="V122" s="83"/>
      <c r="W122" s="83"/>
      <c r="X122" s="82"/>
    </row>
    <row r="123" spans="2:24" ht="15" customHeight="1" x14ac:dyDescent="0.15">
      <c r="B123" s="1581"/>
      <c r="C123" s="1558"/>
      <c r="D123" s="1468"/>
      <c r="E123" s="81"/>
      <c r="F123" s="78"/>
      <c r="G123" s="80" t="s">
        <v>116</v>
      </c>
      <c r="H123" s="79"/>
      <c r="I123" s="79"/>
      <c r="J123" s="1613"/>
      <c r="K123" s="1613"/>
      <c r="L123" s="78"/>
      <c r="M123" s="78"/>
      <c r="N123" s="78"/>
      <c r="O123" s="78"/>
      <c r="P123" s="78"/>
      <c r="Q123" s="78"/>
      <c r="R123" s="78"/>
      <c r="S123" s="78"/>
      <c r="T123" s="78"/>
      <c r="U123" s="78"/>
      <c r="V123" s="78"/>
      <c r="W123" s="78"/>
      <c r="X123" s="77"/>
    </row>
    <row r="124" spans="2:24" ht="15" customHeight="1" x14ac:dyDescent="0.15">
      <c r="B124" s="1581"/>
      <c r="C124" s="1611"/>
      <c r="D124" s="1470"/>
      <c r="E124" s="76"/>
      <c r="F124" s="75"/>
      <c r="G124" s="75"/>
      <c r="H124" s="75"/>
      <c r="I124" s="75"/>
      <c r="J124" s="75"/>
      <c r="K124" s="75"/>
      <c r="L124" s="75"/>
      <c r="M124" s="75"/>
      <c r="N124" s="75"/>
      <c r="O124" s="75"/>
      <c r="P124" s="75"/>
      <c r="Q124" s="75"/>
      <c r="R124" s="75"/>
      <c r="S124" s="75"/>
      <c r="T124" s="75"/>
      <c r="U124" s="75"/>
      <c r="V124" s="75"/>
      <c r="W124" s="75"/>
      <c r="X124" s="74"/>
    </row>
    <row r="125" spans="2:24" ht="15" customHeight="1" x14ac:dyDescent="0.15">
      <c r="B125" s="1581"/>
      <c r="C125" s="1612" t="s">
        <v>115</v>
      </c>
      <c r="D125" s="1495"/>
      <c r="E125" s="1495" t="s">
        <v>114</v>
      </c>
      <c r="F125" s="1495"/>
      <c r="G125" s="1494"/>
      <c r="H125" s="1494"/>
      <c r="I125" s="1494"/>
      <c r="J125" s="1494"/>
      <c r="K125" s="1494"/>
      <c r="L125" s="1495" t="s">
        <v>113</v>
      </c>
      <c r="M125" s="1495"/>
      <c r="N125" s="1495"/>
      <c r="O125" s="1495"/>
      <c r="P125" s="1495"/>
      <c r="Q125" s="1495"/>
      <c r="R125" s="1495"/>
      <c r="S125" s="1495"/>
      <c r="T125" s="1494"/>
      <c r="U125" s="1494"/>
      <c r="V125" s="1494"/>
      <c r="W125" s="1494"/>
      <c r="X125" s="1496"/>
    </row>
    <row r="126" spans="2:24" ht="15" customHeight="1" x14ac:dyDescent="0.15">
      <c r="B126" s="1581"/>
      <c r="C126" s="1587" t="s">
        <v>112</v>
      </c>
      <c r="D126" s="1569"/>
      <c r="E126" s="1569"/>
      <c r="F126" s="1569"/>
      <c r="G126" s="1569"/>
      <c r="H126" s="1569"/>
      <c r="I126" s="1569"/>
      <c r="J126" s="1569"/>
      <c r="K126" s="1569"/>
      <c r="L126" s="1569"/>
      <c r="M126" s="1569"/>
      <c r="N126" s="1569"/>
      <c r="O126" s="1569"/>
      <c r="P126" s="1569"/>
      <c r="Q126" s="1569"/>
      <c r="R126" s="1569"/>
      <c r="S126" s="1569"/>
      <c r="T126" s="1569"/>
      <c r="U126" s="1569"/>
      <c r="V126" s="1569"/>
      <c r="W126" s="1569"/>
      <c r="X126" s="1588"/>
    </row>
    <row r="127" spans="2:24" ht="15" customHeight="1" x14ac:dyDescent="0.15">
      <c r="B127" s="1581"/>
      <c r="C127" s="62" t="s">
        <v>111</v>
      </c>
      <c r="D127" s="64"/>
      <c r="E127" s="64"/>
      <c r="F127" s="64"/>
      <c r="G127" s="64"/>
      <c r="H127" s="64"/>
      <c r="I127" s="64"/>
      <c r="J127" s="64"/>
      <c r="K127" s="64"/>
      <c r="L127" s="64"/>
      <c r="M127" s="64"/>
      <c r="N127" s="64"/>
      <c r="O127" s="64"/>
      <c r="P127" s="64"/>
      <c r="Q127" s="64"/>
      <c r="R127" s="64"/>
      <c r="S127" s="64"/>
      <c r="T127" s="64"/>
      <c r="U127" s="64"/>
      <c r="V127" s="64"/>
      <c r="W127" s="64"/>
      <c r="X127" s="63"/>
    </row>
    <row r="128" spans="2:24" ht="15" customHeight="1" x14ac:dyDescent="0.15">
      <c r="B128" s="1581"/>
      <c r="C128" s="62" t="s">
        <v>110</v>
      </c>
      <c r="D128" s="64"/>
      <c r="E128" s="64"/>
      <c r="F128" s="64"/>
      <c r="G128" s="64"/>
      <c r="H128" s="64"/>
      <c r="I128" s="64"/>
      <c r="J128" s="64"/>
      <c r="K128" s="64"/>
      <c r="L128" s="64"/>
      <c r="M128" s="64"/>
      <c r="N128" s="64"/>
      <c r="O128" s="64"/>
      <c r="P128" s="64"/>
      <c r="Q128" s="64"/>
      <c r="R128" s="64"/>
      <c r="S128" s="64"/>
      <c r="T128" s="64"/>
      <c r="U128" s="64"/>
      <c r="V128" s="64"/>
      <c r="W128" s="64"/>
      <c r="X128" s="63"/>
    </row>
    <row r="129" spans="2:24" ht="15" customHeight="1" x14ac:dyDescent="0.15">
      <c r="B129" s="1581"/>
      <c r="C129" s="73" t="s">
        <v>109</v>
      </c>
      <c r="D129" s="72"/>
      <c r="E129" s="72"/>
      <c r="F129" s="72"/>
      <c r="G129" s="71" t="s">
        <v>121</v>
      </c>
      <c r="H129" s="71"/>
      <c r="I129" s="71"/>
      <c r="J129" s="71"/>
      <c r="K129" s="71"/>
      <c r="L129" s="71"/>
      <c r="M129" s="71"/>
      <c r="N129" s="71"/>
      <c r="O129" s="71"/>
      <c r="P129" s="71"/>
      <c r="Q129" s="71"/>
      <c r="R129" s="71"/>
      <c r="S129" s="71"/>
      <c r="T129" s="71"/>
      <c r="U129" s="71"/>
      <c r="V129" s="71"/>
      <c r="W129" s="71"/>
      <c r="X129" s="70"/>
    </row>
    <row r="130" spans="2:24" ht="15" customHeight="1" x14ac:dyDescent="0.15">
      <c r="B130" s="1581"/>
      <c r="C130" s="69"/>
      <c r="D130" s="68"/>
      <c r="E130" s="68"/>
      <c r="F130" s="68"/>
      <c r="G130" s="68" t="s">
        <v>107</v>
      </c>
      <c r="H130" s="68"/>
      <c r="I130" s="68"/>
      <c r="J130" s="68"/>
      <c r="K130" s="68"/>
      <c r="L130" s="68"/>
      <c r="M130" s="68"/>
      <c r="N130" s="68"/>
      <c r="O130" s="68"/>
      <c r="P130" s="68"/>
      <c r="Q130" s="68"/>
      <c r="R130" s="68"/>
      <c r="S130" s="68"/>
      <c r="T130" s="68"/>
      <c r="U130" s="68"/>
      <c r="V130" s="68"/>
      <c r="W130" s="68"/>
      <c r="X130" s="67"/>
    </row>
    <row r="131" spans="2:24" ht="15" customHeight="1" x14ac:dyDescent="0.15">
      <c r="B131" s="1581"/>
      <c r="C131" s="62" t="s">
        <v>106</v>
      </c>
      <c r="D131" s="64"/>
      <c r="E131" s="64"/>
      <c r="F131" s="64"/>
      <c r="G131" s="60"/>
      <c r="H131" s="60" t="s">
        <v>105</v>
      </c>
      <c r="I131" s="60"/>
      <c r="J131" s="60"/>
      <c r="K131" s="58"/>
      <c r="L131" s="58"/>
      <c r="M131" s="58"/>
      <c r="N131" s="58"/>
      <c r="O131" s="58"/>
      <c r="P131" s="66"/>
      <c r="Q131" s="66"/>
      <c r="R131" s="66"/>
      <c r="S131" s="66"/>
      <c r="T131" s="66"/>
      <c r="U131" s="66"/>
      <c r="V131" s="66"/>
      <c r="W131" s="66"/>
      <c r="X131" s="65"/>
    </row>
    <row r="132" spans="2:24" ht="15" customHeight="1" x14ac:dyDescent="0.15">
      <c r="B132" s="1581"/>
      <c r="C132" s="62" t="s">
        <v>104</v>
      </c>
      <c r="D132" s="64"/>
      <c r="E132" s="64"/>
      <c r="F132" s="64"/>
      <c r="G132" s="64"/>
      <c r="H132" s="64"/>
      <c r="I132" s="64"/>
      <c r="J132" s="64"/>
      <c r="K132" s="64"/>
      <c r="L132" s="64"/>
      <c r="M132" s="64"/>
      <c r="N132" s="64" t="s">
        <v>103</v>
      </c>
      <c r="O132" s="64"/>
      <c r="P132" s="64"/>
      <c r="Q132" s="64"/>
      <c r="R132" s="64"/>
      <c r="S132" s="64"/>
      <c r="T132" s="64"/>
      <c r="U132" s="64"/>
      <c r="V132" s="64"/>
      <c r="W132" s="64"/>
      <c r="X132" s="63"/>
    </row>
    <row r="133" spans="2:24" ht="15" customHeight="1" x14ac:dyDescent="0.15">
      <c r="B133" s="1581"/>
      <c r="C133" s="62" t="s">
        <v>102</v>
      </c>
      <c r="D133" s="64"/>
      <c r="E133" s="64"/>
      <c r="F133" s="64"/>
      <c r="G133" s="64"/>
      <c r="H133" s="64"/>
      <c r="I133" s="64"/>
      <c r="J133" s="64"/>
      <c r="K133" s="64"/>
      <c r="L133" s="64"/>
      <c r="M133" s="64"/>
      <c r="N133" s="64"/>
      <c r="O133" s="64"/>
      <c r="P133" s="64"/>
      <c r="Q133" s="64"/>
      <c r="R133" s="64"/>
      <c r="S133" s="64"/>
      <c r="T133" s="64"/>
      <c r="U133" s="64"/>
      <c r="V133" s="64"/>
      <c r="W133" s="64"/>
      <c r="X133" s="63"/>
    </row>
    <row r="134" spans="2:24" ht="15" customHeight="1" x14ac:dyDescent="0.15">
      <c r="B134" s="1581"/>
      <c r="C134" s="62" t="s">
        <v>101</v>
      </c>
      <c r="D134" s="64"/>
      <c r="E134" s="64"/>
      <c r="F134" s="64"/>
      <c r="G134" s="64"/>
      <c r="H134" s="64"/>
      <c r="I134" s="64" t="s">
        <v>100</v>
      </c>
      <c r="J134" s="64"/>
      <c r="K134" s="64"/>
      <c r="L134" s="64"/>
      <c r="M134" s="64"/>
      <c r="N134" s="64"/>
      <c r="O134" s="64"/>
      <c r="P134" s="64"/>
      <c r="Q134" s="64"/>
      <c r="R134" s="64"/>
      <c r="S134" s="64"/>
      <c r="T134" s="64"/>
      <c r="U134" s="64"/>
      <c r="V134" s="64"/>
      <c r="W134" s="64"/>
      <c r="X134" s="63"/>
    </row>
    <row r="135" spans="2:24" ht="15" customHeight="1" x14ac:dyDescent="0.15">
      <c r="B135" s="1581"/>
      <c r="C135" s="62" t="s">
        <v>99</v>
      </c>
      <c r="D135" s="64"/>
      <c r="E135" s="64"/>
      <c r="F135" s="64"/>
      <c r="G135" s="64"/>
      <c r="H135" s="64"/>
      <c r="I135" s="64"/>
      <c r="J135" s="64"/>
      <c r="K135" s="64"/>
      <c r="L135" s="64"/>
      <c r="M135" s="64"/>
      <c r="N135" s="64"/>
      <c r="O135" s="64"/>
      <c r="P135" s="64"/>
      <c r="Q135" s="64"/>
      <c r="R135" s="64"/>
      <c r="S135" s="64"/>
      <c r="T135" s="64"/>
      <c r="U135" s="64"/>
      <c r="V135" s="64"/>
      <c r="W135" s="64"/>
      <c r="X135" s="63"/>
    </row>
    <row r="136" spans="2:24" ht="15" customHeight="1" x14ac:dyDescent="0.15">
      <c r="B136" s="1581"/>
      <c r="C136" s="62" t="s">
        <v>98</v>
      </c>
      <c r="D136" s="58"/>
      <c r="E136" s="58"/>
      <c r="F136" s="58"/>
      <c r="G136" s="58"/>
      <c r="H136" s="58"/>
      <c r="I136" s="58"/>
      <c r="J136" s="58"/>
      <c r="K136" s="58"/>
      <c r="L136" s="58"/>
      <c r="M136" s="58"/>
      <c r="N136" s="58"/>
      <c r="O136" s="58"/>
      <c r="P136" s="58"/>
      <c r="Q136" s="58"/>
      <c r="R136" s="58"/>
      <c r="S136" s="58"/>
      <c r="T136" s="58"/>
      <c r="U136" s="58"/>
      <c r="V136" s="58"/>
      <c r="W136" s="58"/>
      <c r="X136" s="57"/>
    </row>
    <row r="137" spans="2:24" ht="15" customHeight="1" x14ac:dyDescent="0.15">
      <c r="B137" s="1581"/>
      <c r="C137" s="1559" t="s">
        <v>97</v>
      </c>
      <c r="D137" s="1560"/>
      <c r="E137" s="61"/>
      <c r="F137" s="60"/>
      <c r="G137" s="60"/>
      <c r="H137" s="60"/>
      <c r="I137" s="60"/>
      <c r="J137" s="60"/>
      <c r="K137" s="60"/>
      <c r="L137" s="58"/>
      <c r="M137" s="58"/>
      <c r="N137" s="58"/>
      <c r="O137" s="58"/>
      <c r="P137" s="58"/>
      <c r="Q137" s="58"/>
      <c r="R137" s="58"/>
      <c r="S137" s="58"/>
      <c r="T137" s="58"/>
      <c r="U137" s="59"/>
      <c r="V137" s="58"/>
      <c r="W137" s="58"/>
      <c r="X137" s="57"/>
    </row>
    <row r="138" spans="2:24" ht="15" customHeight="1" thickBot="1" x14ac:dyDescent="0.2">
      <c r="B138" s="1582"/>
      <c r="C138" s="1614" t="s">
        <v>96</v>
      </c>
      <c r="D138" s="1615"/>
      <c r="E138" s="56"/>
      <c r="F138" s="55"/>
      <c r="G138" s="55"/>
      <c r="H138" s="55"/>
      <c r="I138" s="55"/>
      <c r="J138" s="55"/>
      <c r="K138" s="55"/>
      <c r="L138" s="53"/>
      <c r="M138" s="53"/>
      <c r="N138" s="53"/>
      <c r="O138" s="53"/>
      <c r="P138" s="53"/>
      <c r="Q138" s="53"/>
      <c r="R138" s="53"/>
      <c r="S138" s="53"/>
      <c r="T138" s="53"/>
      <c r="U138" s="54"/>
      <c r="V138" s="53"/>
      <c r="W138" s="53"/>
      <c r="X138" s="52"/>
    </row>
    <row r="139" spans="2:24" ht="15" customHeight="1" x14ac:dyDescent="0.15">
      <c r="B139" s="1580" t="s">
        <v>120</v>
      </c>
      <c r="C139" s="1609" t="s">
        <v>119</v>
      </c>
      <c r="D139" s="1457"/>
      <c r="E139" s="1458"/>
      <c r="F139" s="1458"/>
      <c r="G139" s="1458"/>
      <c r="H139" s="1458"/>
      <c r="I139" s="1458"/>
      <c r="J139" s="1458"/>
      <c r="K139" s="1458"/>
      <c r="L139" s="1458"/>
      <c r="M139" s="1458"/>
      <c r="N139" s="1458"/>
      <c r="O139" s="1458"/>
      <c r="P139" s="1458"/>
      <c r="Q139" s="1458"/>
      <c r="R139" s="1458"/>
      <c r="S139" s="1458"/>
      <c r="T139" s="1458"/>
      <c r="U139" s="1458"/>
      <c r="V139" s="1458"/>
      <c r="W139" s="1458"/>
      <c r="X139" s="1459"/>
    </row>
    <row r="140" spans="2:24" ht="15" customHeight="1" x14ac:dyDescent="0.15">
      <c r="B140" s="1581"/>
      <c r="C140" s="1610" t="s">
        <v>118</v>
      </c>
      <c r="D140" s="1461"/>
      <c r="E140" s="1462"/>
      <c r="F140" s="1463"/>
      <c r="G140" s="1463"/>
      <c r="H140" s="1463"/>
      <c r="I140" s="1463"/>
      <c r="J140" s="1463"/>
      <c r="K140" s="1463"/>
      <c r="L140" s="1463"/>
      <c r="M140" s="1463"/>
      <c r="N140" s="1463"/>
      <c r="O140" s="1463"/>
      <c r="P140" s="1463"/>
      <c r="Q140" s="1463"/>
      <c r="R140" s="1463"/>
      <c r="S140" s="1463"/>
      <c r="T140" s="1463"/>
      <c r="U140" s="1463"/>
      <c r="V140" s="1463"/>
      <c r="W140" s="1463"/>
      <c r="X140" s="1464"/>
    </row>
    <row r="141" spans="2:24" ht="15" customHeight="1" x14ac:dyDescent="0.15">
      <c r="B141" s="1581"/>
      <c r="C141" s="1557" t="s">
        <v>45</v>
      </c>
      <c r="D141" s="1466"/>
      <c r="E141" s="84" t="s">
        <v>117</v>
      </c>
      <c r="F141" s="83"/>
      <c r="G141" s="83"/>
      <c r="H141" s="83"/>
      <c r="I141" s="83"/>
      <c r="J141" s="83"/>
      <c r="K141" s="83"/>
      <c r="L141" s="83"/>
      <c r="M141" s="83"/>
      <c r="N141" s="83"/>
      <c r="O141" s="83"/>
      <c r="P141" s="83"/>
      <c r="Q141" s="83"/>
      <c r="R141" s="83"/>
      <c r="S141" s="83"/>
      <c r="T141" s="83"/>
      <c r="U141" s="83"/>
      <c r="V141" s="83"/>
      <c r="W141" s="83"/>
      <c r="X141" s="82"/>
    </row>
    <row r="142" spans="2:24" ht="12.75" customHeight="1" x14ac:dyDescent="0.15">
      <c r="B142" s="1581"/>
      <c r="C142" s="1558"/>
      <c r="D142" s="1468"/>
      <c r="E142" s="81"/>
      <c r="F142" s="78"/>
      <c r="G142" s="80" t="s">
        <v>116</v>
      </c>
      <c r="H142" s="79"/>
      <c r="I142" s="79"/>
      <c r="J142" s="1613"/>
      <c r="K142" s="1613"/>
      <c r="L142" s="78"/>
      <c r="M142" s="78"/>
      <c r="N142" s="78"/>
      <c r="O142" s="78"/>
      <c r="P142" s="78"/>
      <c r="Q142" s="78"/>
      <c r="R142" s="78"/>
      <c r="S142" s="78"/>
      <c r="T142" s="78"/>
      <c r="U142" s="78"/>
      <c r="V142" s="78"/>
      <c r="W142" s="78"/>
      <c r="X142" s="77"/>
    </row>
    <row r="143" spans="2:24" ht="15" customHeight="1" x14ac:dyDescent="0.15">
      <c r="B143" s="1581"/>
      <c r="C143" s="1611"/>
      <c r="D143" s="1470"/>
      <c r="E143" s="76"/>
      <c r="F143" s="75"/>
      <c r="G143" s="75"/>
      <c r="H143" s="75"/>
      <c r="I143" s="75"/>
      <c r="J143" s="75"/>
      <c r="K143" s="75"/>
      <c r="L143" s="75"/>
      <c r="M143" s="75"/>
      <c r="N143" s="75"/>
      <c r="O143" s="75"/>
      <c r="P143" s="75"/>
      <c r="Q143" s="75"/>
      <c r="R143" s="75"/>
      <c r="S143" s="75"/>
      <c r="T143" s="75"/>
      <c r="U143" s="75"/>
      <c r="V143" s="75"/>
      <c r="W143" s="75"/>
      <c r="X143" s="74"/>
    </row>
    <row r="144" spans="2:24" ht="15" customHeight="1" x14ac:dyDescent="0.15">
      <c r="B144" s="1581"/>
      <c r="C144" s="1612" t="s">
        <v>115</v>
      </c>
      <c r="D144" s="1495"/>
      <c r="E144" s="1495" t="s">
        <v>114</v>
      </c>
      <c r="F144" s="1495"/>
      <c r="G144" s="1494"/>
      <c r="H144" s="1494"/>
      <c r="I144" s="1494"/>
      <c r="J144" s="1494"/>
      <c r="K144" s="1494"/>
      <c r="L144" s="1495" t="s">
        <v>113</v>
      </c>
      <c r="M144" s="1495"/>
      <c r="N144" s="1495"/>
      <c r="O144" s="1495"/>
      <c r="P144" s="1495"/>
      <c r="Q144" s="1495"/>
      <c r="R144" s="1495"/>
      <c r="S144" s="1495"/>
      <c r="T144" s="1494"/>
      <c r="U144" s="1494"/>
      <c r="V144" s="1494"/>
      <c r="W144" s="1494"/>
      <c r="X144" s="1496"/>
    </row>
    <row r="145" spans="2:24" ht="15" customHeight="1" x14ac:dyDescent="0.15">
      <c r="B145" s="1581"/>
      <c r="C145" s="1587" t="s">
        <v>112</v>
      </c>
      <c r="D145" s="1569"/>
      <c r="E145" s="1569"/>
      <c r="F145" s="1569"/>
      <c r="G145" s="1569"/>
      <c r="H145" s="1569"/>
      <c r="I145" s="1569"/>
      <c r="J145" s="1569"/>
      <c r="K145" s="1569"/>
      <c r="L145" s="1569"/>
      <c r="M145" s="1569"/>
      <c r="N145" s="1569"/>
      <c r="O145" s="1569"/>
      <c r="P145" s="1569"/>
      <c r="Q145" s="1569"/>
      <c r="R145" s="1569"/>
      <c r="S145" s="1569"/>
      <c r="T145" s="1569"/>
      <c r="U145" s="1569"/>
      <c r="V145" s="1569"/>
      <c r="W145" s="1569"/>
      <c r="X145" s="1588"/>
    </row>
    <row r="146" spans="2:24" ht="15" customHeight="1" x14ac:dyDescent="0.15">
      <c r="B146" s="1581"/>
      <c r="C146" s="62" t="s">
        <v>111</v>
      </c>
      <c r="D146" s="64"/>
      <c r="E146" s="64"/>
      <c r="F146" s="64"/>
      <c r="G146" s="64"/>
      <c r="H146" s="64"/>
      <c r="I146" s="64"/>
      <c r="J146" s="64"/>
      <c r="K146" s="64"/>
      <c r="L146" s="64"/>
      <c r="M146" s="64"/>
      <c r="N146" s="64"/>
      <c r="O146" s="64"/>
      <c r="P146" s="64"/>
      <c r="Q146" s="64"/>
      <c r="R146" s="64"/>
      <c r="S146" s="64"/>
      <c r="T146" s="64"/>
      <c r="U146" s="64"/>
      <c r="V146" s="64"/>
      <c r="W146" s="64"/>
      <c r="X146" s="63"/>
    </row>
    <row r="147" spans="2:24" ht="15" customHeight="1" x14ac:dyDescent="0.15">
      <c r="B147" s="1581"/>
      <c r="C147" s="62" t="s">
        <v>110</v>
      </c>
      <c r="D147" s="64"/>
      <c r="E147" s="64"/>
      <c r="F147" s="64"/>
      <c r="G147" s="64"/>
      <c r="H147" s="64"/>
      <c r="I147" s="64"/>
      <c r="J147" s="64"/>
      <c r="K147" s="64"/>
      <c r="L147" s="64"/>
      <c r="M147" s="64"/>
      <c r="N147" s="64"/>
      <c r="O147" s="64"/>
      <c r="P147" s="64"/>
      <c r="Q147" s="64"/>
      <c r="R147" s="64"/>
      <c r="S147" s="64"/>
      <c r="T147" s="64"/>
      <c r="U147" s="64"/>
      <c r="V147" s="64"/>
      <c r="W147" s="64"/>
      <c r="X147" s="63"/>
    </row>
    <row r="148" spans="2:24" ht="15" customHeight="1" x14ac:dyDescent="0.15">
      <c r="B148" s="1581"/>
      <c r="C148" s="73" t="s">
        <v>109</v>
      </c>
      <c r="D148" s="72"/>
      <c r="E148" s="72"/>
      <c r="F148" s="72"/>
      <c r="G148" s="71" t="s">
        <v>108</v>
      </c>
      <c r="H148" s="71"/>
      <c r="I148" s="71"/>
      <c r="J148" s="71"/>
      <c r="K148" s="71"/>
      <c r="L148" s="71"/>
      <c r="M148" s="71"/>
      <c r="N148" s="71"/>
      <c r="O148" s="71"/>
      <c r="P148" s="71"/>
      <c r="Q148" s="71"/>
      <c r="R148" s="71"/>
      <c r="S148" s="71"/>
      <c r="T148" s="71"/>
      <c r="U148" s="71"/>
      <c r="V148" s="71"/>
      <c r="W148" s="71"/>
      <c r="X148" s="70"/>
    </row>
    <row r="149" spans="2:24" ht="15" customHeight="1" x14ac:dyDescent="0.15">
      <c r="B149" s="1581"/>
      <c r="C149" s="69"/>
      <c r="D149" s="68"/>
      <c r="E149" s="68"/>
      <c r="F149" s="68"/>
      <c r="G149" s="68" t="s">
        <v>107</v>
      </c>
      <c r="H149" s="68"/>
      <c r="I149" s="68"/>
      <c r="J149" s="68"/>
      <c r="K149" s="68"/>
      <c r="L149" s="68"/>
      <c r="M149" s="68"/>
      <c r="N149" s="68"/>
      <c r="O149" s="68"/>
      <c r="P149" s="68"/>
      <c r="Q149" s="68"/>
      <c r="R149" s="68"/>
      <c r="S149" s="68"/>
      <c r="T149" s="68"/>
      <c r="U149" s="68"/>
      <c r="V149" s="68"/>
      <c r="W149" s="68"/>
      <c r="X149" s="67"/>
    </row>
    <row r="150" spans="2:24" ht="15" customHeight="1" x14ac:dyDescent="0.15">
      <c r="B150" s="1581"/>
      <c r="C150" s="62" t="s">
        <v>106</v>
      </c>
      <c r="D150" s="64"/>
      <c r="E150" s="64"/>
      <c r="F150" s="64"/>
      <c r="G150" s="60"/>
      <c r="H150" s="60" t="s">
        <v>105</v>
      </c>
      <c r="I150" s="60"/>
      <c r="J150" s="60"/>
      <c r="K150" s="58"/>
      <c r="L150" s="58"/>
      <c r="M150" s="58"/>
      <c r="N150" s="58"/>
      <c r="O150" s="58"/>
      <c r="P150" s="66"/>
      <c r="Q150" s="66"/>
      <c r="R150" s="66"/>
      <c r="S150" s="66"/>
      <c r="T150" s="66"/>
      <c r="U150" s="66"/>
      <c r="V150" s="66"/>
      <c r="W150" s="66"/>
      <c r="X150" s="65"/>
    </row>
    <row r="151" spans="2:24" ht="15" customHeight="1" x14ac:dyDescent="0.15">
      <c r="B151" s="1581"/>
      <c r="C151" s="62" t="s">
        <v>104</v>
      </c>
      <c r="D151" s="64"/>
      <c r="E151" s="64"/>
      <c r="F151" s="64"/>
      <c r="G151" s="64"/>
      <c r="H151" s="64"/>
      <c r="I151" s="64"/>
      <c r="J151" s="64"/>
      <c r="K151" s="64"/>
      <c r="L151" s="64"/>
      <c r="M151" s="64"/>
      <c r="N151" s="64" t="s">
        <v>103</v>
      </c>
      <c r="O151" s="64"/>
      <c r="P151" s="64"/>
      <c r="Q151" s="64"/>
      <c r="R151" s="64"/>
      <c r="S151" s="64"/>
      <c r="T151" s="64"/>
      <c r="U151" s="64"/>
      <c r="V151" s="64"/>
      <c r="W151" s="64"/>
      <c r="X151" s="63"/>
    </row>
    <row r="152" spans="2:24" ht="15" customHeight="1" x14ac:dyDescent="0.15">
      <c r="B152" s="1581"/>
      <c r="C152" s="62" t="s">
        <v>102</v>
      </c>
      <c r="D152" s="64"/>
      <c r="E152" s="64"/>
      <c r="F152" s="64"/>
      <c r="G152" s="64"/>
      <c r="H152" s="64"/>
      <c r="I152" s="64"/>
      <c r="J152" s="64"/>
      <c r="K152" s="64"/>
      <c r="L152" s="64"/>
      <c r="M152" s="64"/>
      <c r="N152" s="64"/>
      <c r="O152" s="64"/>
      <c r="P152" s="64"/>
      <c r="Q152" s="64"/>
      <c r="R152" s="64"/>
      <c r="S152" s="64"/>
      <c r="T152" s="64"/>
      <c r="U152" s="64"/>
      <c r="V152" s="64"/>
      <c r="W152" s="64"/>
      <c r="X152" s="63"/>
    </row>
    <row r="153" spans="2:24" ht="15" customHeight="1" x14ac:dyDescent="0.15">
      <c r="B153" s="1581"/>
      <c r="C153" s="62" t="s">
        <v>101</v>
      </c>
      <c r="D153" s="64"/>
      <c r="E153" s="64"/>
      <c r="F153" s="64"/>
      <c r="G153" s="64"/>
      <c r="H153" s="64"/>
      <c r="I153" s="64" t="s">
        <v>100</v>
      </c>
      <c r="J153" s="64"/>
      <c r="K153" s="64"/>
      <c r="L153" s="64"/>
      <c r="M153" s="64"/>
      <c r="N153" s="64"/>
      <c r="O153" s="64"/>
      <c r="P153" s="64"/>
      <c r="Q153" s="64"/>
      <c r="R153" s="64"/>
      <c r="S153" s="64"/>
      <c r="T153" s="64"/>
      <c r="U153" s="64"/>
      <c r="V153" s="64"/>
      <c r="W153" s="64"/>
      <c r="X153" s="63"/>
    </row>
    <row r="154" spans="2:24" ht="15" customHeight="1" x14ac:dyDescent="0.15">
      <c r="B154" s="1581"/>
      <c r="C154" s="62" t="s">
        <v>99</v>
      </c>
      <c r="D154" s="64"/>
      <c r="E154" s="64"/>
      <c r="F154" s="64"/>
      <c r="G154" s="64"/>
      <c r="H154" s="64"/>
      <c r="I154" s="64"/>
      <c r="J154" s="64"/>
      <c r="K154" s="64"/>
      <c r="L154" s="64"/>
      <c r="M154" s="64"/>
      <c r="N154" s="64"/>
      <c r="O154" s="64"/>
      <c r="P154" s="64"/>
      <c r="Q154" s="64"/>
      <c r="R154" s="64"/>
      <c r="S154" s="64"/>
      <c r="T154" s="64"/>
      <c r="U154" s="64"/>
      <c r="V154" s="64"/>
      <c r="W154" s="64"/>
      <c r="X154" s="63"/>
    </row>
    <row r="155" spans="2:24" ht="15" customHeight="1" x14ac:dyDescent="0.15">
      <c r="B155" s="1581"/>
      <c r="C155" s="62" t="s">
        <v>98</v>
      </c>
      <c r="D155" s="58"/>
      <c r="E155" s="58"/>
      <c r="F155" s="58"/>
      <c r="G155" s="58"/>
      <c r="H155" s="58"/>
      <c r="I155" s="58"/>
      <c r="J155" s="58"/>
      <c r="K155" s="58"/>
      <c r="L155" s="58"/>
      <c r="M155" s="58"/>
      <c r="N155" s="58"/>
      <c r="O155" s="58"/>
      <c r="P155" s="58"/>
      <c r="Q155" s="58"/>
      <c r="R155" s="58"/>
      <c r="S155" s="58"/>
      <c r="T155" s="58"/>
      <c r="U155" s="58"/>
      <c r="V155" s="58"/>
      <c r="W155" s="58"/>
      <c r="X155" s="57"/>
    </row>
    <row r="156" spans="2:24" ht="15" customHeight="1" x14ac:dyDescent="0.15">
      <c r="B156" s="1581"/>
      <c r="C156" s="1559" t="s">
        <v>97</v>
      </c>
      <c r="D156" s="1560"/>
      <c r="E156" s="61"/>
      <c r="F156" s="60"/>
      <c r="G156" s="60"/>
      <c r="H156" s="60"/>
      <c r="I156" s="60"/>
      <c r="J156" s="60"/>
      <c r="K156" s="60"/>
      <c r="L156" s="58"/>
      <c r="M156" s="58"/>
      <c r="N156" s="58"/>
      <c r="O156" s="58"/>
      <c r="P156" s="58"/>
      <c r="Q156" s="58"/>
      <c r="R156" s="58"/>
      <c r="S156" s="58"/>
      <c r="T156" s="58"/>
      <c r="U156" s="59"/>
      <c r="V156" s="58"/>
      <c r="W156" s="58"/>
      <c r="X156" s="57"/>
    </row>
    <row r="157" spans="2:24" ht="15" customHeight="1" thickBot="1" x14ac:dyDescent="0.2">
      <c r="B157" s="1582"/>
      <c r="C157" s="1614" t="s">
        <v>96</v>
      </c>
      <c r="D157" s="1615"/>
      <c r="E157" s="56"/>
      <c r="F157" s="55"/>
      <c r="G157" s="55"/>
      <c r="H157" s="55"/>
      <c r="I157" s="55"/>
      <c r="J157" s="55"/>
      <c r="K157" s="55"/>
      <c r="L157" s="53"/>
      <c r="M157" s="53"/>
      <c r="N157" s="53"/>
      <c r="O157" s="53"/>
      <c r="P157" s="53"/>
      <c r="Q157" s="53"/>
      <c r="R157" s="53"/>
      <c r="S157" s="53"/>
      <c r="T157" s="53"/>
      <c r="U157" s="54"/>
      <c r="V157" s="53"/>
      <c r="W157" s="53"/>
      <c r="X157" s="52"/>
    </row>
    <row r="158" spans="2:24" ht="7.5" customHeight="1" x14ac:dyDescent="0.15"/>
    <row r="159" spans="2:24" x14ac:dyDescent="0.15">
      <c r="T159" s="1577" t="s">
        <v>95</v>
      </c>
      <c r="U159" s="1577"/>
      <c r="V159" s="1577"/>
      <c r="W159" s="1577"/>
      <c r="X159" s="1577"/>
    </row>
  </sheetData>
  <mergeCells count="210">
    <mergeCell ref="T159:X159"/>
    <mergeCell ref="C141:D143"/>
    <mergeCell ref="J142:K142"/>
    <mergeCell ref="C144:D144"/>
    <mergeCell ref="E144:F144"/>
    <mergeCell ref="G144:K144"/>
    <mergeCell ref="L144:S144"/>
    <mergeCell ref="B139:B157"/>
    <mergeCell ref="C139:D139"/>
    <mergeCell ref="E139:X139"/>
    <mergeCell ref="C140:D140"/>
    <mergeCell ref="E140:X140"/>
    <mergeCell ref="T144:X144"/>
    <mergeCell ref="C145:X145"/>
    <mergeCell ref="C156:D156"/>
    <mergeCell ref="C157:D157"/>
    <mergeCell ref="B120:B138"/>
    <mergeCell ref="C120:D120"/>
    <mergeCell ref="E120:X120"/>
    <mergeCell ref="C121:D121"/>
    <mergeCell ref="E121:X121"/>
    <mergeCell ref="C122:D124"/>
    <mergeCell ref="J123:K123"/>
    <mergeCell ref="J104:K104"/>
    <mergeCell ref="C106:D106"/>
    <mergeCell ref="E106:F106"/>
    <mergeCell ref="G106:K106"/>
    <mergeCell ref="L106:S106"/>
    <mergeCell ref="T106:X106"/>
    <mergeCell ref="C125:D125"/>
    <mergeCell ref="E125:F125"/>
    <mergeCell ref="G125:K125"/>
    <mergeCell ref="L125:S125"/>
    <mergeCell ref="T125:X125"/>
    <mergeCell ref="C126:X126"/>
    <mergeCell ref="C107:X107"/>
    <mergeCell ref="C118:D118"/>
    <mergeCell ref="C119:D119"/>
    <mergeCell ref="C137:D137"/>
    <mergeCell ref="C138:D138"/>
    <mergeCell ref="B60:B78"/>
    <mergeCell ref="C60:D60"/>
    <mergeCell ref="B100:X100"/>
    <mergeCell ref="B101:B119"/>
    <mergeCell ref="C101:D101"/>
    <mergeCell ref="E101:X101"/>
    <mergeCell ref="C102:D102"/>
    <mergeCell ref="E102:X102"/>
    <mergeCell ref="C103:D105"/>
    <mergeCell ref="G84:K84"/>
    <mergeCell ref="L84:S84"/>
    <mergeCell ref="T84:X84"/>
    <mergeCell ref="C85:X85"/>
    <mergeCell ref="C86:X86"/>
    <mergeCell ref="C87:X87"/>
    <mergeCell ref="C97:D97"/>
    <mergeCell ref="T99:X99"/>
    <mergeCell ref="C71:F71"/>
    <mergeCell ref="C77:D77"/>
    <mergeCell ref="C78:D78"/>
    <mergeCell ref="B79:B97"/>
    <mergeCell ref="C79:D79"/>
    <mergeCell ref="E79:X79"/>
    <mergeCell ref="C80:D80"/>
    <mergeCell ref="C96:D96"/>
    <mergeCell ref="C81:D83"/>
    <mergeCell ref="J82:K82"/>
    <mergeCell ref="C84:D84"/>
    <mergeCell ref="E84:F84"/>
    <mergeCell ref="C90:F90"/>
    <mergeCell ref="C66:X66"/>
    <mergeCell ref="C67:X67"/>
    <mergeCell ref="C68:X68"/>
    <mergeCell ref="C41:D41"/>
    <mergeCell ref="E41:X41"/>
    <mergeCell ref="C42:D42"/>
    <mergeCell ref="E42:X42"/>
    <mergeCell ref="C43:D45"/>
    <mergeCell ref="C47:X47"/>
    <mergeCell ref="E80:X80"/>
    <mergeCell ref="C65:D65"/>
    <mergeCell ref="E65:F65"/>
    <mergeCell ref="G65:K65"/>
    <mergeCell ref="L65:S65"/>
    <mergeCell ref="T65:X65"/>
    <mergeCell ref="E60:X60"/>
    <mergeCell ref="C61:D61"/>
    <mergeCell ref="E61:X61"/>
    <mergeCell ref="C62:D64"/>
    <mergeCell ref="J63:K63"/>
    <mergeCell ref="J44:K44"/>
    <mergeCell ref="C59:D59"/>
    <mergeCell ref="C46:D46"/>
    <mergeCell ref="E46:F46"/>
    <mergeCell ref="G46:K46"/>
    <mergeCell ref="L46:S46"/>
    <mergeCell ref="T46:X46"/>
    <mergeCell ref="B37:F37"/>
    <mergeCell ref="G37:X37"/>
    <mergeCell ref="B38:X38"/>
    <mergeCell ref="B35:F35"/>
    <mergeCell ref="G35:H35"/>
    <mergeCell ref="I35:R35"/>
    <mergeCell ref="S35:U35"/>
    <mergeCell ref="V35:X35"/>
    <mergeCell ref="B36:F36"/>
    <mergeCell ref="G36:H36"/>
    <mergeCell ref="I36:R36"/>
    <mergeCell ref="S36:U36"/>
    <mergeCell ref="T39:X39"/>
    <mergeCell ref="B40:X40"/>
    <mergeCell ref="B41:B59"/>
    <mergeCell ref="V33:X33"/>
    <mergeCell ref="G27:L27"/>
    <mergeCell ref="M27:R27"/>
    <mergeCell ref="S27:X27"/>
    <mergeCell ref="C28:F28"/>
    <mergeCell ref="G28:L28"/>
    <mergeCell ref="M28:R28"/>
    <mergeCell ref="S28:X28"/>
    <mergeCell ref="C49:X49"/>
    <mergeCell ref="C52:F52"/>
    <mergeCell ref="C58:D58"/>
    <mergeCell ref="G34:J34"/>
    <mergeCell ref="K34:X34"/>
    <mergeCell ref="C48:X48"/>
    <mergeCell ref="B32:F34"/>
    <mergeCell ref="G32:L32"/>
    <mergeCell ref="O32:T32"/>
    <mergeCell ref="U32:X32"/>
    <mergeCell ref="G33:J33"/>
    <mergeCell ref="K33:L33"/>
    <mergeCell ref="M33:T33"/>
    <mergeCell ref="P26:R26"/>
    <mergeCell ref="B29:X29"/>
    <mergeCell ref="B30:F31"/>
    <mergeCell ref="G30:L30"/>
    <mergeCell ref="M30:S30"/>
    <mergeCell ref="T30:X30"/>
    <mergeCell ref="G31:L31"/>
    <mergeCell ref="M31:X31"/>
    <mergeCell ref="C27:F27"/>
    <mergeCell ref="C25:D26"/>
    <mergeCell ref="E25:F25"/>
    <mergeCell ref="G25:I25"/>
    <mergeCell ref="J25:L25"/>
    <mergeCell ref="M25:O25"/>
    <mergeCell ref="P25:R25"/>
    <mergeCell ref="S25:U25"/>
    <mergeCell ref="V25:X25"/>
    <mergeCell ref="E26:F26"/>
    <mergeCell ref="G26:I26"/>
    <mergeCell ref="J26:L26"/>
    <mergeCell ref="M26:O26"/>
    <mergeCell ref="S26:U26"/>
    <mergeCell ref="V26:X26"/>
    <mergeCell ref="G24:I24"/>
    <mergeCell ref="J24:L24"/>
    <mergeCell ref="M24:O24"/>
    <mergeCell ref="P24:R24"/>
    <mergeCell ref="S24:U24"/>
    <mergeCell ref="V24:X24"/>
    <mergeCell ref="B23:F24"/>
    <mergeCell ref="G23:L23"/>
    <mergeCell ref="M23:R23"/>
    <mergeCell ref="B20:E20"/>
    <mergeCell ref="B17:D19"/>
    <mergeCell ref="E17:I17"/>
    <mergeCell ref="E19:I19"/>
    <mergeCell ref="K19:V19"/>
    <mergeCell ref="W19:X19"/>
    <mergeCell ref="F20:H20"/>
    <mergeCell ref="E18:I18"/>
    <mergeCell ref="S23:X23"/>
    <mergeCell ref="B21:E21"/>
    <mergeCell ref="F21:G21"/>
    <mergeCell ref="M21:N22"/>
    <mergeCell ref="O21:X21"/>
    <mergeCell ref="B22:E22"/>
    <mergeCell ref="F22:G22"/>
    <mergeCell ref="O22:X22"/>
    <mergeCell ref="B16:S16"/>
    <mergeCell ref="T16:X16"/>
    <mergeCell ref="G14:I15"/>
    <mergeCell ref="K11:X11"/>
    <mergeCell ref="E9:F9"/>
    <mergeCell ref="G9:K9"/>
    <mergeCell ref="L9:S9"/>
    <mergeCell ref="T9:X9"/>
    <mergeCell ref="K12:X12"/>
    <mergeCell ref="C11:D12"/>
    <mergeCell ref="E11:H12"/>
    <mergeCell ref="C13:F15"/>
    <mergeCell ref="G13:I13"/>
    <mergeCell ref="J13:X13"/>
    <mergeCell ref="B10:B15"/>
    <mergeCell ref="C10:D10"/>
    <mergeCell ref="E10:H10"/>
    <mergeCell ref="I10:J12"/>
    <mergeCell ref="K10:X10"/>
    <mergeCell ref="B3:Y3"/>
    <mergeCell ref="B4:B9"/>
    <mergeCell ref="C4:D4"/>
    <mergeCell ref="E4:X4"/>
    <mergeCell ref="C5:D5"/>
    <mergeCell ref="E5:X5"/>
    <mergeCell ref="C6:D8"/>
    <mergeCell ref="C9:D9"/>
    <mergeCell ref="E7:X7"/>
    <mergeCell ref="E8:X8"/>
  </mergeCells>
  <phoneticPr fontId="1"/>
  <printOptions horizontalCentered="1" verticalCentered="1"/>
  <pageMargins left="0.39370078740157483" right="0.39370078740157483" top="0.59055118110236227" bottom="0.59055118110236227" header="0.51181102362204722" footer="0.51181102362204722"/>
  <pageSetup paperSize="9" scale="93" orientation="portrait" cellComments="asDisplayed" r:id="rId1"/>
  <headerFooter alignWithMargins="0"/>
  <rowBreaks count="2" manualBreakCount="2">
    <brk id="39" max="23" man="1"/>
    <brk id="99" max="2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3:BK33"/>
  <sheetViews>
    <sheetView view="pageBreakPreview" zoomScale="90" zoomScaleNormal="100" zoomScaleSheetLayoutView="90" workbookViewId="0">
      <selection activeCell="J22" sqref="J22:L22"/>
    </sheetView>
  </sheetViews>
  <sheetFormatPr defaultRowHeight="21" customHeight="1" x14ac:dyDescent="0.15"/>
  <cols>
    <col min="1" max="4" width="2.625" style="114" customWidth="1"/>
    <col min="5" max="9" width="2.625" style="113" customWidth="1"/>
    <col min="10" max="12" width="3.625" style="113" customWidth="1"/>
    <col min="13" max="18" width="2.625" style="113" customWidth="1"/>
    <col min="19" max="19" width="5.125" style="113" customWidth="1"/>
    <col min="20" max="53" width="2.875" style="113" customWidth="1"/>
    <col min="54" max="77" width="2.625" style="113" customWidth="1"/>
    <col min="78" max="16384" width="9" style="113"/>
  </cols>
  <sheetData>
    <row r="3" spans="1:63" ht="21" customHeight="1" x14ac:dyDescent="0.15">
      <c r="C3" s="342"/>
      <c r="D3" s="342"/>
      <c r="E3" s="342"/>
      <c r="F3" s="342"/>
      <c r="G3" s="342"/>
      <c r="H3" s="342"/>
      <c r="I3" s="342"/>
      <c r="J3" s="342"/>
      <c r="K3" s="342"/>
      <c r="L3" s="342"/>
      <c r="M3" s="342"/>
      <c r="N3" s="342"/>
      <c r="O3" s="342"/>
      <c r="P3" s="342"/>
      <c r="Q3" s="342"/>
      <c r="R3" s="342"/>
      <c r="S3" s="343"/>
      <c r="T3" s="343" t="s">
        <v>563</v>
      </c>
      <c r="U3" s="344"/>
      <c r="V3" s="344"/>
      <c r="AO3" s="113" t="s">
        <v>1269</v>
      </c>
      <c r="BC3" s="113" t="s">
        <v>516</v>
      </c>
    </row>
    <row r="4" spans="1:63" ht="21" customHeight="1" x14ac:dyDescent="0.15">
      <c r="C4" s="2988" t="s">
        <v>517</v>
      </c>
      <c r="D4" s="2989"/>
      <c r="E4" s="2989"/>
      <c r="F4" s="2989"/>
      <c r="G4" s="2997"/>
      <c r="H4" s="2989"/>
      <c r="I4" s="2989"/>
      <c r="J4" s="2989"/>
      <c r="K4" s="2989"/>
      <c r="L4" s="2989"/>
      <c r="M4" s="2989"/>
      <c r="N4" s="2989"/>
      <c r="O4" s="2989"/>
      <c r="P4" s="2989"/>
      <c r="Q4" s="2989"/>
      <c r="R4" s="2990"/>
      <c r="T4" s="2998"/>
      <c r="U4" s="2998"/>
      <c r="V4" s="2998"/>
      <c r="W4" s="2998"/>
      <c r="X4" s="2998"/>
      <c r="Y4" s="2998"/>
      <c r="Z4" s="2998"/>
      <c r="AA4" s="2999" t="s">
        <v>518</v>
      </c>
      <c r="AB4" s="3000"/>
      <c r="AC4" s="3000"/>
      <c r="AD4" s="3001"/>
      <c r="AE4" s="2988" t="s">
        <v>519</v>
      </c>
      <c r="AF4" s="2989"/>
      <c r="AG4" s="2989"/>
      <c r="AH4" s="2990"/>
      <c r="AI4" s="2988" t="s">
        <v>520</v>
      </c>
      <c r="AJ4" s="2989"/>
      <c r="AK4" s="2989"/>
      <c r="AL4" s="2990"/>
      <c r="AM4" s="2988" t="s">
        <v>521</v>
      </c>
      <c r="AN4" s="2989"/>
      <c r="AO4" s="2989"/>
      <c r="AP4" s="2990"/>
      <c r="AQ4" s="2988" t="s">
        <v>522</v>
      </c>
      <c r="AR4" s="2989"/>
      <c r="AS4" s="2989"/>
      <c r="AT4" s="2990"/>
      <c r="AU4" s="2988" t="s">
        <v>523</v>
      </c>
      <c r="AV4" s="2989"/>
      <c r="AW4" s="2989"/>
      <c r="AX4" s="2990"/>
      <c r="AY4" s="2988" t="s">
        <v>524</v>
      </c>
      <c r="AZ4" s="2989"/>
      <c r="BA4" s="2990"/>
      <c r="BC4" s="2991" t="s">
        <v>163</v>
      </c>
      <c r="BD4" s="2992"/>
      <c r="BE4" s="2992"/>
      <c r="BF4" s="2992"/>
      <c r="BG4" s="345"/>
      <c r="BH4" s="345"/>
      <c r="BI4" s="345"/>
      <c r="BJ4" s="346"/>
    </row>
    <row r="5" spans="1:63" ht="21" customHeight="1" x14ac:dyDescent="0.15">
      <c r="C5" s="2988" t="s">
        <v>74</v>
      </c>
      <c r="D5" s="2989"/>
      <c r="E5" s="2989"/>
      <c r="F5" s="2989"/>
      <c r="G5" s="2997"/>
      <c r="H5" s="2989"/>
      <c r="I5" s="2989"/>
      <c r="J5" s="2989"/>
      <c r="K5" s="2989"/>
      <c r="L5" s="2989"/>
      <c r="M5" s="2989"/>
      <c r="N5" s="2989"/>
      <c r="O5" s="2989"/>
      <c r="P5" s="2989"/>
      <c r="Q5" s="2989"/>
      <c r="R5" s="2990"/>
      <c r="T5" s="2993" t="s">
        <v>525</v>
      </c>
      <c r="U5" s="2993"/>
      <c r="V5" s="2993"/>
      <c r="W5" s="2993"/>
      <c r="X5" s="2993"/>
      <c r="Y5" s="2993"/>
      <c r="Z5" s="2993"/>
      <c r="AA5" s="2983">
        <v>7</v>
      </c>
      <c r="AB5" s="2984"/>
      <c r="AC5" s="2984"/>
      <c r="AD5" s="2985"/>
      <c r="AE5" s="2983">
        <v>3</v>
      </c>
      <c r="AF5" s="2984"/>
      <c r="AG5" s="2984"/>
      <c r="AH5" s="2985"/>
      <c r="AI5" s="2983">
        <v>4</v>
      </c>
      <c r="AJ5" s="2984"/>
      <c r="AK5" s="2984"/>
      <c r="AL5" s="2985"/>
      <c r="AM5" s="2983">
        <v>1</v>
      </c>
      <c r="AN5" s="2984"/>
      <c r="AO5" s="2984"/>
      <c r="AP5" s="2985"/>
      <c r="AQ5" s="2983">
        <v>1</v>
      </c>
      <c r="AR5" s="2984"/>
      <c r="AS5" s="2984"/>
      <c r="AT5" s="2985"/>
      <c r="AU5" s="2983">
        <v>1</v>
      </c>
      <c r="AV5" s="2984"/>
      <c r="AW5" s="2984"/>
      <c r="AX5" s="2985"/>
      <c r="AY5" s="2983">
        <f>SUM(AA5:AX5)</f>
        <v>17</v>
      </c>
      <c r="AZ5" s="2984"/>
      <c r="BA5" s="2985"/>
      <c r="BC5" s="347" t="s">
        <v>564</v>
      </c>
      <c r="BD5" s="348"/>
      <c r="BE5" s="348"/>
      <c r="BF5" s="348"/>
      <c r="BG5" s="348"/>
      <c r="BH5" s="2986">
        <f>ROUNDDOWN(AY8/4,1)</f>
        <v>4.7</v>
      </c>
      <c r="BI5" s="2986"/>
      <c r="BJ5" s="2987"/>
    </row>
    <row r="6" spans="1:63" ht="21" customHeight="1" x14ac:dyDescent="0.15">
      <c r="C6" s="2994" t="s">
        <v>271</v>
      </c>
      <c r="D6" s="2995"/>
      <c r="E6" s="2992"/>
      <c r="F6" s="2996"/>
      <c r="G6" s="2996"/>
      <c r="H6" s="2996"/>
      <c r="I6" s="2996"/>
      <c r="J6" s="349" t="s">
        <v>105</v>
      </c>
      <c r="K6" s="350"/>
      <c r="L6" s="350"/>
      <c r="M6" s="350"/>
      <c r="N6" s="350"/>
      <c r="O6" s="350"/>
      <c r="P6" s="350"/>
      <c r="Q6" s="350"/>
      <c r="R6" s="350"/>
      <c r="T6" s="2993" t="s">
        <v>527</v>
      </c>
      <c r="U6" s="2993"/>
      <c r="V6" s="2993"/>
      <c r="W6" s="2993"/>
      <c r="X6" s="2993"/>
      <c r="Y6" s="2993"/>
      <c r="Z6" s="2993"/>
      <c r="AA6" s="2983"/>
      <c r="AB6" s="2984"/>
      <c r="AC6" s="2984"/>
      <c r="AD6" s="2985"/>
      <c r="AE6" s="2983"/>
      <c r="AF6" s="2984"/>
      <c r="AG6" s="2984"/>
      <c r="AH6" s="2985"/>
      <c r="AI6" s="2983"/>
      <c r="AJ6" s="2984"/>
      <c r="AK6" s="2984"/>
      <c r="AL6" s="2985"/>
      <c r="AM6" s="2983">
        <v>1</v>
      </c>
      <c r="AN6" s="2984"/>
      <c r="AO6" s="2984"/>
      <c r="AP6" s="2985"/>
      <c r="AQ6" s="2983"/>
      <c r="AR6" s="2984"/>
      <c r="AS6" s="2984"/>
      <c r="AT6" s="2985"/>
      <c r="AU6" s="2983"/>
      <c r="AV6" s="2984"/>
      <c r="AW6" s="2984"/>
      <c r="AX6" s="2985"/>
      <c r="AY6" s="2983">
        <f>SUM(AA6:AX6)</f>
        <v>1</v>
      </c>
      <c r="AZ6" s="2984"/>
      <c r="BA6" s="2985"/>
      <c r="BC6" s="351" t="s">
        <v>528</v>
      </c>
      <c r="BD6" s="348"/>
      <c r="BE6" s="348"/>
      <c r="BF6" s="348"/>
      <c r="BG6" s="348"/>
      <c r="BH6" s="2986">
        <f>ROUNDDOWN(AY8/5,1)</f>
        <v>3.8</v>
      </c>
      <c r="BI6" s="2986"/>
      <c r="BJ6" s="2987"/>
    </row>
    <row r="7" spans="1:63" ht="21" customHeight="1" x14ac:dyDescent="0.15">
      <c r="A7" s="352"/>
      <c r="B7" s="352"/>
      <c r="C7" s="353"/>
      <c r="D7" s="353"/>
      <c r="E7" s="353"/>
      <c r="F7" s="354"/>
      <c r="G7" s="354"/>
      <c r="H7" s="354"/>
      <c r="I7" s="354"/>
      <c r="J7" s="345"/>
      <c r="K7" s="352"/>
      <c r="L7" s="352"/>
      <c r="M7" s="352"/>
      <c r="N7" s="352"/>
      <c r="O7" s="352"/>
      <c r="P7" s="352"/>
      <c r="Q7" s="352"/>
      <c r="R7" s="352"/>
      <c r="S7" s="352"/>
      <c r="T7" s="2993" t="s">
        <v>529</v>
      </c>
      <c r="U7" s="2993"/>
      <c r="V7" s="2993"/>
      <c r="W7" s="2993"/>
      <c r="X7" s="2993"/>
      <c r="Y7" s="2993"/>
      <c r="Z7" s="2993"/>
      <c r="AA7" s="2983">
        <v>2</v>
      </c>
      <c r="AB7" s="2984"/>
      <c r="AC7" s="2984"/>
      <c r="AD7" s="2985"/>
      <c r="AE7" s="2983"/>
      <c r="AF7" s="2984"/>
      <c r="AG7" s="2984"/>
      <c r="AH7" s="2985"/>
      <c r="AI7" s="2983"/>
      <c r="AJ7" s="2984"/>
      <c r="AK7" s="2984"/>
      <c r="AL7" s="2985"/>
      <c r="AM7" s="2983"/>
      <c r="AN7" s="2984"/>
      <c r="AO7" s="2984"/>
      <c r="AP7" s="2985"/>
      <c r="AQ7" s="2983"/>
      <c r="AR7" s="2984"/>
      <c r="AS7" s="2984"/>
      <c r="AT7" s="2985"/>
      <c r="AU7" s="2983"/>
      <c r="AV7" s="2984"/>
      <c r="AW7" s="2984"/>
      <c r="AX7" s="2985"/>
      <c r="AY7" s="2983">
        <f>SUM(AA7:AX7)</f>
        <v>2</v>
      </c>
      <c r="AZ7" s="2984"/>
      <c r="BA7" s="2985"/>
      <c r="BC7" s="355" t="s">
        <v>530</v>
      </c>
      <c r="BD7" s="356"/>
      <c r="BE7" s="356"/>
      <c r="BF7" s="356"/>
      <c r="BG7" s="356"/>
      <c r="BH7" s="3004">
        <f>ROUNDDOWN(AY8/6,1)</f>
        <v>3.1</v>
      </c>
      <c r="BI7" s="3004"/>
      <c r="BJ7" s="3005"/>
    </row>
    <row r="8" spans="1:63" ht="21" customHeight="1" x14ac:dyDescent="0.15">
      <c r="A8" s="352"/>
      <c r="B8" s="352"/>
      <c r="C8" s="3006" t="s">
        <v>565</v>
      </c>
      <c r="D8" s="3007"/>
      <c r="E8" s="3007" t="s">
        <v>531</v>
      </c>
      <c r="F8" s="3007"/>
      <c r="G8" s="3007"/>
      <c r="H8" s="3007"/>
      <c r="I8" s="3007"/>
      <c r="J8" s="3007"/>
      <c r="K8" s="3007"/>
      <c r="L8" s="3007"/>
      <c r="M8" s="3007"/>
      <c r="N8" s="3007"/>
      <c r="O8" s="3007"/>
      <c r="P8" s="3007"/>
      <c r="Q8" s="3007"/>
      <c r="R8" s="3008"/>
      <c r="S8" s="352"/>
      <c r="T8" s="2993" t="s">
        <v>524</v>
      </c>
      <c r="U8" s="2993"/>
      <c r="V8" s="2993"/>
      <c r="W8" s="2993"/>
      <c r="X8" s="2993"/>
      <c r="Y8" s="2993"/>
      <c r="Z8" s="2993"/>
      <c r="AA8" s="2983">
        <f>AA5+AA7</f>
        <v>9</v>
      </c>
      <c r="AB8" s="2984"/>
      <c r="AC8" s="2984"/>
      <c r="AD8" s="2985"/>
      <c r="AE8" s="2983">
        <f>AE5+AE7</f>
        <v>3</v>
      </c>
      <c r="AF8" s="2984"/>
      <c r="AG8" s="2984"/>
      <c r="AH8" s="2985"/>
      <c r="AI8" s="2983">
        <f>AI5+AI7</f>
        <v>4</v>
      </c>
      <c r="AJ8" s="2984"/>
      <c r="AK8" s="2984"/>
      <c r="AL8" s="2985"/>
      <c r="AM8" s="2983">
        <f>AM5+AM7</f>
        <v>1</v>
      </c>
      <c r="AN8" s="2984"/>
      <c r="AO8" s="2984"/>
      <c r="AP8" s="2985"/>
      <c r="AQ8" s="2983">
        <f>AQ5+AQ7</f>
        <v>1</v>
      </c>
      <c r="AR8" s="2984"/>
      <c r="AS8" s="2984"/>
      <c r="AT8" s="2985"/>
      <c r="AU8" s="2983">
        <f>AU5+AU7</f>
        <v>1</v>
      </c>
      <c r="AV8" s="2984"/>
      <c r="AW8" s="2984"/>
      <c r="AX8" s="2985"/>
      <c r="AY8" s="2983">
        <f>AY5+AY7</f>
        <v>19</v>
      </c>
      <c r="AZ8" s="2984"/>
      <c r="BA8" s="2985"/>
      <c r="BC8" s="3002" t="s">
        <v>85</v>
      </c>
      <c r="BD8" s="3003"/>
      <c r="BE8" s="3003"/>
      <c r="BF8" s="3003"/>
      <c r="BG8" s="348"/>
      <c r="BH8" s="2986">
        <f>ROUNDDOWN((AI5-AI6+AI7)/9,1)+ROUNDDOWN(AI6/18,1)+ROUNDDOWN((AM5-AM6+AM7)/6,1)+ROUNDDOWN(AM6/12,1)+ROUNDDOWN((AQ5-AQ6+AQ7)/4,1)+ROUNDDOWN(AQ6/8,1)+ROUNDDOWN((AU5-AU6+AU7)/2.5,1)+ROUNDDOWN(AU6/5,1)</f>
        <v>1</v>
      </c>
      <c r="BI8" s="2986"/>
      <c r="BJ8" s="2987"/>
    </row>
    <row r="9" spans="1:63" ht="21" customHeight="1" x14ac:dyDescent="0.15">
      <c r="A9" s="352"/>
      <c r="B9" s="352"/>
      <c r="C9" s="3006"/>
      <c r="D9" s="3007"/>
      <c r="E9" s="3007" t="s">
        <v>532</v>
      </c>
      <c r="F9" s="3007"/>
      <c r="G9" s="3007"/>
      <c r="H9" s="3007"/>
      <c r="I9" s="3007"/>
      <c r="J9" s="3007"/>
      <c r="K9" s="3007"/>
      <c r="L9" s="3007"/>
      <c r="M9" s="3007"/>
      <c r="N9" s="3007"/>
      <c r="O9" s="3007"/>
      <c r="P9" s="3007"/>
      <c r="Q9" s="3007"/>
      <c r="R9" s="3008"/>
      <c r="S9" s="352"/>
      <c r="T9" s="115" t="s">
        <v>533</v>
      </c>
      <c r="U9" s="352"/>
      <c r="V9" s="352"/>
      <c r="W9" s="352"/>
      <c r="X9" s="352"/>
    </row>
    <row r="10" spans="1:63" ht="21" customHeight="1" x14ac:dyDescent="0.15">
      <c r="A10" s="352"/>
      <c r="B10" s="352"/>
      <c r="C10" s="357"/>
      <c r="D10" s="357"/>
      <c r="E10" s="358"/>
      <c r="F10" s="358"/>
      <c r="G10" s="358"/>
      <c r="H10" s="358"/>
      <c r="I10" s="358"/>
      <c r="J10" s="344"/>
      <c r="K10" s="352"/>
      <c r="L10" s="352"/>
      <c r="M10" s="352"/>
      <c r="N10" s="352"/>
      <c r="O10" s="352"/>
      <c r="P10" s="352"/>
      <c r="Q10" s="352"/>
      <c r="R10" s="352"/>
      <c r="S10" s="352"/>
      <c r="T10" s="388" t="s">
        <v>534</v>
      </c>
      <c r="U10" s="389"/>
      <c r="V10" s="389"/>
      <c r="W10" s="389"/>
      <c r="X10" s="389"/>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row>
    <row r="11" spans="1:63" ht="21" customHeight="1" thickBot="1" x14ac:dyDescent="0.2">
      <c r="A11" s="359" t="s">
        <v>535</v>
      </c>
      <c r="B11" s="359"/>
      <c r="C11" s="359"/>
      <c r="D11" s="359"/>
      <c r="E11" s="359"/>
      <c r="F11" s="359"/>
      <c r="G11" s="359"/>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359"/>
      <c r="AM11" s="359"/>
      <c r="AN11" s="359"/>
      <c r="AO11" s="359"/>
      <c r="AP11" s="359"/>
      <c r="AQ11" s="359"/>
      <c r="AR11" s="359"/>
      <c r="AS11" s="359"/>
      <c r="AT11" s="359"/>
      <c r="AU11" s="359"/>
      <c r="AV11" s="359"/>
      <c r="AW11" s="359"/>
      <c r="AX11" s="359"/>
      <c r="AY11" s="359"/>
      <c r="AZ11" s="359"/>
      <c r="BA11" s="359"/>
      <c r="BB11" s="359"/>
      <c r="BC11" s="359"/>
      <c r="BD11" s="359"/>
      <c r="BE11" s="359"/>
      <c r="BF11" s="359"/>
      <c r="BG11" s="359"/>
      <c r="BH11" s="359"/>
      <c r="BI11" s="359"/>
      <c r="BJ11" s="359"/>
    </row>
    <row r="12" spans="1:63" ht="21" customHeight="1" x14ac:dyDescent="0.15">
      <c r="A12" s="3009" t="s">
        <v>321</v>
      </c>
      <c r="B12" s="3010"/>
      <c r="C12" s="3010"/>
      <c r="D12" s="3010"/>
      <c r="E12" s="3010"/>
      <c r="F12" s="3011"/>
      <c r="G12" s="2072" t="s">
        <v>536</v>
      </c>
      <c r="H12" s="2087"/>
      <c r="I12" s="2087"/>
      <c r="J12" s="2087"/>
      <c r="K12" s="2087"/>
      <c r="L12" s="2088"/>
      <c r="M12" s="3013" t="s">
        <v>213</v>
      </c>
      <c r="N12" s="3010"/>
      <c r="O12" s="3010"/>
      <c r="P12" s="3010"/>
      <c r="Q12" s="3010"/>
      <c r="R12" s="3014" t="s">
        <v>537</v>
      </c>
      <c r="S12" s="3016" t="s">
        <v>538</v>
      </c>
      <c r="T12" s="3018" t="s">
        <v>539</v>
      </c>
      <c r="U12" s="3019"/>
      <c r="V12" s="3019"/>
      <c r="W12" s="3019"/>
      <c r="X12" s="3019"/>
      <c r="Y12" s="3019"/>
      <c r="Z12" s="3020"/>
      <c r="AA12" s="3021" t="s">
        <v>540</v>
      </c>
      <c r="AB12" s="3022"/>
      <c r="AC12" s="3022"/>
      <c r="AD12" s="3022"/>
      <c r="AE12" s="3022"/>
      <c r="AF12" s="3022"/>
      <c r="AG12" s="3023"/>
      <c r="AH12" s="3021" t="s">
        <v>541</v>
      </c>
      <c r="AI12" s="3022"/>
      <c r="AJ12" s="3022"/>
      <c r="AK12" s="3022"/>
      <c r="AL12" s="3022"/>
      <c r="AM12" s="3022"/>
      <c r="AN12" s="3023"/>
      <c r="AO12" s="3021" t="s">
        <v>542</v>
      </c>
      <c r="AP12" s="3022"/>
      <c r="AQ12" s="3022"/>
      <c r="AR12" s="3022"/>
      <c r="AS12" s="3022"/>
      <c r="AT12" s="3022"/>
      <c r="AU12" s="3023"/>
      <c r="AV12" s="3024" t="s">
        <v>543</v>
      </c>
      <c r="AW12" s="2087"/>
      <c r="AX12" s="2088"/>
      <c r="AY12" s="2072" t="s">
        <v>544</v>
      </c>
      <c r="AZ12" s="2087"/>
      <c r="BA12" s="2088"/>
      <c r="BB12" s="2072" t="s">
        <v>545</v>
      </c>
      <c r="BC12" s="2087"/>
      <c r="BD12" s="2087"/>
      <c r="BE12" s="3026" t="s">
        <v>546</v>
      </c>
      <c r="BF12" s="3026"/>
      <c r="BG12" s="3026"/>
      <c r="BH12" s="3026"/>
      <c r="BI12" s="3026"/>
      <c r="BJ12" s="3027"/>
    </row>
    <row r="13" spans="1:63" ht="21" customHeight="1" x14ac:dyDescent="0.15">
      <c r="A13" s="3012"/>
      <c r="B13" s="2009"/>
      <c r="C13" s="2009"/>
      <c r="D13" s="2009"/>
      <c r="E13" s="2009"/>
      <c r="F13" s="2010"/>
      <c r="G13" s="2092"/>
      <c r="H13" s="2093"/>
      <c r="I13" s="2093"/>
      <c r="J13" s="2093"/>
      <c r="K13" s="2093"/>
      <c r="L13" s="2094"/>
      <c r="M13" s="2008"/>
      <c r="N13" s="2009"/>
      <c r="O13" s="2009"/>
      <c r="P13" s="2009"/>
      <c r="Q13" s="2009"/>
      <c r="R13" s="3015"/>
      <c r="S13" s="3017"/>
      <c r="T13" s="360" t="s">
        <v>547</v>
      </c>
      <c r="U13" s="361" t="s">
        <v>548</v>
      </c>
      <c r="V13" s="361" t="s">
        <v>549</v>
      </c>
      <c r="W13" s="361" t="s">
        <v>550</v>
      </c>
      <c r="X13" s="361" t="s">
        <v>551</v>
      </c>
      <c r="Y13" s="361" t="s">
        <v>552</v>
      </c>
      <c r="Z13" s="362" t="s">
        <v>553</v>
      </c>
      <c r="AA13" s="360" t="s">
        <v>547</v>
      </c>
      <c r="AB13" s="361" t="s">
        <v>548</v>
      </c>
      <c r="AC13" s="361" t="s">
        <v>549</v>
      </c>
      <c r="AD13" s="361" t="s">
        <v>550</v>
      </c>
      <c r="AE13" s="361" t="s">
        <v>551</v>
      </c>
      <c r="AF13" s="361" t="s">
        <v>552</v>
      </c>
      <c r="AG13" s="362" t="s">
        <v>553</v>
      </c>
      <c r="AH13" s="360" t="s">
        <v>547</v>
      </c>
      <c r="AI13" s="361" t="s">
        <v>548</v>
      </c>
      <c r="AJ13" s="361" t="s">
        <v>549</v>
      </c>
      <c r="AK13" s="361" t="s">
        <v>550</v>
      </c>
      <c r="AL13" s="361" t="s">
        <v>551</v>
      </c>
      <c r="AM13" s="361" t="s">
        <v>552</v>
      </c>
      <c r="AN13" s="362" t="s">
        <v>553</v>
      </c>
      <c r="AO13" s="360" t="s">
        <v>547</v>
      </c>
      <c r="AP13" s="361" t="s">
        <v>548</v>
      </c>
      <c r="AQ13" s="361" t="s">
        <v>549</v>
      </c>
      <c r="AR13" s="361" t="s">
        <v>550</v>
      </c>
      <c r="AS13" s="361" t="s">
        <v>551</v>
      </c>
      <c r="AT13" s="361" t="s">
        <v>552</v>
      </c>
      <c r="AU13" s="362" t="s">
        <v>553</v>
      </c>
      <c r="AV13" s="3025"/>
      <c r="AW13" s="2093"/>
      <c r="AX13" s="2094"/>
      <c r="AY13" s="2092"/>
      <c r="AZ13" s="2093"/>
      <c r="BA13" s="2094"/>
      <c r="BB13" s="2092"/>
      <c r="BC13" s="2093"/>
      <c r="BD13" s="2093"/>
      <c r="BE13" s="2998"/>
      <c r="BF13" s="2998"/>
      <c r="BG13" s="2998"/>
      <c r="BH13" s="2998"/>
      <c r="BI13" s="2998"/>
      <c r="BJ13" s="3028"/>
    </row>
    <row r="14" spans="1:63" ht="21" customHeight="1" x14ac:dyDescent="0.15">
      <c r="A14" s="3031" t="s">
        <v>83</v>
      </c>
      <c r="B14" s="3032"/>
      <c r="C14" s="3032"/>
      <c r="D14" s="3032"/>
      <c r="E14" s="3032"/>
      <c r="F14" s="3033"/>
      <c r="G14" s="3034" t="s">
        <v>566</v>
      </c>
      <c r="H14" s="3032"/>
      <c r="I14" s="3033"/>
      <c r="J14" s="3034" t="s">
        <v>567</v>
      </c>
      <c r="K14" s="3032"/>
      <c r="L14" s="3033"/>
      <c r="M14" s="3035" t="s">
        <v>568</v>
      </c>
      <c r="N14" s="3036"/>
      <c r="O14" s="3036"/>
      <c r="P14" s="3036"/>
      <c r="Q14" s="3036"/>
      <c r="R14" s="363"/>
      <c r="S14" s="364"/>
      <c r="T14" s="365">
        <v>5</v>
      </c>
      <c r="U14" s="366">
        <v>5</v>
      </c>
      <c r="V14" s="366">
        <v>5</v>
      </c>
      <c r="W14" s="366">
        <v>5</v>
      </c>
      <c r="X14" s="366">
        <v>5</v>
      </c>
      <c r="Y14" s="367"/>
      <c r="Z14" s="368"/>
      <c r="AA14" s="365">
        <v>5</v>
      </c>
      <c r="AB14" s="366">
        <v>5</v>
      </c>
      <c r="AC14" s="366">
        <v>5</v>
      </c>
      <c r="AD14" s="366">
        <v>5</v>
      </c>
      <c r="AE14" s="366">
        <v>5</v>
      </c>
      <c r="AF14" s="367"/>
      <c r="AG14" s="368"/>
      <c r="AH14" s="365">
        <v>5</v>
      </c>
      <c r="AI14" s="366">
        <v>5</v>
      </c>
      <c r="AJ14" s="366">
        <v>5</v>
      </c>
      <c r="AK14" s="366">
        <v>5</v>
      </c>
      <c r="AL14" s="366">
        <v>5</v>
      </c>
      <c r="AM14" s="367"/>
      <c r="AN14" s="368"/>
      <c r="AO14" s="365">
        <v>5</v>
      </c>
      <c r="AP14" s="366">
        <v>5</v>
      </c>
      <c r="AQ14" s="366">
        <v>5</v>
      </c>
      <c r="AR14" s="366">
        <v>5</v>
      </c>
      <c r="AS14" s="366">
        <v>5</v>
      </c>
      <c r="AT14" s="367"/>
      <c r="AU14" s="368"/>
      <c r="AV14" s="3044"/>
      <c r="AW14" s="3045"/>
      <c r="AX14" s="3046"/>
      <c r="AY14" s="3047"/>
      <c r="AZ14" s="3048"/>
      <c r="BA14" s="3049"/>
      <c r="BB14" s="3079"/>
      <c r="BC14" s="3079"/>
      <c r="BD14" s="3079"/>
      <c r="BE14" s="3029" t="s">
        <v>569</v>
      </c>
      <c r="BF14" s="3029"/>
      <c r="BG14" s="3029"/>
      <c r="BH14" s="3029"/>
      <c r="BI14" s="3029"/>
      <c r="BJ14" s="3030"/>
    </row>
    <row r="15" spans="1:63" ht="21" customHeight="1" x14ac:dyDescent="0.15">
      <c r="A15" s="3031" t="s">
        <v>161</v>
      </c>
      <c r="B15" s="3032"/>
      <c r="C15" s="3032"/>
      <c r="D15" s="3032"/>
      <c r="E15" s="3032"/>
      <c r="F15" s="3033"/>
      <c r="G15" s="3034" t="s">
        <v>570</v>
      </c>
      <c r="H15" s="3032"/>
      <c r="I15" s="3033"/>
      <c r="J15" s="3034" t="s">
        <v>567</v>
      </c>
      <c r="K15" s="3032"/>
      <c r="L15" s="3033"/>
      <c r="M15" s="3035" t="s">
        <v>571</v>
      </c>
      <c r="N15" s="3036"/>
      <c r="O15" s="3036"/>
      <c r="P15" s="3036"/>
      <c r="Q15" s="3036"/>
      <c r="R15" s="363" t="s">
        <v>572</v>
      </c>
      <c r="S15" s="364"/>
      <c r="T15" s="365">
        <v>6</v>
      </c>
      <c r="U15" s="366">
        <v>6</v>
      </c>
      <c r="V15" s="366">
        <v>6</v>
      </c>
      <c r="W15" s="366">
        <v>6</v>
      </c>
      <c r="X15" s="366">
        <v>6</v>
      </c>
      <c r="Y15" s="367"/>
      <c r="Z15" s="368"/>
      <c r="AA15" s="365">
        <v>6</v>
      </c>
      <c r="AB15" s="366">
        <v>6</v>
      </c>
      <c r="AC15" s="366">
        <v>6</v>
      </c>
      <c r="AD15" s="366">
        <v>6</v>
      </c>
      <c r="AE15" s="366">
        <v>6</v>
      </c>
      <c r="AF15" s="367"/>
      <c r="AG15" s="368"/>
      <c r="AH15" s="365">
        <v>6</v>
      </c>
      <c r="AI15" s="366">
        <v>6</v>
      </c>
      <c r="AJ15" s="366">
        <v>6</v>
      </c>
      <c r="AK15" s="366">
        <v>6</v>
      </c>
      <c r="AL15" s="366">
        <v>6</v>
      </c>
      <c r="AM15" s="367"/>
      <c r="AN15" s="368"/>
      <c r="AO15" s="365">
        <v>6</v>
      </c>
      <c r="AP15" s="366">
        <v>6</v>
      </c>
      <c r="AQ15" s="366">
        <v>6</v>
      </c>
      <c r="AR15" s="366">
        <v>6</v>
      </c>
      <c r="AS15" s="366">
        <v>6</v>
      </c>
      <c r="AT15" s="367"/>
      <c r="AU15" s="368"/>
      <c r="AV15" s="3037">
        <f t="shared" ref="AV15:AV22" si="0">SUM(T15:AU15)</f>
        <v>120</v>
      </c>
      <c r="AW15" s="3036"/>
      <c r="AX15" s="3038"/>
      <c r="AY15" s="3039">
        <f t="shared" ref="AY15:AY23" si="1">AV15/4</f>
        <v>30</v>
      </c>
      <c r="AZ15" s="3040"/>
      <c r="BA15" s="3041"/>
      <c r="BB15" s="3078">
        <v>0.7</v>
      </c>
      <c r="BC15" s="3078"/>
      <c r="BD15" s="3078"/>
      <c r="BE15" s="3029"/>
      <c r="BF15" s="3029"/>
      <c r="BG15" s="3029"/>
      <c r="BH15" s="3029"/>
      <c r="BI15" s="3029"/>
      <c r="BJ15" s="3030"/>
      <c r="BK15" s="369"/>
    </row>
    <row r="16" spans="1:63" ht="21" customHeight="1" x14ac:dyDescent="0.15">
      <c r="A16" s="3031" t="s">
        <v>163</v>
      </c>
      <c r="B16" s="3032"/>
      <c r="C16" s="3032"/>
      <c r="D16" s="3032"/>
      <c r="E16" s="3032"/>
      <c r="F16" s="3033"/>
      <c r="G16" s="3034" t="s">
        <v>566</v>
      </c>
      <c r="H16" s="3032"/>
      <c r="I16" s="3033"/>
      <c r="J16" s="3034" t="s">
        <v>573</v>
      </c>
      <c r="K16" s="3032"/>
      <c r="L16" s="3033"/>
      <c r="M16" s="3035" t="s">
        <v>574</v>
      </c>
      <c r="N16" s="3036"/>
      <c r="O16" s="3036"/>
      <c r="P16" s="3036"/>
      <c r="Q16" s="3083"/>
      <c r="R16" s="363" t="s">
        <v>572</v>
      </c>
      <c r="S16" s="364"/>
      <c r="T16" s="365">
        <v>6</v>
      </c>
      <c r="U16" s="366">
        <v>4</v>
      </c>
      <c r="V16" s="366">
        <v>6</v>
      </c>
      <c r="W16" s="366">
        <v>4</v>
      </c>
      <c r="X16" s="366"/>
      <c r="Y16" s="367">
        <v>6</v>
      </c>
      <c r="Z16" s="368">
        <v>4</v>
      </c>
      <c r="AA16" s="365">
        <v>6</v>
      </c>
      <c r="AB16" s="366">
        <v>4</v>
      </c>
      <c r="AC16" s="366"/>
      <c r="AD16" s="366"/>
      <c r="AE16" s="366">
        <v>6</v>
      </c>
      <c r="AF16" s="367">
        <v>4</v>
      </c>
      <c r="AG16" s="368">
        <v>6</v>
      </c>
      <c r="AH16" s="365">
        <v>4</v>
      </c>
      <c r="AI16" s="366"/>
      <c r="AJ16" s="366">
        <v>6</v>
      </c>
      <c r="AK16" s="366">
        <v>4</v>
      </c>
      <c r="AL16" s="366">
        <v>6</v>
      </c>
      <c r="AM16" s="367">
        <v>4</v>
      </c>
      <c r="AN16" s="368"/>
      <c r="AO16" s="365">
        <v>6</v>
      </c>
      <c r="AP16" s="366">
        <v>4</v>
      </c>
      <c r="AQ16" s="366"/>
      <c r="AR16" s="366"/>
      <c r="AS16" s="366">
        <v>6</v>
      </c>
      <c r="AT16" s="367">
        <v>4</v>
      </c>
      <c r="AU16" s="391"/>
      <c r="AV16" s="3037">
        <f t="shared" si="0"/>
        <v>100</v>
      </c>
      <c r="AW16" s="3036"/>
      <c r="AX16" s="3038"/>
      <c r="AY16" s="3080">
        <f t="shared" si="1"/>
        <v>25</v>
      </c>
      <c r="AZ16" s="3081"/>
      <c r="BA16" s="3082"/>
      <c r="BB16" s="3084">
        <v>3.4</v>
      </c>
      <c r="BC16" s="3084"/>
      <c r="BD16" s="3084"/>
      <c r="BE16" s="3029" t="s">
        <v>575</v>
      </c>
      <c r="BF16" s="3029"/>
      <c r="BG16" s="3029"/>
      <c r="BH16" s="3029"/>
      <c r="BI16" s="3029"/>
      <c r="BJ16" s="3030"/>
      <c r="BK16" s="369"/>
    </row>
    <row r="17" spans="1:63" ht="21" customHeight="1" x14ac:dyDescent="0.15">
      <c r="A17" s="3031" t="s">
        <v>163</v>
      </c>
      <c r="B17" s="3032"/>
      <c r="C17" s="3032"/>
      <c r="D17" s="3032"/>
      <c r="E17" s="3032"/>
      <c r="F17" s="3033"/>
      <c r="G17" s="3034" t="s">
        <v>566</v>
      </c>
      <c r="H17" s="3032"/>
      <c r="I17" s="3033"/>
      <c r="J17" s="3034" t="s">
        <v>576</v>
      </c>
      <c r="K17" s="3032"/>
      <c r="L17" s="3033"/>
      <c r="M17" s="3035" t="s">
        <v>577</v>
      </c>
      <c r="N17" s="3036"/>
      <c r="O17" s="3036"/>
      <c r="P17" s="3036"/>
      <c r="Q17" s="3083"/>
      <c r="R17" s="363"/>
      <c r="S17" s="364"/>
      <c r="T17" s="365"/>
      <c r="U17" s="366">
        <v>6</v>
      </c>
      <c r="V17" s="366">
        <v>4</v>
      </c>
      <c r="W17" s="366">
        <v>6</v>
      </c>
      <c r="X17" s="366">
        <v>4</v>
      </c>
      <c r="Y17" s="366"/>
      <c r="Z17" s="366">
        <v>6</v>
      </c>
      <c r="AA17" s="365">
        <v>4</v>
      </c>
      <c r="AB17" s="366">
        <v>6</v>
      </c>
      <c r="AC17" s="366">
        <v>4</v>
      </c>
      <c r="AD17" s="366"/>
      <c r="AE17" s="366"/>
      <c r="AF17" s="366">
        <v>6</v>
      </c>
      <c r="AG17" s="366">
        <v>4</v>
      </c>
      <c r="AH17" s="365"/>
      <c r="AI17" s="366">
        <v>6</v>
      </c>
      <c r="AJ17" s="366">
        <v>4</v>
      </c>
      <c r="AK17" s="366">
        <v>6</v>
      </c>
      <c r="AL17" s="366">
        <v>4</v>
      </c>
      <c r="AM17" s="366"/>
      <c r="AN17" s="366">
        <v>6</v>
      </c>
      <c r="AO17" s="365">
        <v>4</v>
      </c>
      <c r="AP17" s="366">
        <v>6</v>
      </c>
      <c r="AQ17" s="366">
        <v>4</v>
      </c>
      <c r="AR17" s="366"/>
      <c r="AS17" s="366"/>
      <c r="AT17" s="366">
        <v>6</v>
      </c>
      <c r="AU17" s="366">
        <v>4</v>
      </c>
      <c r="AV17" s="3037">
        <f t="shared" si="0"/>
        <v>100</v>
      </c>
      <c r="AW17" s="3036"/>
      <c r="AX17" s="3038"/>
      <c r="AY17" s="3080">
        <f t="shared" si="1"/>
        <v>25</v>
      </c>
      <c r="AZ17" s="3081"/>
      <c r="BA17" s="3082"/>
      <c r="BB17" s="3085"/>
      <c r="BC17" s="3085"/>
      <c r="BD17" s="3085"/>
      <c r="BE17" s="3029" t="s">
        <v>575</v>
      </c>
      <c r="BF17" s="3029"/>
      <c r="BG17" s="3029"/>
      <c r="BH17" s="3029"/>
      <c r="BI17" s="3029"/>
      <c r="BJ17" s="3030"/>
      <c r="BK17" s="369"/>
    </row>
    <row r="18" spans="1:63" ht="21" customHeight="1" x14ac:dyDescent="0.15">
      <c r="A18" s="3031" t="s">
        <v>163</v>
      </c>
      <c r="B18" s="3032"/>
      <c r="C18" s="3032"/>
      <c r="D18" s="3032"/>
      <c r="E18" s="3032"/>
      <c r="F18" s="3033"/>
      <c r="G18" s="3034" t="s">
        <v>566</v>
      </c>
      <c r="H18" s="3032"/>
      <c r="I18" s="3033"/>
      <c r="J18" s="3034" t="s">
        <v>578</v>
      </c>
      <c r="K18" s="3032"/>
      <c r="L18" s="3033"/>
      <c r="M18" s="3035" t="s">
        <v>579</v>
      </c>
      <c r="N18" s="3036"/>
      <c r="O18" s="3036"/>
      <c r="P18" s="3036"/>
      <c r="Q18" s="3083"/>
      <c r="R18" s="363"/>
      <c r="S18" s="370">
        <v>3</v>
      </c>
      <c r="T18" s="365">
        <v>4</v>
      </c>
      <c r="U18" s="366"/>
      <c r="V18" s="366">
        <v>6</v>
      </c>
      <c r="W18" s="366">
        <v>4</v>
      </c>
      <c r="X18" s="366">
        <v>6</v>
      </c>
      <c r="Y18" s="367">
        <v>4</v>
      </c>
      <c r="Z18" s="368"/>
      <c r="AA18" s="365">
        <v>6</v>
      </c>
      <c r="AB18" s="366">
        <v>4</v>
      </c>
      <c r="AC18" s="366">
        <v>6</v>
      </c>
      <c r="AD18" s="366">
        <v>4</v>
      </c>
      <c r="AE18" s="366"/>
      <c r="AF18" s="367"/>
      <c r="AG18" s="368"/>
      <c r="AH18" s="365">
        <v>6</v>
      </c>
      <c r="AI18" s="366">
        <v>4</v>
      </c>
      <c r="AJ18" s="366"/>
      <c r="AK18" s="366">
        <v>6</v>
      </c>
      <c r="AL18" s="366">
        <v>4</v>
      </c>
      <c r="AM18" s="367">
        <v>6</v>
      </c>
      <c r="AN18" s="368">
        <v>4</v>
      </c>
      <c r="AO18" s="365"/>
      <c r="AP18" s="366">
        <v>6</v>
      </c>
      <c r="AQ18" s="366">
        <v>4</v>
      </c>
      <c r="AR18" s="366">
        <v>6</v>
      </c>
      <c r="AS18" s="366">
        <v>4</v>
      </c>
      <c r="AT18" s="367"/>
      <c r="AU18" s="368">
        <v>6</v>
      </c>
      <c r="AV18" s="3037">
        <f>SUM(T18:AU18)</f>
        <v>100</v>
      </c>
      <c r="AW18" s="3036"/>
      <c r="AX18" s="3038"/>
      <c r="AY18" s="3080">
        <f t="shared" si="1"/>
        <v>25</v>
      </c>
      <c r="AZ18" s="3081"/>
      <c r="BA18" s="3082"/>
      <c r="BB18" s="3085"/>
      <c r="BC18" s="3085"/>
      <c r="BD18" s="3085"/>
      <c r="BE18" s="3029" t="s">
        <v>575</v>
      </c>
      <c r="BF18" s="3029"/>
      <c r="BG18" s="3029"/>
      <c r="BH18" s="3029"/>
      <c r="BI18" s="3029"/>
      <c r="BJ18" s="3030"/>
      <c r="BK18" s="369"/>
    </row>
    <row r="19" spans="1:63" ht="21" customHeight="1" x14ac:dyDescent="0.15">
      <c r="A19" s="3031" t="s">
        <v>163</v>
      </c>
      <c r="B19" s="3032"/>
      <c r="C19" s="3032"/>
      <c r="D19" s="3032"/>
      <c r="E19" s="3032"/>
      <c r="F19" s="3033"/>
      <c r="G19" s="3034" t="s">
        <v>580</v>
      </c>
      <c r="H19" s="3032"/>
      <c r="I19" s="3033"/>
      <c r="J19" s="3034" t="s">
        <v>567</v>
      </c>
      <c r="K19" s="3032"/>
      <c r="L19" s="3033"/>
      <c r="M19" s="3035" t="s">
        <v>581</v>
      </c>
      <c r="N19" s="3036"/>
      <c r="O19" s="3036"/>
      <c r="P19" s="3036"/>
      <c r="Q19" s="3036"/>
      <c r="R19" s="363"/>
      <c r="S19" s="370"/>
      <c r="T19" s="365">
        <v>6</v>
      </c>
      <c r="U19" s="367">
        <v>4</v>
      </c>
      <c r="V19" s="367"/>
      <c r="W19" s="367"/>
      <c r="X19" s="367">
        <v>6</v>
      </c>
      <c r="Y19" s="367">
        <v>4</v>
      </c>
      <c r="Z19" s="368">
        <v>4</v>
      </c>
      <c r="AA19" s="365"/>
      <c r="AB19" s="367">
        <v>6</v>
      </c>
      <c r="AC19" s="367">
        <v>4</v>
      </c>
      <c r="AD19" s="367">
        <v>6</v>
      </c>
      <c r="AE19" s="367">
        <v>4</v>
      </c>
      <c r="AF19" s="367"/>
      <c r="AG19" s="368"/>
      <c r="AH19" s="365">
        <v>6</v>
      </c>
      <c r="AI19" s="367">
        <v>4</v>
      </c>
      <c r="AJ19" s="367"/>
      <c r="AK19" s="367"/>
      <c r="AL19" s="367">
        <v>6</v>
      </c>
      <c r="AM19" s="367">
        <v>4</v>
      </c>
      <c r="AN19" s="368"/>
      <c r="AO19" s="365">
        <v>6</v>
      </c>
      <c r="AP19" s="367">
        <v>4</v>
      </c>
      <c r="AQ19" s="367">
        <v>6</v>
      </c>
      <c r="AR19" s="367">
        <v>4</v>
      </c>
      <c r="AS19" s="367"/>
      <c r="AT19" s="367"/>
      <c r="AU19" s="391">
        <v>4</v>
      </c>
      <c r="AV19" s="3037">
        <f t="shared" si="0"/>
        <v>88</v>
      </c>
      <c r="AW19" s="3036"/>
      <c r="AX19" s="3038"/>
      <c r="AY19" s="3080">
        <f t="shared" si="1"/>
        <v>22</v>
      </c>
      <c r="AZ19" s="3081"/>
      <c r="BA19" s="3082"/>
      <c r="BB19" s="3085"/>
      <c r="BC19" s="3085"/>
      <c r="BD19" s="3085"/>
      <c r="BE19" s="3029" t="s">
        <v>575</v>
      </c>
      <c r="BF19" s="3029"/>
      <c r="BG19" s="3029"/>
      <c r="BH19" s="3029"/>
      <c r="BI19" s="3029"/>
      <c r="BJ19" s="3030"/>
      <c r="BK19" s="369"/>
    </row>
    <row r="20" spans="1:63" ht="21" customHeight="1" x14ac:dyDescent="0.15">
      <c r="A20" s="3031" t="s">
        <v>163</v>
      </c>
      <c r="B20" s="3032"/>
      <c r="C20" s="3032"/>
      <c r="D20" s="3032"/>
      <c r="E20" s="3032"/>
      <c r="F20" s="3033"/>
      <c r="G20" s="3034" t="s">
        <v>580</v>
      </c>
      <c r="H20" s="3032"/>
      <c r="I20" s="3033"/>
      <c r="J20" s="3034" t="s">
        <v>567</v>
      </c>
      <c r="K20" s="3032"/>
      <c r="L20" s="3033"/>
      <c r="M20" s="3035" t="s">
        <v>582</v>
      </c>
      <c r="N20" s="3036"/>
      <c r="O20" s="3036"/>
      <c r="P20" s="3036"/>
      <c r="Q20" s="3036"/>
      <c r="R20" s="363"/>
      <c r="S20" s="370"/>
      <c r="T20" s="365"/>
      <c r="U20" s="367"/>
      <c r="V20" s="367">
        <v>6</v>
      </c>
      <c r="W20" s="367">
        <v>6</v>
      </c>
      <c r="X20" s="367"/>
      <c r="Y20" s="367"/>
      <c r="Z20" s="368"/>
      <c r="AA20" s="365"/>
      <c r="AB20" s="367"/>
      <c r="AC20" s="367">
        <v>6</v>
      </c>
      <c r="AD20" s="367">
        <v>6</v>
      </c>
      <c r="AE20" s="367">
        <v>4</v>
      </c>
      <c r="AF20" s="367"/>
      <c r="AG20" s="368">
        <v>8</v>
      </c>
      <c r="AH20" s="365">
        <v>6</v>
      </c>
      <c r="AI20" s="367"/>
      <c r="AJ20" s="367">
        <v>6</v>
      </c>
      <c r="AK20" s="367">
        <v>4</v>
      </c>
      <c r="AL20" s="367">
        <v>6</v>
      </c>
      <c r="AM20" s="367"/>
      <c r="AN20" s="368">
        <v>4</v>
      </c>
      <c r="AO20" s="365"/>
      <c r="AP20" s="367"/>
      <c r="AQ20" s="367">
        <v>6</v>
      </c>
      <c r="AR20" s="367">
        <v>6</v>
      </c>
      <c r="AS20" s="367">
        <v>4</v>
      </c>
      <c r="AT20" s="367">
        <v>8</v>
      </c>
      <c r="AU20" s="391"/>
      <c r="AV20" s="3037">
        <f>SUM(T20:AU20)</f>
        <v>86</v>
      </c>
      <c r="AW20" s="3036"/>
      <c r="AX20" s="3038"/>
      <c r="AY20" s="3080">
        <f t="shared" si="1"/>
        <v>21.5</v>
      </c>
      <c r="AZ20" s="3081"/>
      <c r="BA20" s="3082"/>
      <c r="BB20" s="3085"/>
      <c r="BC20" s="3085"/>
      <c r="BD20" s="3085"/>
      <c r="BE20" s="3029" t="s">
        <v>575</v>
      </c>
      <c r="BF20" s="3029"/>
      <c r="BG20" s="3029"/>
      <c r="BH20" s="3029"/>
      <c r="BI20" s="3029"/>
      <c r="BJ20" s="3030"/>
      <c r="BK20" s="369"/>
    </row>
    <row r="21" spans="1:63" ht="21" customHeight="1" x14ac:dyDescent="0.15">
      <c r="A21" s="3031" t="s">
        <v>163</v>
      </c>
      <c r="B21" s="3032"/>
      <c r="C21" s="3032"/>
      <c r="D21" s="3032"/>
      <c r="E21" s="3032"/>
      <c r="F21" s="3033"/>
      <c r="G21" s="3034" t="s">
        <v>580</v>
      </c>
      <c r="H21" s="3032"/>
      <c r="I21" s="3033"/>
      <c r="J21" s="3034" t="s">
        <v>567</v>
      </c>
      <c r="K21" s="3032"/>
      <c r="L21" s="3033"/>
      <c r="M21" s="3035" t="s">
        <v>583</v>
      </c>
      <c r="N21" s="3036"/>
      <c r="O21" s="3036"/>
      <c r="P21" s="3036"/>
      <c r="Q21" s="3036"/>
      <c r="R21" s="363" t="s">
        <v>572</v>
      </c>
      <c r="S21" s="364"/>
      <c r="T21" s="365"/>
      <c r="U21" s="367">
        <v>6</v>
      </c>
      <c r="V21" s="367">
        <v>4</v>
      </c>
      <c r="W21" s="367">
        <v>6</v>
      </c>
      <c r="X21" s="367">
        <v>4</v>
      </c>
      <c r="Y21" s="367"/>
      <c r="Z21" s="368"/>
      <c r="AA21" s="365"/>
      <c r="AB21" s="367"/>
      <c r="AC21" s="367">
        <v>6</v>
      </c>
      <c r="AD21" s="367">
        <v>4</v>
      </c>
      <c r="AE21" s="367">
        <v>6</v>
      </c>
      <c r="AF21" s="367">
        <v>4</v>
      </c>
      <c r="AG21" s="368">
        <v>4</v>
      </c>
      <c r="AH21" s="365"/>
      <c r="AI21" s="367">
        <v>6</v>
      </c>
      <c r="AJ21" s="367">
        <v>4</v>
      </c>
      <c r="AK21" s="367"/>
      <c r="AL21" s="367"/>
      <c r="AM21" s="367"/>
      <c r="AN21" s="368"/>
      <c r="AO21" s="365"/>
      <c r="AP21" s="367"/>
      <c r="AQ21" s="367">
        <v>6</v>
      </c>
      <c r="AR21" s="367">
        <v>4</v>
      </c>
      <c r="AS21" s="367">
        <v>6</v>
      </c>
      <c r="AT21" s="367">
        <v>4</v>
      </c>
      <c r="AU21" s="368"/>
      <c r="AV21" s="3037">
        <f t="shared" si="0"/>
        <v>74</v>
      </c>
      <c r="AW21" s="3036"/>
      <c r="AX21" s="3038"/>
      <c r="AY21" s="3080">
        <f t="shared" si="1"/>
        <v>18.5</v>
      </c>
      <c r="AZ21" s="3081"/>
      <c r="BA21" s="3082"/>
      <c r="BB21" s="3086"/>
      <c r="BC21" s="3086"/>
      <c r="BD21" s="3086"/>
      <c r="BE21" s="3029" t="s">
        <v>575</v>
      </c>
      <c r="BF21" s="3029"/>
      <c r="BG21" s="3029"/>
      <c r="BH21" s="3029"/>
      <c r="BI21" s="3029"/>
      <c r="BJ21" s="3030"/>
      <c r="BK21" s="369"/>
    </row>
    <row r="22" spans="1:63" ht="21" customHeight="1" x14ac:dyDescent="0.15">
      <c r="A22" s="3031" t="s">
        <v>85</v>
      </c>
      <c r="B22" s="3032"/>
      <c r="C22" s="3032"/>
      <c r="D22" s="3032"/>
      <c r="E22" s="3032"/>
      <c r="F22" s="3033"/>
      <c r="G22" s="3034" t="s">
        <v>584</v>
      </c>
      <c r="H22" s="3032"/>
      <c r="I22" s="3033"/>
      <c r="J22" s="3034" t="s">
        <v>567</v>
      </c>
      <c r="K22" s="3032"/>
      <c r="L22" s="3033"/>
      <c r="M22" s="3035" t="s">
        <v>585</v>
      </c>
      <c r="N22" s="3036"/>
      <c r="O22" s="3036"/>
      <c r="P22" s="3036"/>
      <c r="Q22" s="3036"/>
      <c r="R22" s="363"/>
      <c r="S22" s="370">
        <v>3</v>
      </c>
      <c r="T22" s="365">
        <v>8</v>
      </c>
      <c r="U22" s="367">
        <v>8</v>
      </c>
      <c r="V22" s="367"/>
      <c r="W22" s="367"/>
      <c r="X22" s="367">
        <v>8</v>
      </c>
      <c r="Y22" s="367">
        <v>8</v>
      </c>
      <c r="Z22" s="368">
        <v>8</v>
      </c>
      <c r="AA22" s="365">
        <v>8</v>
      </c>
      <c r="AB22" s="367">
        <v>8</v>
      </c>
      <c r="AC22" s="367"/>
      <c r="AD22" s="367">
        <v>8</v>
      </c>
      <c r="AE22" s="367">
        <v>8</v>
      </c>
      <c r="AF22" s="367">
        <v>8</v>
      </c>
      <c r="AG22" s="368"/>
      <c r="AH22" s="365"/>
      <c r="AI22" s="367">
        <v>8</v>
      </c>
      <c r="AJ22" s="367">
        <v>8</v>
      </c>
      <c r="AK22" s="367">
        <v>8</v>
      </c>
      <c r="AL22" s="367"/>
      <c r="AM22" s="367">
        <v>8</v>
      </c>
      <c r="AN22" s="368">
        <v>8</v>
      </c>
      <c r="AO22" s="365">
        <v>8</v>
      </c>
      <c r="AP22" s="367">
        <v>8</v>
      </c>
      <c r="AQ22" s="367"/>
      <c r="AR22" s="367">
        <v>8</v>
      </c>
      <c r="AS22" s="367">
        <v>8</v>
      </c>
      <c r="AT22" s="367"/>
      <c r="AU22" s="368">
        <v>8</v>
      </c>
      <c r="AV22" s="3037">
        <f t="shared" si="0"/>
        <v>160</v>
      </c>
      <c r="AW22" s="3036"/>
      <c r="AX22" s="3038"/>
      <c r="AY22" s="3039">
        <f t="shared" si="1"/>
        <v>40</v>
      </c>
      <c r="AZ22" s="3040"/>
      <c r="BA22" s="3041"/>
      <c r="BB22" s="3078">
        <v>1</v>
      </c>
      <c r="BC22" s="3078"/>
      <c r="BD22" s="3078"/>
      <c r="BE22" s="3029"/>
      <c r="BF22" s="3029"/>
      <c r="BG22" s="3029"/>
      <c r="BH22" s="3029"/>
      <c r="BI22" s="3029"/>
      <c r="BJ22" s="3030"/>
      <c r="BK22" s="369"/>
    </row>
    <row r="23" spans="1:63" ht="21" customHeight="1" thickBot="1" x14ac:dyDescent="0.2">
      <c r="A23" s="3067"/>
      <c r="B23" s="3068"/>
      <c r="C23" s="3068"/>
      <c r="D23" s="3068"/>
      <c r="E23" s="3068"/>
      <c r="F23" s="3069"/>
      <c r="G23" s="3070"/>
      <c r="H23" s="3071"/>
      <c r="I23" s="3072"/>
      <c r="J23" s="3070"/>
      <c r="K23" s="3071"/>
      <c r="L23" s="3072"/>
      <c r="M23" s="2033"/>
      <c r="N23" s="2034"/>
      <c r="O23" s="2034"/>
      <c r="P23" s="2034"/>
      <c r="Q23" s="2034"/>
      <c r="R23" s="378"/>
      <c r="S23" s="379"/>
      <c r="T23" s="373"/>
      <c r="U23" s="375"/>
      <c r="V23" s="375"/>
      <c r="W23" s="375"/>
      <c r="X23" s="375"/>
      <c r="Y23" s="375"/>
      <c r="Z23" s="376"/>
      <c r="AA23" s="373"/>
      <c r="AB23" s="375"/>
      <c r="AC23" s="375"/>
      <c r="AD23" s="375"/>
      <c r="AE23" s="375"/>
      <c r="AF23" s="375"/>
      <c r="AG23" s="376"/>
      <c r="AH23" s="373"/>
      <c r="AI23" s="375"/>
      <c r="AJ23" s="375"/>
      <c r="AK23" s="375"/>
      <c r="AL23" s="375"/>
      <c r="AM23" s="375"/>
      <c r="AN23" s="376"/>
      <c r="AO23" s="377"/>
      <c r="AP23" s="375"/>
      <c r="AQ23" s="375"/>
      <c r="AR23" s="375"/>
      <c r="AS23" s="375"/>
      <c r="AT23" s="375"/>
      <c r="AU23" s="376"/>
      <c r="AV23" s="3073">
        <f>SUM(T23:AU23)</f>
        <v>0</v>
      </c>
      <c r="AW23" s="3074"/>
      <c r="AX23" s="3075"/>
      <c r="AY23" s="3039">
        <f t="shared" si="1"/>
        <v>0</v>
      </c>
      <c r="AZ23" s="3040"/>
      <c r="BA23" s="3041"/>
      <c r="BB23" s="3090"/>
      <c r="BC23" s="3090"/>
      <c r="BD23" s="3090"/>
      <c r="BE23" s="3091"/>
      <c r="BF23" s="3091"/>
      <c r="BG23" s="3091"/>
      <c r="BH23" s="3091"/>
      <c r="BI23" s="3091"/>
      <c r="BJ23" s="3092"/>
    </row>
    <row r="24" spans="1:63" ht="21" customHeight="1" thickBot="1" x14ac:dyDescent="0.2">
      <c r="A24" s="3050" t="s">
        <v>273</v>
      </c>
      <c r="B24" s="3051"/>
      <c r="C24" s="3051"/>
      <c r="D24" s="3051"/>
      <c r="E24" s="3051"/>
      <c r="F24" s="3051"/>
      <c r="G24" s="3051"/>
      <c r="H24" s="3051"/>
      <c r="I24" s="3051"/>
      <c r="J24" s="3051"/>
      <c r="K24" s="3051"/>
      <c r="L24" s="3051"/>
      <c r="M24" s="3051"/>
      <c r="N24" s="3051"/>
      <c r="O24" s="3051"/>
      <c r="P24" s="3051"/>
      <c r="Q24" s="3051"/>
      <c r="R24" s="3051"/>
      <c r="S24" s="3052"/>
      <c r="T24" s="380">
        <f t="shared" ref="T24:AU24" si="2">SUM(T14:T23)</f>
        <v>35</v>
      </c>
      <c r="U24" s="381">
        <f t="shared" si="2"/>
        <v>39</v>
      </c>
      <c r="V24" s="381">
        <f t="shared" si="2"/>
        <v>37</v>
      </c>
      <c r="W24" s="381">
        <f t="shared" si="2"/>
        <v>37</v>
      </c>
      <c r="X24" s="381">
        <f t="shared" si="2"/>
        <v>39</v>
      </c>
      <c r="Y24" s="381">
        <f t="shared" si="2"/>
        <v>22</v>
      </c>
      <c r="Z24" s="382">
        <f t="shared" si="2"/>
        <v>22</v>
      </c>
      <c r="AA24" s="383">
        <f t="shared" si="2"/>
        <v>35</v>
      </c>
      <c r="AB24" s="381">
        <f t="shared" si="2"/>
        <v>39</v>
      </c>
      <c r="AC24" s="381">
        <f t="shared" si="2"/>
        <v>37</v>
      </c>
      <c r="AD24" s="381">
        <f t="shared" si="2"/>
        <v>39</v>
      </c>
      <c r="AE24" s="381">
        <f t="shared" si="2"/>
        <v>39</v>
      </c>
      <c r="AF24" s="381">
        <f t="shared" si="2"/>
        <v>22</v>
      </c>
      <c r="AG24" s="382">
        <f t="shared" si="2"/>
        <v>22</v>
      </c>
      <c r="AH24" s="383">
        <f t="shared" si="2"/>
        <v>33</v>
      </c>
      <c r="AI24" s="381">
        <f t="shared" si="2"/>
        <v>39</v>
      </c>
      <c r="AJ24" s="381">
        <f t="shared" si="2"/>
        <v>39</v>
      </c>
      <c r="AK24" s="381">
        <f t="shared" si="2"/>
        <v>39</v>
      </c>
      <c r="AL24" s="381">
        <f t="shared" si="2"/>
        <v>37</v>
      </c>
      <c r="AM24" s="381">
        <f t="shared" si="2"/>
        <v>22</v>
      </c>
      <c r="AN24" s="382">
        <f t="shared" si="2"/>
        <v>22</v>
      </c>
      <c r="AO24" s="383">
        <f t="shared" si="2"/>
        <v>35</v>
      </c>
      <c r="AP24" s="381">
        <f t="shared" si="2"/>
        <v>39</v>
      </c>
      <c r="AQ24" s="381">
        <f t="shared" si="2"/>
        <v>37</v>
      </c>
      <c r="AR24" s="381">
        <f t="shared" si="2"/>
        <v>39</v>
      </c>
      <c r="AS24" s="381">
        <f t="shared" si="2"/>
        <v>39</v>
      </c>
      <c r="AT24" s="381">
        <f t="shared" si="2"/>
        <v>22</v>
      </c>
      <c r="AU24" s="382">
        <f t="shared" si="2"/>
        <v>22</v>
      </c>
      <c r="AV24" s="3053">
        <f>SUM(AV15:AX23)</f>
        <v>828</v>
      </c>
      <c r="AW24" s="3054"/>
      <c r="AX24" s="3055"/>
      <c r="AY24" s="3056">
        <f>SUM(AY15:BA23)</f>
        <v>207</v>
      </c>
      <c r="AZ24" s="3057"/>
      <c r="BA24" s="3058"/>
      <c r="BB24" s="3059"/>
      <c r="BC24" s="3060"/>
      <c r="BD24" s="3060"/>
      <c r="BE24" s="3061"/>
      <c r="BF24" s="3061"/>
      <c r="BG24" s="3061"/>
      <c r="BH24" s="3061"/>
      <c r="BI24" s="3061"/>
      <c r="BJ24" s="3062"/>
    </row>
    <row r="25" spans="1:63" ht="21" customHeight="1" thickBot="1" x14ac:dyDescent="0.2">
      <c r="A25" s="384" t="s">
        <v>554</v>
      </c>
      <c r="B25" s="385"/>
      <c r="C25" s="385"/>
      <c r="D25" s="385"/>
      <c r="E25" s="385"/>
      <c r="F25" s="385"/>
      <c r="G25" s="385"/>
      <c r="H25" s="385"/>
      <c r="I25" s="385"/>
      <c r="J25" s="385"/>
      <c r="K25" s="385"/>
      <c r="L25" s="385"/>
      <c r="M25" s="385"/>
      <c r="N25" s="385"/>
      <c r="O25" s="385"/>
      <c r="P25" s="385"/>
      <c r="Q25" s="385"/>
      <c r="R25" s="385"/>
      <c r="S25" s="385"/>
      <c r="T25" s="386"/>
      <c r="U25" s="386"/>
      <c r="V25" s="386"/>
      <c r="W25" s="386"/>
      <c r="X25" s="386"/>
      <c r="Y25" s="386"/>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7"/>
      <c r="AV25" s="3087">
        <v>40</v>
      </c>
      <c r="AW25" s="3088"/>
      <c r="AX25" s="3088"/>
      <c r="AY25" s="3088"/>
      <c r="AZ25" s="3088"/>
      <c r="BA25" s="3088"/>
      <c r="BB25" s="3088"/>
      <c r="BC25" s="3088"/>
      <c r="BD25" s="3088"/>
      <c r="BE25" s="3088"/>
      <c r="BF25" s="3088"/>
      <c r="BG25" s="3088"/>
      <c r="BH25" s="3088"/>
      <c r="BI25" s="3088"/>
      <c r="BJ25" s="3089"/>
    </row>
    <row r="26" spans="1:63" ht="21" customHeight="1" x14ac:dyDescent="0.15">
      <c r="A26" s="115" t="s">
        <v>555</v>
      </c>
    </row>
    <row r="27" spans="1:63" ht="21" customHeight="1" x14ac:dyDescent="0.15">
      <c r="A27" s="392" t="s">
        <v>556</v>
      </c>
      <c r="B27" s="393"/>
      <c r="C27" s="393"/>
      <c r="D27" s="393"/>
      <c r="E27" s="394"/>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c r="AH27" s="390"/>
      <c r="AI27" s="390"/>
      <c r="AJ27" s="390"/>
      <c r="AK27" s="390"/>
      <c r="AL27" s="390"/>
    </row>
    <row r="28" spans="1:63" ht="21" customHeight="1" x14ac:dyDescent="0.15">
      <c r="A28" s="392" t="s">
        <v>586</v>
      </c>
      <c r="B28" s="393"/>
      <c r="C28" s="393"/>
      <c r="D28" s="393"/>
      <c r="E28" s="394"/>
      <c r="F28" s="394"/>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0"/>
      <c r="AI28" s="390"/>
      <c r="AJ28" s="390"/>
      <c r="AK28" s="390"/>
      <c r="AL28" s="390"/>
    </row>
    <row r="29" spans="1:63" ht="21" customHeight="1" x14ac:dyDescent="0.15">
      <c r="A29" s="115" t="s">
        <v>558</v>
      </c>
    </row>
    <row r="30" spans="1:63" ht="21" customHeight="1" x14ac:dyDescent="0.15">
      <c r="B30" s="115" t="s">
        <v>559</v>
      </c>
    </row>
    <row r="31" spans="1:63" ht="21" customHeight="1" x14ac:dyDescent="0.15">
      <c r="B31" s="115" t="s">
        <v>560</v>
      </c>
    </row>
    <row r="32" spans="1:63" ht="21" customHeight="1" x14ac:dyDescent="0.15">
      <c r="A32" s="115" t="s">
        <v>561</v>
      </c>
    </row>
    <row r="33" spans="1:1" ht="21" customHeight="1" x14ac:dyDescent="0.15">
      <c r="A33" s="115" t="s">
        <v>562</v>
      </c>
    </row>
  </sheetData>
  <mergeCells count="150">
    <mergeCell ref="J23:L23"/>
    <mergeCell ref="M23:Q23"/>
    <mergeCell ref="AV23:AX23"/>
    <mergeCell ref="AY23:BA23"/>
    <mergeCell ref="AV25:BJ25"/>
    <mergeCell ref="BB23:BD23"/>
    <mergeCell ref="BE23:BJ23"/>
    <mergeCell ref="A24:S24"/>
    <mergeCell ref="AV24:AX24"/>
    <mergeCell ref="AY24:BA24"/>
    <mergeCell ref="BB24:BD24"/>
    <mergeCell ref="BE24:BJ24"/>
    <mergeCell ref="A23:F23"/>
    <mergeCell ref="G23:I23"/>
    <mergeCell ref="A22:F22"/>
    <mergeCell ref="G22:I22"/>
    <mergeCell ref="J22:L22"/>
    <mergeCell ref="M22:Q22"/>
    <mergeCell ref="AV22:AX22"/>
    <mergeCell ref="BE19:BJ19"/>
    <mergeCell ref="A20:F20"/>
    <mergeCell ref="G20:I20"/>
    <mergeCell ref="J20:L20"/>
    <mergeCell ref="M20:Q20"/>
    <mergeCell ref="AV20:AX20"/>
    <mergeCell ref="AY20:BA20"/>
    <mergeCell ref="BE20:BJ20"/>
    <mergeCell ref="A19:F19"/>
    <mergeCell ref="G19:I19"/>
    <mergeCell ref="AY22:BA22"/>
    <mergeCell ref="BB22:BD22"/>
    <mergeCell ref="BE22:BJ22"/>
    <mergeCell ref="A21:F21"/>
    <mergeCell ref="G21:I21"/>
    <mergeCell ref="J21:L21"/>
    <mergeCell ref="M21:Q21"/>
    <mergeCell ref="AV21:AX21"/>
    <mergeCell ref="AY21:BA21"/>
    <mergeCell ref="A18:F18"/>
    <mergeCell ref="A16:F16"/>
    <mergeCell ref="G16:I16"/>
    <mergeCell ref="J16:L16"/>
    <mergeCell ref="M16:Q16"/>
    <mergeCell ref="AV16:AX16"/>
    <mergeCell ref="A17:F17"/>
    <mergeCell ref="G17:I17"/>
    <mergeCell ref="J17:L17"/>
    <mergeCell ref="M17:Q17"/>
    <mergeCell ref="AV17:AX17"/>
    <mergeCell ref="AY17:BA17"/>
    <mergeCell ref="G18:I18"/>
    <mergeCell ref="J18:L18"/>
    <mergeCell ref="M18:Q18"/>
    <mergeCell ref="AV18:AX18"/>
    <mergeCell ref="AY18:BA18"/>
    <mergeCell ref="BE18:BJ18"/>
    <mergeCell ref="BB16:BD21"/>
    <mergeCell ref="BE16:BJ16"/>
    <mergeCell ref="BE17:BJ17"/>
    <mergeCell ref="AY16:BA16"/>
    <mergeCell ref="J19:L19"/>
    <mergeCell ref="M19:Q19"/>
    <mergeCell ref="AV19:AX19"/>
    <mergeCell ref="AY19:BA19"/>
    <mergeCell ref="BE21:BJ21"/>
    <mergeCell ref="AY12:BA13"/>
    <mergeCell ref="BB12:BD13"/>
    <mergeCell ref="BE12:BJ13"/>
    <mergeCell ref="BE14:BJ14"/>
    <mergeCell ref="A15:F15"/>
    <mergeCell ref="G15:I15"/>
    <mergeCell ref="J15:L15"/>
    <mergeCell ref="M15:Q15"/>
    <mergeCell ref="AV15:AX15"/>
    <mergeCell ref="AY15:BA15"/>
    <mergeCell ref="BB15:BD15"/>
    <mergeCell ref="BE15:BJ15"/>
    <mergeCell ref="A14:F14"/>
    <mergeCell ref="G14:I14"/>
    <mergeCell ref="J14:L14"/>
    <mergeCell ref="M14:Q14"/>
    <mergeCell ref="AV14:AX14"/>
    <mergeCell ref="AY14:BA14"/>
    <mergeCell ref="BB14:BD14"/>
    <mergeCell ref="C9:D9"/>
    <mergeCell ref="E9:R9"/>
    <mergeCell ref="A12:F13"/>
    <mergeCell ref="G12:L13"/>
    <mergeCell ref="M12:Q13"/>
    <mergeCell ref="R12:R13"/>
    <mergeCell ref="AM8:AP8"/>
    <mergeCell ref="AQ8:AT8"/>
    <mergeCell ref="AU8:AX8"/>
    <mergeCell ref="C8:D8"/>
    <mergeCell ref="E8:R8"/>
    <mergeCell ref="T8:Z8"/>
    <mergeCell ref="AA8:AD8"/>
    <mergeCell ref="AE8:AH8"/>
    <mergeCell ref="AI8:AL8"/>
    <mergeCell ref="S12:S13"/>
    <mergeCell ref="T12:Z12"/>
    <mergeCell ref="AA12:AG12"/>
    <mergeCell ref="AH12:AN12"/>
    <mergeCell ref="AO12:AU12"/>
    <mergeCell ref="AV12:AX13"/>
    <mergeCell ref="AY8:BA8"/>
    <mergeCell ref="BC8:BF8"/>
    <mergeCell ref="BH8:BJ8"/>
    <mergeCell ref="AQ7:AT7"/>
    <mergeCell ref="AU7:AX7"/>
    <mergeCell ref="AY7:BA7"/>
    <mergeCell ref="BH7:BJ7"/>
    <mergeCell ref="AM6:AP6"/>
    <mergeCell ref="AQ6:AT6"/>
    <mergeCell ref="AU6:AX6"/>
    <mergeCell ref="AY6:BA6"/>
    <mergeCell ref="BH6:BJ6"/>
    <mergeCell ref="T7:Z7"/>
    <mergeCell ref="AA7:AD7"/>
    <mergeCell ref="AE7:AH7"/>
    <mergeCell ref="AI7:AL7"/>
    <mergeCell ref="AM7:AP7"/>
    <mergeCell ref="AI4:AL4"/>
    <mergeCell ref="C6:D6"/>
    <mergeCell ref="E6:I6"/>
    <mergeCell ref="T6:Z6"/>
    <mergeCell ref="AA6:AD6"/>
    <mergeCell ref="AE6:AH6"/>
    <mergeCell ref="AI6:AL6"/>
    <mergeCell ref="AI5:AL5"/>
    <mergeCell ref="C5:F5"/>
    <mergeCell ref="G5:R5"/>
    <mergeCell ref="T5:Z5"/>
    <mergeCell ref="AA5:AD5"/>
    <mergeCell ref="AE5:AH5"/>
    <mergeCell ref="C4:F4"/>
    <mergeCell ref="G4:R4"/>
    <mergeCell ref="T4:Z4"/>
    <mergeCell ref="AA4:AD4"/>
    <mergeCell ref="AE4:AH4"/>
    <mergeCell ref="AU5:AX5"/>
    <mergeCell ref="AY5:BA5"/>
    <mergeCell ref="BH5:BJ5"/>
    <mergeCell ref="AM4:AP4"/>
    <mergeCell ref="AQ4:AT4"/>
    <mergeCell ref="AU4:AX4"/>
    <mergeCell ref="AY4:BA4"/>
    <mergeCell ref="BC4:BF4"/>
    <mergeCell ref="AM5:AP5"/>
    <mergeCell ref="AQ5:AT5"/>
  </mergeCells>
  <phoneticPr fontId="1"/>
  <pageMargins left="0.39370078740157483" right="0.19685039370078741" top="0.39370078740157483" bottom="0.39370078740157483" header="0.51181102362204722" footer="0.51181102362204722"/>
  <pageSetup paperSize="9" scale="81" orientation="landscape"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3:BK33"/>
  <sheetViews>
    <sheetView view="pageBreakPreview" zoomScale="90" zoomScaleNormal="100" zoomScaleSheetLayoutView="90" workbookViewId="0">
      <selection activeCell="J22" sqref="J22:L22"/>
    </sheetView>
  </sheetViews>
  <sheetFormatPr defaultRowHeight="21" customHeight="1" x14ac:dyDescent="0.15"/>
  <cols>
    <col min="1" max="4" width="2.625" style="114" customWidth="1"/>
    <col min="5" max="9" width="2.625" style="113" customWidth="1"/>
    <col min="10" max="12" width="3.625" style="113" customWidth="1"/>
    <col min="13" max="18" width="2.625" style="113" customWidth="1"/>
    <col min="19" max="19" width="5.125" style="113" customWidth="1"/>
    <col min="20" max="53" width="2.875" style="113" customWidth="1"/>
    <col min="54" max="77" width="2.625" style="113" customWidth="1"/>
    <col min="78" max="16384" width="9" style="113"/>
  </cols>
  <sheetData>
    <row r="3" spans="1:63" ht="21" customHeight="1" x14ac:dyDescent="0.15">
      <c r="C3" s="342"/>
      <c r="D3" s="342"/>
      <c r="E3" s="342"/>
      <c r="F3" s="342"/>
      <c r="G3" s="342"/>
      <c r="H3" s="342"/>
      <c r="I3" s="342"/>
      <c r="J3" s="342"/>
      <c r="K3" s="342"/>
      <c r="L3" s="342"/>
      <c r="M3" s="342"/>
      <c r="N3" s="342"/>
      <c r="O3" s="342"/>
      <c r="P3" s="342"/>
      <c r="Q3" s="342"/>
      <c r="R3" s="342"/>
      <c r="S3" s="343"/>
      <c r="T3" s="343" t="s">
        <v>587</v>
      </c>
      <c r="U3" s="344"/>
      <c r="V3" s="344"/>
      <c r="AO3" s="113" t="s">
        <v>1268</v>
      </c>
      <c r="BC3" s="113" t="s">
        <v>516</v>
      </c>
    </row>
    <row r="4" spans="1:63" ht="21" customHeight="1" x14ac:dyDescent="0.15">
      <c r="C4" s="2988" t="s">
        <v>517</v>
      </c>
      <c r="D4" s="2989"/>
      <c r="E4" s="2989"/>
      <c r="F4" s="2989"/>
      <c r="G4" s="2997"/>
      <c r="H4" s="2989"/>
      <c r="I4" s="2989"/>
      <c r="J4" s="2989"/>
      <c r="K4" s="2989"/>
      <c r="L4" s="2989"/>
      <c r="M4" s="2989"/>
      <c r="N4" s="2989"/>
      <c r="O4" s="2989"/>
      <c r="P4" s="2989"/>
      <c r="Q4" s="2989"/>
      <c r="R4" s="2990"/>
      <c r="T4" s="2998"/>
      <c r="U4" s="2998"/>
      <c r="V4" s="2998"/>
      <c r="W4" s="2998"/>
      <c r="X4" s="2998"/>
      <c r="Y4" s="2998"/>
      <c r="Z4" s="2998"/>
      <c r="AA4" s="2999" t="s">
        <v>518</v>
      </c>
      <c r="AB4" s="3000"/>
      <c r="AC4" s="3000"/>
      <c r="AD4" s="3001"/>
      <c r="AE4" s="2988" t="s">
        <v>519</v>
      </c>
      <c r="AF4" s="2989"/>
      <c r="AG4" s="2989"/>
      <c r="AH4" s="2990"/>
      <c r="AI4" s="2988" t="s">
        <v>520</v>
      </c>
      <c r="AJ4" s="2989"/>
      <c r="AK4" s="2989"/>
      <c r="AL4" s="2990"/>
      <c r="AM4" s="2988" t="s">
        <v>521</v>
      </c>
      <c r="AN4" s="2989"/>
      <c r="AO4" s="2989"/>
      <c r="AP4" s="2990"/>
      <c r="AQ4" s="2988" t="s">
        <v>522</v>
      </c>
      <c r="AR4" s="2989"/>
      <c r="AS4" s="2989"/>
      <c r="AT4" s="2990"/>
      <c r="AU4" s="2988" t="s">
        <v>523</v>
      </c>
      <c r="AV4" s="2989"/>
      <c r="AW4" s="2989"/>
      <c r="AX4" s="2990"/>
      <c r="AY4" s="2988" t="s">
        <v>524</v>
      </c>
      <c r="AZ4" s="2989"/>
      <c r="BA4" s="2990"/>
      <c r="BC4" s="2991" t="s">
        <v>163</v>
      </c>
      <c r="BD4" s="2992"/>
      <c r="BE4" s="2992"/>
      <c r="BF4" s="2992"/>
      <c r="BG4" s="345"/>
      <c r="BH4" s="345"/>
      <c r="BI4" s="345"/>
      <c r="BJ4" s="346"/>
    </row>
    <row r="5" spans="1:63" ht="21" customHeight="1" x14ac:dyDescent="0.15">
      <c r="C5" s="2988" t="s">
        <v>74</v>
      </c>
      <c r="D5" s="2989"/>
      <c r="E5" s="2989"/>
      <c r="F5" s="2989"/>
      <c r="G5" s="2997"/>
      <c r="H5" s="2989"/>
      <c r="I5" s="2989"/>
      <c r="J5" s="2989"/>
      <c r="K5" s="2989"/>
      <c r="L5" s="2989"/>
      <c r="M5" s="2989"/>
      <c r="N5" s="2989"/>
      <c r="O5" s="2989"/>
      <c r="P5" s="2989"/>
      <c r="Q5" s="2989"/>
      <c r="R5" s="2990"/>
      <c r="T5" s="2993" t="s">
        <v>525</v>
      </c>
      <c r="U5" s="2993"/>
      <c r="V5" s="2993"/>
      <c r="W5" s="2993"/>
      <c r="X5" s="2993"/>
      <c r="Y5" s="2993"/>
      <c r="Z5" s="2993"/>
      <c r="AA5" s="2983">
        <v>3</v>
      </c>
      <c r="AB5" s="2984"/>
      <c r="AC5" s="2984"/>
      <c r="AD5" s="2985"/>
      <c r="AE5" s="2983">
        <v>1</v>
      </c>
      <c r="AF5" s="2984"/>
      <c r="AG5" s="2984"/>
      <c r="AH5" s="2985"/>
      <c r="AI5" s="2983"/>
      <c r="AJ5" s="2984"/>
      <c r="AK5" s="2984"/>
      <c r="AL5" s="2985"/>
      <c r="AM5" s="2983"/>
      <c r="AN5" s="2984"/>
      <c r="AO5" s="2984"/>
      <c r="AP5" s="2985"/>
      <c r="AQ5" s="2983"/>
      <c r="AR5" s="2984"/>
      <c r="AS5" s="2984"/>
      <c r="AT5" s="2985"/>
      <c r="AU5" s="2983"/>
      <c r="AV5" s="2984"/>
      <c r="AW5" s="2984"/>
      <c r="AX5" s="2985"/>
      <c r="AY5" s="2983">
        <f>SUM(AA5:AX5)</f>
        <v>4</v>
      </c>
      <c r="AZ5" s="2984"/>
      <c r="BA5" s="2985"/>
      <c r="BC5" s="347" t="s">
        <v>588</v>
      </c>
      <c r="BD5" s="348"/>
      <c r="BE5" s="348"/>
      <c r="BF5" s="348"/>
      <c r="BG5" s="348"/>
      <c r="BH5" s="2986">
        <f>ROUNDDOWN(AY8/4,1)</f>
        <v>1.2</v>
      </c>
      <c r="BI5" s="2986"/>
      <c r="BJ5" s="2987"/>
    </row>
    <row r="6" spans="1:63" ht="21" customHeight="1" x14ac:dyDescent="0.15">
      <c r="C6" s="2994" t="s">
        <v>271</v>
      </c>
      <c r="D6" s="2995"/>
      <c r="E6" s="2992">
        <v>5</v>
      </c>
      <c r="F6" s="2996"/>
      <c r="G6" s="2996"/>
      <c r="H6" s="2996"/>
      <c r="I6" s="2996"/>
      <c r="J6" s="349" t="s">
        <v>105</v>
      </c>
      <c r="K6" s="350"/>
      <c r="L6" s="350"/>
      <c r="M6" s="350"/>
      <c r="N6" s="350"/>
      <c r="O6" s="350"/>
      <c r="P6" s="350"/>
      <c r="Q6" s="350"/>
      <c r="R6" s="350"/>
      <c r="T6" s="2993" t="s">
        <v>527</v>
      </c>
      <c r="U6" s="2993"/>
      <c r="V6" s="2993"/>
      <c r="W6" s="2993"/>
      <c r="X6" s="2993"/>
      <c r="Y6" s="2993"/>
      <c r="Z6" s="2993"/>
      <c r="AA6" s="2983"/>
      <c r="AB6" s="2984"/>
      <c r="AC6" s="2984"/>
      <c r="AD6" s="2985"/>
      <c r="AE6" s="2983"/>
      <c r="AF6" s="2984"/>
      <c r="AG6" s="2984"/>
      <c r="AH6" s="2985"/>
      <c r="AI6" s="2983"/>
      <c r="AJ6" s="2984"/>
      <c r="AK6" s="2984"/>
      <c r="AL6" s="2985"/>
      <c r="AM6" s="2983"/>
      <c r="AN6" s="2984"/>
      <c r="AO6" s="2984"/>
      <c r="AP6" s="2985"/>
      <c r="AQ6" s="2983"/>
      <c r="AR6" s="2984"/>
      <c r="AS6" s="2984"/>
      <c r="AT6" s="2985"/>
      <c r="AU6" s="2983"/>
      <c r="AV6" s="2984"/>
      <c r="AW6" s="2984"/>
      <c r="AX6" s="2985"/>
      <c r="AY6" s="2983">
        <f>SUM(AA6:AX6)</f>
        <v>0</v>
      </c>
      <c r="AZ6" s="2984"/>
      <c r="BA6" s="2985"/>
      <c r="BC6" s="351" t="s">
        <v>589</v>
      </c>
      <c r="BD6" s="348"/>
      <c r="BE6" s="348"/>
      <c r="BF6" s="348"/>
      <c r="BG6" s="348"/>
      <c r="BH6" s="2986">
        <f>ROUNDDOWN(AY8/5,1)</f>
        <v>1</v>
      </c>
      <c r="BI6" s="2986"/>
      <c r="BJ6" s="2987"/>
    </row>
    <row r="7" spans="1:63" ht="21" customHeight="1" x14ac:dyDescent="0.15">
      <c r="A7" s="352"/>
      <c r="B7" s="352"/>
      <c r="C7" s="353"/>
      <c r="D7" s="353"/>
      <c r="E7" s="353"/>
      <c r="F7" s="354"/>
      <c r="G7" s="354"/>
      <c r="H7" s="354"/>
      <c r="I7" s="354"/>
      <c r="J7" s="345"/>
      <c r="K7" s="352"/>
      <c r="L7" s="352"/>
      <c r="M7" s="352"/>
      <c r="N7" s="352"/>
      <c r="O7" s="352"/>
      <c r="P7" s="352"/>
      <c r="Q7" s="352"/>
      <c r="R7" s="352"/>
      <c r="S7" s="352"/>
      <c r="T7" s="2993" t="s">
        <v>529</v>
      </c>
      <c r="U7" s="2993"/>
      <c r="V7" s="2993"/>
      <c r="W7" s="2993"/>
      <c r="X7" s="2993"/>
      <c r="Y7" s="2993"/>
      <c r="Z7" s="2993"/>
      <c r="AA7" s="2983">
        <v>1</v>
      </c>
      <c r="AB7" s="2984"/>
      <c r="AC7" s="2984"/>
      <c r="AD7" s="2985"/>
      <c r="AE7" s="2983"/>
      <c r="AF7" s="2984"/>
      <c r="AG7" s="2984"/>
      <c r="AH7" s="2985"/>
      <c r="AI7" s="2983"/>
      <c r="AJ7" s="2984"/>
      <c r="AK7" s="2984"/>
      <c r="AL7" s="2985"/>
      <c r="AM7" s="2983"/>
      <c r="AN7" s="2984"/>
      <c r="AO7" s="2984"/>
      <c r="AP7" s="2985"/>
      <c r="AQ7" s="2983"/>
      <c r="AR7" s="2984"/>
      <c r="AS7" s="2984"/>
      <c r="AT7" s="2985"/>
      <c r="AU7" s="2983"/>
      <c r="AV7" s="2984"/>
      <c r="AW7" s="2984"/>
      <c r="AX7" s="2985"/>
      <c r="AY7" s="2983">
        <f>SUM(AA7:AX7)</f>
        <v>1</v>
      </c>
      <c r="AZ7" s="2984"/>
      <c r="BA7" s="2985"/>
      <c r="BC7" s="355" t="s">
        <v>590</v>
      </c>
      <c r="BD7" s="356"/>
      <c r="BE7" s="356"/>
      <c r="BF7" s="356"/>
      <c r="BG7" s="356"/>
      <c r="BH7" s="3004">
        <f>ROUNDDOWN(AY8/6,1)</f>
        <v>0.8</v>
      </c>
      <c r="BI7" s="3004"/>
      <c r="BJ7" s="3005"/>
    </row>
    <row r="8" spans="1:63" ht="21" customHeight="1" x14ac:dyDescent="0.15">
      <c r="A8" s="352"/>
      <c r="B8" s="352"/>
      <c r="C8" s="3006" t="s">
        <v>591</v>
      </c>
      <c r="D8" s="3007"/>
      <c r="E8" s="3007" t="s">
        <v>531</v>
      </c>
      <c r="F8" s="3007"/>
      <c r="G8" s="3007"/>
      <c r="H8" s="3007"/>
      <c r="I8" s="3007"/>
      <c r="J8" s="3007"/>
      <c r="K8" s="3007"/>
      <c r="L8" s="3007"/>
      <c r="M8" s="3007"/>
      <c r="N8" s="3007"/>
      <c r="O8" s="3007"/>
      <c r="P8" s="3007"/>
      <c r="Q8" s="3007"/>
      <c r="R8" s="3008"/>
      <c r="S8" s="352"/>
      <c r="T8" s="2993" t="s">
        <v>524</v>
      </c>
      <c r="U8" s="2993"/>
      <c r="V8" s="2993"/>
      <c r="W8" s="2993"/>
      <c r="X8" s="2993"/>
      <c r="Y8" s="2993"/>
      <c r="Z8" s="2993"/>
      <c r="AA8" s="2983">
        <f>AA5+AA7</f>
        <v>4</v>
      </c>
      <c r="AB8" s="2984"/>
      <c r="AC8" s="2984"/>
      <c r="AD8" s="2985"/>
      <c r="AE8" s="2983">
        <f>AE5+AE7</f>
        <v>1</v>
      </c>
      <c r="AF8" s="2984"/>
      <c r="AG8" s="2984"/>
      <c r="AH8" s="2985"/>
      <c r="AI8" s="2983">
        <f>AI5+AI7</f>
        <v>0</v>
      </c>
      <c r="AJ8" s="2984"/>
      <c r="AK8" s="2984"/>
      <c r="AL8" s="2985"/>
      <c r="AM8" s="2983">
        <f>AM5+AM7</f>
        <v>0</v>
      </c>
      <c r="AN8" s="2984"/>
      <c r="AO8" s="2984"/>
      <c r="AP8" s="2985"/>
      <c r="AQ8" s="2983">
        <f>AQ5+AQ7</f>
        <v>0</v>
      </c>
      <c r="AR8" s="2984"/>
      <c r="AS8" s="2984"/>
      <c r="AT8" s="2985"/>
      <c r="AU8" s="2983">
        <f>AU5+AU7</f>
        <v>0</v>
      </c>
      <c r="AV8" s="2984"/>
      <c r="AW8" s="2984"/>
      <c r="AX8" s="2985"/>
      <c r="AY8" s="2983">
        <f>AY5+AY7</f>
        <v>5</v>
      </c>
      <c r="AZ8" s="2984"/>
      <c r="BA8" s="2985"/>
      <c r="BC8" s="3002" t="s">
        <v>85</v>
      </c>
      <c r="BD8" s="3003"/>
      <c r="BE8" s="3003"/>
      <c r="BF8" s="3003"/>
      <c r="BG8" s="348"/>
      <c r="BH8" s="2986">
        <f>ROUNDDOWN((AI5-AI6+AI7)/9,1)+ROUNDDOWN(AI6/18,1)+ROUNDDOWN((AM5-AM6+AM7)/6,1)+ROUNDDOWN(AM6/12,1)+ROUNDDOWN((AQ5-AQ6+AQ7)/4,1)+ROUNDDOWN(AQ6/8,1)+ROUNDDOWN((AU5-AU6+AU7)/2.5,1)+ROUNDDOWN(AU6/5,1)</f>
        <v>0</v>
      </c>
      <c r="BI8" s="2986"/>
      <c r="BJ8" s="2987"/>
    </row>
    <row r="9" spans="1:63" ht="21" customHeight="1" x14ac:dyDescent="0.15">
      <c r="A9" s="352"/>
      <c r="B9" s="352"/>
      <c r="C9" s="3006"/>
      <c r="D9" s="3007"/>
      <c r="E9" s="3007" t="s">
        <v>532</v>
      </c>
      <c r="F9" s="3007"/>
      <c r="G9" s="3007"/>
      <c r="H9" s="3007"/>
      <c r="I9" s="3007"/>
      <c r="J9" s="3007"/>
      <c r="K9" s="3007"/>
      <c r="L9" s="3007"/>
      <c r="M9" s="3007"/>
      <c r="N9" s="3007"/>
      <c r="O9" s="3007"/>
      <c r="P9" s="3007"/>
      <c r="Q9" s="3007"/>
      <c r="R9" s="3008"/>
      <c r="S9" s="352"/>
      <c r="T9" s="115" t="s">
        <v>533</v>
      </c>
      <c r="U9" s="352"/>
      <c r="V9" s="352"/>
      <c r="W9" s="352"/>
      <c r="X9" s="352"/>
    </row>
    <row r="10" spans="1:63" ht="21" customHeight="1" x14ac:dyDescent="0.15">
      <c r="A10" s="352"/>
      <c r="B10" s="352"/>
      <c r="C10" s="357"/>
      <c r="D10" s="357"/>
      <c r="E10" s="358"/>
      <c r="F10" s="358"/>
      <c r="G10" s="358"/>
      <c r="H10" s="358"/>
      <c r="I10" s="358"/>
      <c r="J10" s="344"/>
      <c r="K10" s="352"/>
      <c r="L10" s="352"/>
      <c r="M10" s="352"/>
      <c r="N10" s="352"/>
      <c r="O10" s="352"/>
      <c r="P10" s="352"/>
      <c r="Q10" s="352"/>
      <c r="R10" s="352"/>
      <c r="S10" s="352"/>
      <c r="T10" s="395" t="s">
        <v>534</v>
      </c>
      <c r="U10" s="389"/>
      <c r="V10" s="389"/>
      <c r="W10" s="389"/>
      <c r="X10" s="389"/>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row>
    <row r="11" spans="1:63" ht="21" customHeight="1" thickBot="1" x14ac:dyDescent="0.2">
      <c r="A11" s="359" t="s">
        <v>535</v>
      </c>
      <c r="B11" s="359"/>
      <c r="C11" s="359"/>
      <c r="D11" s="359"/>
      <c r="E11" s="359"/>
      <c r="F11" s="359"/>
      <c r="G11" s="359"/>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359"/>
      <c r="AM11" s="359"/>
      <c r="AN11" s="359"/>
      <c r="AO11" s="359"/>
      <c r="AP11" s="359"/>
      <c r="AQ11" s="359"/>
      <c r="AR11" s="359"/>
      <c r="AS11" s="359"/>
      <c r="AT11" s="359"/>
      <c r="AU11" s="359"/>
      <c r="AV11" s="359"/>
      <c r="AW11" s="359"/>
      <c r="AX11" s="359"/>
      <c r="AY11" s="359"/>
      <c r="AZ11" s="359"/>
      <c r="BA11" s="359"/>
      <c r="BB11" s="359"/>
      <c r="BC11" s="359"/>
      <c r="BD11" s="359"/>
      <c r="BE11" s="359"/>
      <c r="BF11" s="359"/>
      <c r="BG11" s="359"/>
      <c r="BH11" s="359"/>
      <c r="BI11" s="359"/>
      <c r="BJ11" s="359"/>
    </row>
    <row r="12" spans="1:63" ht="21" customHeight="1" x14ac:dyDescent="0.15">
      <c r="A12" s="3009" t="s">
        <v>321</v>
      </c>
      <c r="B12" s="3010"/>
      <c r="C12" s="3010"/>
      <c r="D12" s="3010"/>
      <c r="E12" s="3010"/>
      <c r="F12" s="3011"/>
      <c r="G12" s="2072" t="s">
        <v>536</v>
      </c>
      <c r="H12" s="2087"/>
      <c r="I12" s="2087"/>
      <c r="J12" s="2087"/>
      <c r="K12" s="2087"/>
      <c r="L12" s="2088"/>
      <c r="M12" s="3013" t="s">
        <v>213</v>
      </c>
      <c r="N12" s="3010"/>
      <c r="O12" s="3010"/>
      <c r="P12" s="3010"/>
      <c r="Q12" s="3010"/>
      <c r="R12" s="3014" t="s">
        <v>537</v>
      </c>
      <c r="S12" s="3016" t="s">
        <v>538</v>
      </c>
      <c r="T12" s="3018" t="s">
        <v>539</v>
      </c>
      <c r="U12" s="3019"/>
      <c r="V12" s="3019"/>
      <c r="W12" s="3019"/>
      <c r="X12" s="3019"/>
      <c r="Y12" s="3019"/>
      <c r="Z12" s="3020"/>
      <c r="AA12" s="3021" t="s">
        <v>540</v>
      </c>
      <c r="AB12" s="3022"/>
      <c r="AC12" s="3022"/>
      <c r="AD12" s="3022"/>
      <c r="AE12" s="3022"/>
      <c r="AF12" s="3022"/>
      <c r="AG12" s="3023"/>
      <c r="AH12" s="3021" t="s">
        <v>541</v>
      </c>
      <c r="AI12" s="3022"/>
      <c r="AJ12" s="3022"/>
      <c r="AK12" s="3022"/>
      <c r="AL12" s="3022"/>
      <c r="AM12" s="3022"/>
      <c r="AN12" s="3023"/>
      <c r="AO12" s="3021" t="s">
        <v>542</v>
      </c>
      <c r="AP12" s="3022"/>
      <c r="AQ12" s="3022"/>
      <c r="AR12" s="3022"/>
      <c r="AS12" s="3022"/>
      <c r="AT12" s="3022"/>
      <c r="AU12" s="3023"/>
      <c r="AV12" s="3024" t="s">
        <v>543</v>
      </c>
      <c r="AW12" s="2087"/>
      <c r="AX12" s="2088"/>
      <c r="AY12" s="2072" t="s">
        <v>544</v>
      </c>
      <c r="AZ12" s="2087"/>
      <c r="BA12" s="2088"/>
      <c r="BB12" s="2072" t="s">
        <v>545</v>
      </c>
      <c r="BC12" s="2087"/>
      <c r="BD12" s="2087"/>
      <c r="BE12" s="3026" t="s">
        <v>546</v>
      </c>
      <c r="BF12" s="3026"/>
      <c r="BG12" s="3026"/>
      <c r="BH12" s="3026"/>
      <c r="BI12" s="3026"/>
      <c r="BJ12" s="3027"/>
    </row>
    <row r="13" spans="1:63" ht="21" customHeight="1" thickBot="1" x14ac:dyDescent="0.2">
      <c r="A13" s="3012"/>
      <c r="B13" s="2009"/>
      <c r="C13" s="2009"/>
      <c r="D13" s="2009"/>
      <c r="E13" s="2009"/>
      <c r="F13" s="2010"/>
      <c r="G13" s="2092"/>
      <c r="H13" s="2093"/>
      <c r="I13" s="2093"/>
      <c r="J13" s="2093"/>
      <c r="K13" s="2093"/>
      <c r="L13" s="2094"/>
      <c r="M13" s="2008"/>
      <c r="N13" s="2009"/>
      <c r="O13" s="2009"/>
      <c r="P13" s="2009"/>
      <c r="Q13" s="2009"/>
      <c r="R13" s="3015"/>
      <c r="S13" s="3017"/>
      <c r="T13" s="360" t="s">
        <v>547</v>
      </c>
      <c r="U13" s="361" t="s">
        <v>548</v>
      </c>
      <c r="V13" s="361" t="s">
        <v>549</v>
      </c>
      <c r="W13" s="361" t="s">
        <v>550</v>
      </c>
      <c r="X13" s="361" t="s">
        <v>551</v>
      </c>
      <c r="Y13" s="361" t="s">
        <v>552</v>
      </c>
      <c r="Z13" s="362" t="s">
        <v>553</v>
      </c>
      <c r="AA13" s="360" t="s">
        <v>547</v>
      </c>
      <c r="AB13" s="361" t="s">
        <v>548</v>
      </c>
      <c r="AC13" s="361" t="s">
        <v>549</v>
      </c>
      <c r="AD13" s="361" t="s">
        <v>550</v>
      </c>
      <c r="AE13" s="361" t="s">
        <v>551</v>
      </c>
      <c r="AF13" s="361" t="s">
        <v>552</v>
      </c>
      <c r="AG13" s="362" t="s">
        <v>553</v>
      </c>
      <c r="AH13" s="360" t="s">
        <v>547</v>
      </c>
      <c r="AI13" s="361" t="s">
        <v>548</v>
      </c>
      <c r="AJ13" s="361" t="s">
        <v>549</v>
      </c>
      <c r="AK13" s="361" t="s">
        <v>550</v>
      </c>
      <c r="AL13" s="361" t="s">
        <v>551</v>
      </c>
      <c r="AM13" s="361" t="s">
        <v>552</v>
      </c>
      <c r="AN13" s="362" t="s">
        <v>553</v>
      </c>
      <c r="AO13" s="360" t="s">
        <v>547</v>
      </c>
      <c r="AP13" s="361" t="s">
        <v>548</v>
      </c>
      <c r="AQ13" s="361" t="s">
        <v>549</v>
      </c>
      <c r="AR13" s="361" t="s">
        <v>550</v>
      </c>
      <c r="AS13" s="361" t="s">
        <v>551</v>
      </c>
      <c r="AT13" s="361" t="s">
        <v>552</v>
      </c>
      <c r="AU13" s="362" t="s">
        <v>553</v>
      </c>
      <c r="AV13" s="3025"/>
      <c r="AW13" s="2093"/>
      <c r="AX13" s="2094"/>
      <c r="AY13" s="2092"/>
      <c r="AZ13" s="2093"/>
      <c r="BA13" s="2094"/>
      <c r="BB13" s="2092"/>
      <c r="BC13" s="2093"/>
      <c r="BD13" s="2093"/>
      <c r="BE13" s="2998"/>
      <c r="BF13" s="2998"/>
      <c r="BG13" s="2998"/>
      <c r="BH13" s="2998"/>
      <c r="BI13" s="2998"/>
      <c r="BJ13" s="3028"/>
    </row>
    <row r="14" spans="1:63" ht="21" customHeight="1" thickTop="1" thickBot="1" x14ac:dyDescent="0.2">
      <c r="A14" s="3031" t="s">
        <v>83</v>
      </c>
      <c r="B14" s="3032"/>
      <c r="C14" s="3032"/>
      <c r="D14" s="3032"/>
      <c r="E14" s="3032"/>
      <c r="F14" s="3033"/>
      <c r="G14" s="3034" t="s">
        <v>566</v>
      </c>
      <c r="H14" s="3032"/>
      <c r="I14" s="3033"/>
      <c r="J14" s="3034" t="s">
        <v>567</v>
      </c>
      <c r="K14" s="3032"/>
      <c r="L14" s="3033"/>
      <c r="M14" s="3035" t="s">
        <v>568</v>
      </c>
      <c r="N14" s="3036"/>
      <c r="O14" s="3036"/>
      <c r="P14" s="3036"/>
      <c r="Q14" s="3036"/>
      <c r="R14" s="363"/>
      <c r="S14" s="396"/>
      <c r="T14" s="397">
        <v>8</v>
      </c>
      <c r="U14" s="398">
        <v>8</v>
      </c>
      <c r="V14" s="398">
        <v>8</v>
      </c>
      <c r="W14" s="398">
        <v>8</v>
      </c>
      <c r="X14" s="398">
        <v>8</v>
      </c>
      <c r="Y14" s="398"/>
      <c r="Z14" s="399"/>
      <c r="AA14" s="400">
        <v>8</v>
      </c>
      <c r="AB14" s="366">
        <v>8</v>
      </c>
      <c r="AC14" s="366">
        <v>8</v>
      </c>
      <c r="AD14" s="366">
        <v>8</v>
      </c>
      <c r="AE14" s="366">
        <v>8</v>
      </c>
      <c r="AF14" s="367"/>
      <c r="AG14" s="368"/>
      <c r="AH14" s="365">
        <v>8</v>
      </c>
      <c r="AI14" s="366">
        <v>8</v>
      </c>
      <c r="AJ14" s="366">
        <v>8</v>
      </c>
      <c r="AK14" s="366">
        <v>8</v>
      </c>
      <c r="AL14" s="366">
        <v>8</v>
      </c>
      <c r="AM14" s="367"/>
      <c r="AN14" s="368"/>
      <c r="AO14" s="365">
        <v>8</v>
      </c>
      <c r="AP14" s="366">
        <v>8</v>
      </c>
      <c r="AQ14" s="366">
        <v>8</v>
      </c>
      <c r="AR14" s="366">
        <v>8</v>
      </c>
      <c r="AS14" s="366">
        <v>8</v>
      </c>
      <c r="AT14" s="367"/>
      <c r="AU14" s="391"/>
      <c r="AV14" s="3044"/>
      <c r="AW14" s="3045"/>
      <c r="AX14" s="3046"/>
      <c r="AY14" s="3047"/>
      <c r="AZ14" s="3048"/>
      <c r="BA14" s="3049"/>
      <c r="BB14" s="3079"/>
      <c r="BC14" s="3079"/>
      <c r="BD14" s="3079"/>
      <c r="BE14" s="3029" t="s">
        <v>592</v>
      </c>
      <c r="BF14" s="3029"/>
      <c r="BG14" s="3029"/>
      <c r="BH14" s="3029"/>
      <c r="BI14" s="3029"/>
      <c r="BJ14" s="3030"/>
    </row>
    <row r="15" spans="1:63" ht="21" customHeight="1" thickTop="1" x14ac:dyDescent="0.15">
      <c r="A15" s="3031" t="s">
        <v>161</v>
      </c>
      <c r="B15" s="3032"/>
      <c r="C15" s="3032"/>
      <c r="D15" s="3032"/>
      <c r="E15" s="3032"/>
      <c r="F15" s="3033"/>
      <c r="G15" s="3034" t="s">
        <v>566</v>
      </c>
      <c r="H15" s="3032"/>
      <c r="I15" s="3033"/>
      <c r="J15" s="3034" t="s">
        <v>567</v>
      </c>
      <c r="K15" s="3032"/>
      <c r="L15" s="3033"/>
      <c r="M15" s="3035" t="s">
        <v>568</v>
      </c>
      <c r="N15" s="3036"/>
      <c r="O15" s="3036"/>
      <c r="P15" s="3036"/>
      <c r="Q15" s="3036"/>
      <c r="R15" s="363"/>
      <c r="S15" s="364"/>
      <c r="T15" s="401">
        <v>1</v>
      </c>
      <c r="U15" s="366">
        <v>1</v>
      </c>
      <c r="V15" s="366">
        <v>1</v>
      </c>
      <c r="W15" s="366"/>
      <c r="X15" s="366"/>
      <c r="Y15" s="366"/>
      <c r="Z15" s="402"/>
      <c r="AA15" s="365">
        <v>1</v>
      </c>
      <c r="AB15" s="366">
        <v>1</v>
      </c>
      <c r="AC15" s="366">
        <v>1</v>
      </c>
      <c r="AD15" s="366"/>
      <c r="AE15" s="366"/>
      <c r="AF15" s="367"/>
      <c r="AG15" s="368"/>
      <c r="AH15" s="365">
        <v>1</v>
      </c>
      <c r="AI15" s="366">
        <v>1</v>
      </c>
      <c r="AJ15" s="366">
        <v>1</v>
      </c>
      <c r="AK15" s="366"/>
      <c r="AL15" s="366"/>
      <c r="AM15" s="367"/>
      <c r="AN15" s="368"/>
      <c r="AO15" s="365">
        <v>1</v>
      </c>
      <c r="AP15" s="366">
        <v>1</v>
      </c>
      <c r="AQ15" s="366">
        <v>1</v>
      </c>
      <c r="AR15" s="366"/>
      <c r="AS15" s="366"/>
      <c r="AT15" s="367"/>
      <c r="AU15" s="368"/>
      <c r="AV15" s="3037">
        <f>SUM(T15:AU15)</f>
        <v>12</v>
      </c>
      <c r="AW15" s="3036"/>
      <c r="AX15" s="3038"/>
      <c r="AY15" s="3039">
        <f>AV15/4</f>
        <v>3</v>
      </c>
      <c r="AZ15" s="3040"/>
      <c r="BA15" s="3041"/>
      <c r="BB15" s="3078">
        <v>0.2</v>
      </c>
      <c r="BC15" s="3078"/>
      <c r="BD15" s="3078"/>
      <c r="BE15" s="3029" t="s">
        <v>593</v>
      </c>
      <c r="BF15" s="3029"/>
      <c r="BG15" s="3029"/>
      <c r="BH15" s="3029"/>
      <c r="BI15" s="3029"/>
      <c r="BJ15" s="3030"/>
      <c r="BK15" s="369"/>
    </row>
    <row r="16" spans="1:63" ht="21" customHeight="1" x14ac:dyDescent="0.15">
      <c r="A16" s="3031" t="s">
        <v>163</v>
      </c>
      <c r="B16" s="3032"/>
      <c r="C16" s="3032"/>
      <c r="D16" s="3032"/>
      <c r="E16" s="3032"/>
      <c r="F16" s="3033"/>
      <c r="G16" s="3034" t="s">
        <v>566</v>
      </c>
      <c r="H16" s="3032"/>
      <c r="I16" s="3033"/>
      <c r="J16" s="3034" t="s">
        <v>573</v>
      </c>
      <c r="K16" s="3032"/>
      <c r="L16" s="3033"/>
      <c r="M16" s="3035" t="s">
        <v>568</v>
      </c>
      <c r="N16" s="3036"/>
      <c r="O16" s="3036"/>
      <c r="P16" s="3036"/>
      <c r="Q16" s="3036"/>
      <c r="R16" s="363"/>
      <c r="S16" s="364"/>
      <c r="T16" s="365">
        <v>7</v>
      </c>
      <c r="U16" s="366">
        <v>7</v>
      </c>
      <c r="V16" s="366">
        <v>7</v>
      </c>
      <c r="W16" s="366">
        <v>8</v>
      </c>
      <c r="X16" s="366">
        <v>8</v>
      </c>
      <c r="Y16" s="367"/>
      <c r="Z16" s="368"/>
      <c r="AA16" s="365">
        <v>7</v>
      </c>
      <c r="AB16" s="366">
        <v>7</v>
      </c>
      <c r="AC16" s="366">
        <v>7</v>
      </c>
      <c r="AD16" s="366">
        <v>8</v>
      </c>
      <c r="AE16" s="366">
        <v>8</v>
      </c>
      <c r="AF16" s="367"/>
      <c r="AG16" s="368"/>
      <c r="AH16" s="365">
        <v>7</v>
      </c>
      <c r="AI16" s="366">
        <v>7</v>
      </c>
      <c r="AJ16" s="366">
        <v>7</v>
      </c>
      <c r="AK16" s="366">
        <v>8</v>
      </c>
      <c r="AL16" s="366">
        <v>8</v>
      </c>
      <c r="AM16" s="367"/>
      <c r="AN16" s="368"/>
      <c r="AO16" s="365">
        <v>7</v>
      </c>
      <c r="AP16" s="366">
        <v>7</v>
      </c>
      <c r="AQ16" s="366">
        <v>7</v>
      </c>
      <c r="AR16" s="366">
        <v>8</v>
      </c>
      <c r="AS16" s="366">
        <v>8</v>
      </c>
      <c r="AT16" s="367"/>
      <c r="AU16" s="368"/>
      <c r="AV16" s="3037">
        <f>SUM(T16:AU16)</f>
        <v>148</v>
      </c>
      <c r="AW16" s="3036"/>
      <c r="AX16" s="3038"/>
      <c r="AY16" s="3039">
        <f>AV16/4</f>
        <v>37</v>
      </c>
      <c r="AZ16" s="3040"/>
      <c r="BA16" s="3041"/>
      <c r="BB16" s="3084">
        <v>1.42</v>
      </c>
      <c r="BC16" s="3084"/>
      <c r="BD16" s="3084"/>
      <c r="BE16" s="3029" t="s">
        <v>594</v>
      </c>
      <c r="BF16" s="3029"/>
      <c r="BG16" s="3029"/>
      <c r="BH16" s="3029"/>
      <c r="BI16" s="3029"/>
      <c r="BJ16" s="3030"/>
      <c r="BK16" s="369"/>
    </row>
    <row r="17" spans="1:63" ht="21" customHeight="1" x14ac:dyDescent="0.15">
      <c r="A17" s="3031" t="s">
        <v>163</v>
      </c>
      <c r="B17" s="3032"/>
      <c r="C17" s="3032"/>
      <c r="D17" s="3032"/>
      <c r="E17" s="3032"/>
      <c r="F17" s="3033"/>
      <c r="G17" s="3034" t="s">
        <v>570</v>
      </c>
      <c r="H17" s="3032"/>
      <c r="I17" s="3033"/>
      <c r="J17" s="3034" t="s">
        <v>576</v>
      </c>
      <c r="K17" s="3032"/>
      <c r="L17" s="3033"/>
      <c r="M17" s="3035" t="s">
        <v>595</v>
      </c>
      <c r="N17" s="3036"/>
      <c r="O17" s="3036"/>
      <c r="P17" s="3036"/>
      <c r="Q17" s="3036"/>
      <c r="R17" s="363"/>
      <c r="S17" s="364"/>
      <c r="T17" s="365"/>
      <c r="U17" s="366"/>
      <c r="V17" s="366">
        <v>4</v>
      </c>
      <c r="W17" s="366">
        <v>4</v>
      </c>
      <c r="X17" s="366">
        <v>4</v>
      </c>
      <c r="Y17" s="366">
        <v>4</v>
      </c>
      <c r="Z17" s="366">
        <v>4</v>
      </c>
      <c r="AA17" s="365"/>
      <c r="AB17" s="366"/>
      <c r="AC17" s="366">
        <v>4</v>
      </c>
      <c r="AD17" s="366">
        <v>4</v>
      </c>
      <c r="AE17" s="366">
        <v>4</v>
      </c>
      <c r="AF17" s="366">
        <v>4</v>
      </c>
      <c r="AG17" s="366">
        <v>4</v>
      </c>
      <c r="AH17" s="365"/>
      <c r="AI17" s="366"/>
      <c r="AJ17" s="366">
        <v>4</v>
      </c>
      <c r="AK17" s="366">
        <v>4</v>
      </c>
      <c r="AL17" s="366">
        <v>4</v>
      </c>
      <c r="AM17" s="366">
        <v>4</v>
      </c>
      <c r="AN17" s="366">
        <v>4</v>
      </c>
      <c r="AO17" s="365"/>
      <c r="AP17" s="366"/>
      <c r="AQ17" s="366">
        <v>4</v>
      </c>
      <c r="AR17" s="366">
        <v>4</v>
      </c>
      <c r="AS17" s="366">
        <v>4</v>
      </c>
      <c r="AT17" s="366">
        <v>4</v>
      </c>
      <c r="AU17" s="366">
        <v>4</v>
      </c>
      <c r="AV17" s="3037">
        <f>SUM(T17:AU17)</f>
        <v>80</v>
      </c>
      <c r="AW17" s="3036"/>
      <c r="AX17" s="3038"/>
      <c r="AY17" s="3039">
        <f>AV17/4</f>
        <v>20</v>
      </c>
      <c r="AZ17" s="3040"/>
      <c r="BA17" s="3041"/>
      <c r="BB17" s="3085"/>
      <c r="BC17" s="3085"/>
      <c r="BD17" s="3085"/>
      <c r="BE17" s="3029"/>
      <c r="BF17" s="3029"/>
      <c r="BG17" s="3029"/>
      <c r="BH17" s="3029"/>
      <c r="BI17" s="3029"/>
      <c r="BJ17" s="3030"/>
      <c r="BK17" s="369"/>
    </row>
    <row r="18" spans="1:63" ht="21" customHeight="1" x14ac:dyDescent="0.15">
      <c r="A18" s="3031"/>
      <c r="B18" s="3032"/>
      <c r="C18" s="3032"/>
      <c r="D18" s="3032"/>
      <c r="E18" s="3032"/>
      <c r="F18" s="3033"/>
      <c r="G18" s="3034"/>
      <c r="H18" s="3032"/>
      <c r="I18" s="3033"/>
      <c r="J18" s="3034"/>
      <c r="K18" s="3032"/>
      <c r="L18" s="3033"/>
      <c r="M18" s="3035"/>
      <c r="N18" s="3036"/>
      <c r="O18" s="3036"/>
      <c r="P18" s="3036"/>
      <c r="Q18" s="3036"/>
      <c r="R18" s="363"/>
      <c r="S18" s="370"/>
      <c r="T18" s="365"/>
      <c r="U18" s="367"/>
      <c r="V18" s="367"/>
      <c r="W18" s="367"/>
      <c r="X18" s="367"/>
      <c r="Y18" s="367"/>
      <c r="Z18" s="368"/>
      <c r="AA18" s="365"/>
      <c r="AB18" s="367"/>
      <c r="AC18" s="367"/>
      <c r="AD18" s="367"/>
      <c r="AE18" s="367"/>
      <c r="AF18" s="367"/>
      <c r="AG18" s="368"/>
      <c r="AH18" s="365"/>
      <c r="AI18" s="367"/>
      <c r="AJ18" s="367"/>
      <c r="AK18" s="367"/>
      <c r="AL18" s="367"/>
      <c r="AM18" s="367"/>
      <c r="AN18" s="368"/>
      <c r="AO18" s="365"/>
      <c r="AP18" s="367"/>
      <c r="AQ18" s="367"/>
      <c r="AR18" s="367"/>
      <c r="AS18" s="367"/>
      <c r="AT18" s="367"/>
      <c r="AU18" s="391"/>
      <c r="AV18" s="3037"/>
      <c r="AW18" s="3036"/>
      <c r="AX18" s="3038"/>
      <c r="AY18" s="3039"/>
      <c r="AZ18" s="3040"/>
      <c r="BA18" s="3041"/>
      <c r="BB18" s="3093"/>
      <c r="BC18" s="3093"/>
      <c r="BD18" s="3093"/>
      <c r="BE18" s="3029"/>
      <c r="BF18" s="3029"/>
      <c r="BG18" s="3029"/>
      <c r="BH18" s="3029"/>
      <c r="BI18" s="3029"/>
      <c r="BJ18" s="3030"/>
      <c r="BK18" s="369"/>
    </row>
    <row r="19" spans="1:63" ht="21" customHeight="1" x14ac:dyDescent="0.15">
      <c r="A19" s="3031"/>
      <c r="B19" s="3032"/>
      <c r="C19" s="3032"/>
      <c r="D19" s="3032"/>
      <c r="E19" s="3032"/>
      <c r="F19" s="3033"/>
      <c r="G19" s="3034"/>
      <c r="H19" s="3032"/>
      <c r="I19" s="3033"/>
      <c r="J19" s="3034"/>
      <c r="K19" s="3032"/>
      <c r="L19" s="3033"/>
      <c r="M19" s="3035"/>
      <c r="N19" s="3036"/>
      <c r="O19" s="3036"/>
      <c r="P19" s="3036"/>
      <c r="Q19" s="3036"/>
      <c r="R19" s="363"/>
      <c r="S19" s="364"/>
      <c r="T19" s="365"/>
      <c r="U19" s="367"/>
      <c r="V19" s="367"/>
      <c r="W19" s="367"/>
      <c r="X19" s="367"/>
      <c r="Y19" s="367"/>
      <c r="Z19" s="368"/>
      <c r="AA19" s="365"/>
      <c r="AB19" s="367"/>
      <c r="AC19" s="367"/>
      <c r="AD19" s="367"/>
      <c r="AE19" s="367"/>
      <c r="AF19" s="367"/>
      <c r="AG19" s="368"/>
      <c r="AH19" s="365"/>
      <c r="AI19" s="367"/>
      <c r="AJ19" s="367"/>
      <c r="AK19" s="367"/>
      <c r="AL19" s="367"/>
      <c r="AM19" s="367"/>
      <c r="AN19" s="368"/>
      <c r="AO19" s="365"/>
      <c r="AP19" s="367"/>
      <c r="AQ19" s="367"/>
      <c r="AR19" s="367"/>
      <c r="AS19" s="367"/>
      <c r="AT19" s="367"/>
      <c r="AU19" s="368"/>
      <c r="AV19" s="3037"/>
      <c r="AW19" s="3036"/>
      <c r="AX19" s="3038"/>
      <c r="AY19" s="3039"/>
      <c r="AZ19" s="3040"/>
      <c r="BA19" s="3041"/>
      <c r="BB19" s="3093"/>
      <c r="BC19" s="3093"/>
      <c r="BD19" s="3093"/>
      <c r="BE19" s="3029"/>
      <c r="BF19" s="3029"/>
      <c r="BG19" s="3029"/>
      <c r="BH19" s="3029"/>
      <c r="BI19" s="3029"/>
      <c r="BJ19" s="3030"/>
      <c r="BK19" s="369"/>
    </row>
    <row r="20" spans="1:63" ht="21" customHeight="1" x14ac:dyDescent="0.15">
      <c r="A20" s="3031"/>
      <c r="B20" s="3032"/>
      <c r="C20" s="3032"/>
      <c r="D20" s="3032"/>
      <c r="E20" s="3032"/>
      <c r="F20" s="3033"/>
      <c r="G20" s="3034"/>
      <c r="H20" s="3032"/>
      <c r="I20" s="3033"/>
      <c r="J20" s="3034"/>
      <c r="K20" s="3032"/>
      <c r="L20" s="3033"/>
      <c r="M20" s="3035"/>
      <c r="N20" s="3036"/>
      <c r="O20" s="3036"/>
      <c r="P20" s="3036"/>
      <c r="Q20" s="3036"/>
      <c r="R20" s="363"/>
      <c r="S20" s="370"/>
      <c r="T20" s="365"/>
      <c r="U20" s="367"/>
      <c r="V20" s="367"/>
      <c r="W20" s="367"/>
      <c r="X20" s="367"/>
      <c r="Y20" s="367"/>
      <c r="Z20" s="368"/>
      <c r="AA20" s="365"/>
      <c r="AB20" s="367"/>
      <c r="AC20" s="367"/>
      <c r="AD20" s="367"/>
      <c r="AE20" s="367"/>
      <c r="AF20" s="367"/>
      <c r="AG20" s="368"/>
      <c r="AH20" s="365"/>
      <c r="AI20" s="367"/>
      <c r="AJ20" s="367"/>
      <c r="AK20" s="367"/>
      <c r="AL20" s="367"/>
      <c r="AM20" s="367"/>
      <c r="AN20" s="368"/>
      <c r="AO20" s="365"/>
      <c r="AP20" s="367"/>
      <c r="AQ20" s="367"/>
      <c r="AR20" s="367"/>
      <c r="AS20" s="367"/>
      <c r="AT20" s="367"/>
      <c r="AU20" s="391"/>
      <c r="AV20" s="3037"/>
      <c r="AW20" s="3036"/>
      <c r="AX20" s="3038"/>
      <c r="AY20" s="3039"/>
      <c r="AZ20" s="3040"/>
      <c r="BA20" s="3041"/>
      <c r="BB20" s="3093"/>
      <c r="BC20" s="3093"/>
      <c r="BD20" s="3093"/>
      <c r="BE20" s="3029"/>
      <c r="BF20" s="3029"/>
      <c r="BG20" s="3029"/>
      <c r="BH20" s="3029"/>
      <c r="BI20" s="3029"/>
      <c r="BJ20" s="3030"/>
      <c r="BK20" s="369"/>
    </row>
    <row r="21" spans="1:63" ht="21" customHeight="1" x14ac:dyDescent="0.15">
      <c r="A21" s="3031"/>
      <c r="B21" s="3032"/>
      <c r="C21" s="3032"/>
      <c r="D21" s="3032"/>
      <c r="E21" s="3032"/>
      <c r="F21" s="3033"/>
      <c r="G21" s="3034"/>
      <c r="H21" s="3032"/>
      <c r="I21" s="3033"/>
      <c r="J21" s="3034"/>
      <c r="K21" s="3032"/>
      <c r="L21" s="3033"/>
      <c r="M21" s="3035"/>
      <c r="N21" s="3036"/>
      <c r="O21" s="3036"/>
      <c r="P21" s="3036"/>
      <c r="Q21" s="3083"/>
      <c r="R21" s="363"/>
      <c r="S21" s="370"/>
      <c r="T21" s="365"/>
      <c r="U21" s="367"/>
      <c r="V21" s="367"/>
      <c r="W21" s="367"/>
      <c r="X21" s="367"/>
      <c r="Y21" s="367"/>
      <c r="Z21" s="368"/>
      <c r="AA21" s="365"/>
      <c r="AB21" s="367"/>
      <c r="AC21" s="367"/>
      <c r="AD21" s="367"/>
      <c r="AE21" s="367"/>
      <c r="AF21" s="367"/>
      <c r="AG21" s="368"/>
      <c r="AH21" s="365"/>
      <c r="AI21" s="367"/>
      <c r="AJ21" s="367"/>
      <c r="AK21" s="367"/>
      <c r="AL21" s="367"/>
      <c r="AM21" s="367"/>
      <c r="AN21" s="368"/>
      <c r="AO21" s="365"/>
      <c r="AP21" s="367"/>
      <c r="AQ21" s="367"/>
      <c r="AR21" s="367"/>
      <c r="AS21" s="367"/>
      <c r="AT21" s="367"/>
      <c r="AU21" s="368"/>
      <c r="AV21" s="3037"/>
      <c r="AW21" s="3036"/>
      <c r="AX21" s="3038"/>
      <c r="AY21" s="3039"/>
      <c r="AZ21" s="3040"/>
      <c r="BA21" s="3041"/>
      <c r="BB21" s="3042"/>
      <c r="BC21" s="3043"/>
      <c r="BD21" s="3094"/>
      <c r="BE21" s="3029"/>
      <c r="BF21" s="3029"/>
      <c r="BG21" s="3029"/>
      <c r="BH21" s="3029"/>
      <c r="BI21" s="3029"/>
      <c r="BJ21" s="3030"/>
      <c r="BK21" s="369"/>
    </row>
    <row r="22" spans="1:63" ht="21" customHeight="1" x14ac:dyDescent="0.15">
      <c r="A22" s="3064"/>
      <c r="B22" s="3065"/>
      <c r="C22" s="3065"/>
      <c r="D22" s="3065"/>
      <c r="E22" s="3065"/>
      <c r="F22" s="3066"/>
      <c r="G22" s="3034"/>
      <c r="H22" s="3032"/>
      <c r="I22" s="3033"/>
      <c r="J22" s="3034"/>
      <c r="K22" s="3032"/>
      <c r="L22" s="3033"/>
      <c r="M22" s="2026"/>
      <c r="N22" s="2027"/>
      <c r="O22" s="2027"/>
      <c r="P22" s="2027"/>
      <c r="Q22" s="2027"/>
      <c r="R22" s="371"/>
      <c r="S22" s="372"/>
      <c r="T22" s="373"/>
      <c r="U22" s="374"/>
      <c r="V22" s="374"/>
      <c r="W22" s="374"/>
      <c r="X22" s="374"/>
      <c r="Y22" s="375"/>
      <c r="Z22" s="376"/>
      <c r="AA22" s="373"/>
      <c r="AB22" s="375"/>
      <c r="AC22" s="375"/>
      <c r="AD22" s="375"/>
      <c r="AE22" s="375"/>
      <c r="AF22" s="375"/>
      <c r="AG22" s="376"/>
      <c r="AH22" s="373"/>
      <c r="AI22" s="375"/>
      <c r="AJ22" s="375"/>
      <c r="AK22" s="375"/>
      <c r="AL22" s="375"/>
      <c r="AM22" s="375"/>
      <c r="AN22" s="376"/>
      <c r="AO22" s="377"/>
      <c r="AP22" s="375"/>
      <c r="AQ22" s="375"/>
      <c r="AR22" s="375"/>
      <c r="AS22" s="375"/>
      <c r="AT22" s="375"/>
      <c r="AU22" s="376"/>
      <c r="AV22" s="3037"/>
      <c r="AW22" s="3036"/>
      <c r="AX22" s="3038"/>
      <c r="AY22" s="3039"/>
      <c r="AZ22" s="3040"/>
      <c r="BA22" s="3041"/>
      <c r="BB22" s="3042"/>
      <c r="BC22" s="3043"/>
      <c r="BD22" s="3043"/>
      <c r="BE22" s="3029"/>
      <c r="BF22" s="3029"/>
      <c r="BG22" s="3029"/>
      <c r="BH22" s="3029"/>
      <c r="BI22" s="3029"/>
      <c r="BJ22" s="3030"/>
      <c r="BK22" s="369"/>
    </row>
    <row r="23" spans="1:63" ht="21" customHeight="1" thickBot="1" x14ac:dyDescent="0.2">
      <c r="A23" s="3067"/>
      <c r="B23" s="3068"/>
      <c r="C23" s="3068"/>
      <c r="D23" s="3068"/>
      <c r="E23" s="3068"/>
      <c r="F23" s="3069"/>
      <c r="G23" s="3070"/>
      <c r="H23" s="3071"/>
      <c r="I23" s="3072"/>
      <c r="J23" s="3070"/>
      <c r="K23" s="3071"/>
      <c r="L23" s="3072"/>
      <c r="M23" s="2033"/>
      <c r="N23" s="2034"/>
      <c r="O23" s="2034"/>
      <c r="P23" s="2034"/>
      <c r="Q23" s="2034"/>
      <c r="R23" s="378"/>
      <c r="S23" s="379"/>
      <c r="T23" s="373"/>
      <c r="U23" s="375"/>
      <c r="V23" s="375"/>
      <c r="W23" s="375"/>
      <c r="X23" s="375"/>
      <c r="Y23" s="375"/>
      <c r="Z23" s="376"/>
      <c r="AA23" s="373"/>
      <c r="AB23" s="375"/>
      <c r="AC23" s="375"/>
      <c r="AD23" s="375"/>
      <c r="AE23" s="375"/>
      <c r="AF23" s="375"/>
      <c r="AG23" s="376"/>
      <c r="AH23" s="373"/>
      <c r="AI23" s="375"/>
      <c r="AJ23" s="375"/>
      <c r="AK23" s="375"/>
      <c r="AL23" s="375"/>
      <c r="AM23" s="375"/>
      <c r="AN23" s="376"/>
      <c r="AO23" s="377"/>
      <c r="AP23" s="375"/>
      <c r="AQ23" s="375"/>
      <c r="AR23" s="375"/>
      <c r="AS23" s="375"/>
      <c r="AT23" s="375"/>
      <c r="AU23" s="376"/>
      <c r="AV23" s="3073"/>
      <c r="AW23" s="3074"/>
      <c r="AX23" s="3075"/>
      <c r="AY23" s="3039"/>
      <c r="AZ23" s="3040"/>
      <c r="BA23" s="3041"/>
      <c r="BB23" s="3042"/>
      <c r="BC23" s="3043"/>
      <c r="BD23" s="3043"/>
      <c r="BE23" s="3076"/>
      <c r="BF23" s="3076"/>
      <c r="BG23" s="3076"/>
      <c r="BH23" s="3076"/>
      <c r="BI23" s="3076"/>
      <c r="BJ23" s="3077"/>
    </row>
    <row r="24" spans="1:63" ht="21" customHeight="1" thickBot="1" x14ac:dyDescent="0.2">
      <c r="A24" s="3050" t="s">
        <v>273</v>
      </c>
      <c r="B24" s="3051"/>
      <c r="C24" s="3051"/>
      <c r="D24" s="3051"/>
      <c r="E24" s="3051"/>
      <c r="F24" s="3051"/>
      <c r="G24" s="3051"/>
      <c r="H24" s="3051"/>
      <c r="I24" s="3051"/>
      <c r="J24" s="3051"/>
      <c r="K24" s="3051"/>
      <c r="L24" s="3051"/>
      <c r="M24" s="3051"/>
      <c r="N24" s="3051"/>
      <c r="O24" s="3051"/>
      <c r="P24" s="3051"/>
      <c r="Q24" s="3051"/>
      <c r="R24" s="3051"/>
      <c r="S24" s="3052"/>
      <c r="T24" s="380">
        <f t="shared" ref="T24:AU24" si="0">SUM(T14:T23)</f>
        <v>16</v>
      </c>
      <c r="U24" s="381">
        <f t="shared" si="0"/>
        <v>16</v>
      </c>
      <c r="V24" s="381">
        <f t="shared" si="0"/>
        <v>20</v>
      </c>
      <c r="W24" s="381">
        <f t="shared" si="0"/>
        <v>20</v>
      </c>
      <c r="X24" s="381">
        <f t="shared" si="0"/>
        <v>20</v>
      </c>
      <c r="Y24" s="381">
        <f t="shared" si="0"/>
        <v>4</v>
      </c>
      <c r="Z24" s="382">
        <f t="shared" si="0"/>
        <v>4</v>
      </c>
      <c r="AA24" s="383">
        <f t="shared" si="0"/>
        <v>16</v>
      </c>
      <c r="AB24" s="381">
        <f t="shared" si="0"/>
        <v>16</v>
      </c>
      <c r="AC24" s="381">
        <f t="shared" si="0"/>
        <v>20</v>
      </c>
      <c r="AD24" s="381">
        <f t="shared" si="0"/>
        <v>20</v>
      </c>
      <c r="AE24" s="381">
        <f t="shared" si="0"/>
        <v>20</v>
      </c>
      <c r="AF24" s="381">
        <f t="shared" si="0"/>
        <v>4</v>
      </c>
      <c r="AG24" s="382">
        <f t="shared" si="0"/>
        <v>4</v>
      </c>
      <c r="AH24" s="383">
        <f t="shared" si="0"/>
        <v>16</v>
      </c>
      <c r="AI24" s="381">
        <f t="shared" si="0"/>
        <v>16</v>
      </c>
      <c r="AJ24" s="381">
        <f t="shared" si="0"/>
        <v>20</v>
      </c>
      <c r="AK24" s="381">
        <f t="shared" si="0"/>
        <v>20</v>
      </c>
      <c r="AL24" s="381">
        <f t="shared" si="0"/>
        <v>20</v>
      </c>
      <c r="AM24" s="381">
        <f t="shared" si="0"/>
        <v>4</v>
      </c>
      <c r="AN24" s="382">
        <f t="shared" si="0"/>
        <v>4</v>
      </c>
      <c r="AO24" s="383">
        <f t="shared" si="0"/>
        <v>16</v>
      </c>
      <c r="AP24" s="381">
        <f t="shared" si="0"/>
        <v>16</v>
      </c>
      <c r="AQ24" s="381">
        <f t="shared" si="0"/>
        <v>20</v>
      </c>
      <c r="AR24" s="381">
        <f t="shared" si="0"/>
        <v>20</v>
      </c>
      <c r="AS24" s="381">
        <f t="shared" si="0"/>
        <v>20</v>
      </c>
      <c r="AT24" s="381">
        <f t="shared" si="0"/>
        <v>4</v>
      </c>
      <c r="AU24" s="382">
        <f t="shared" si="0"/>
        <v>4</v>
      </c>
      <c r="AV24" s="3053">
        <f>SUM(AV15:AX23)</f>
        <v>240</v>
      </c>
      <c r="AW24" s="3054"/>
      <c r="AX24" s="3055"/>
      <c r="AY24" s="3056">
        <f>SUM(AY15:BA23)</f>
        <v>60</v>
      </c>
      <c r="AZ24" s="3057"/>
      <c r="BA24" s="3058"/>
      <c r="BB24" s="3059"/>
      <c r="BC24" s="3060"/>
      <c r="BD24" s="3060"/>
      <c r="BE24" s="3061"/>
      <c r="BF24" s="3061"/>
      <c r="BG24" s="3061"/>
      <c r="BH24" s="3061"/>
      <c r="BI24" s="3061"/>
      <c r="BJ24" s="3062"/>
    </row>
    <row r="25" spans="1:63" ht="21" customHeight="1" thickBot="1" x14ac:dyDescent="0.2">
      <c r="A25" s="384" t="s">
        <v>554</v>
      </c>
      <c r="B25" s="385"/>
      <c r="C25" s="385"/>
      <c r="D25" s="385"/>
      <c r="E25" s="385"/>
      <c r="F25" s="385"/>
      <c r="G25" s="385"/>
      <c r="H25" s="385"/>
      <c r="I25" s="385"/>
      <c r="J25" s="385"/>
      <c r="K25" s="385"/>
      <c r="L25" s="385"/>
      <c r="M25" s="385"/>
      <c r="N25" s="385"/>
      <c r="O25" s="385"/>
      <c r="P25" s="385"/>
      <c r="Q25" s="385"/>
      <c r="R25" s="385"/>
      <c r="S25" s="385"/>
      <c r="T25" s="386"/>
      <c r="U25" s="386"/>
      <c r="V25" s="386"/>
      <c r="W25" s="386"/>
      <c r="X25" s="386"/>
      <c r="Y25" s="386"/>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7"/>
      <c r="AV25" s="3053">
        <v>40</v>
      </c>
      <c r="AW25" s="3054"/>
      <c r="AX25" s="3054"/>
      <c r="AY25" s="3054"/>
      <c r="AZ25" s="3054"/>
      <c r="BA25" s="3054"/>
      <c r="BB25" s="3054"/>
      <c r="BC25" s="3054"/>
      <c r="BD25" s="3054"/>
      <c r="BE25" s="3054"/>
      <c r="BF25" s="3054"/>
      <c r="BG25" s="3054"/>
      <c r="BH25" s="3054"/>
      <c r="BI25" s="3054"/>
      <c r="BJ25" s="3063"/>
    </row>
    <row r="26" spans="1:63" ht="21" customHeight="1" x14ac:dyDescent="0.15">
      <c r="A26" s="115" t="s">
        <v>555</v>
      </c>
    </row>
    <row r="27" spans="1:63" ht="21" customHeight="1" x14ac:dyDescent="0.15">
      <c r="A27" s="392" t="s">
        <v>556</v>
      </c>
      <c r="B27" s="393"/>
      <c r="C27" s="393"/>
      <c r="D27" s="393"/>
      <c r="E27" s="394"/>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c r="AH27" s="390"/>
      <c r="AI27" s="390"/>
      <c r="AJ27" s="390"/>
      <c r="AK27" s="390"/>
      <c r="AL27" s="390"/>
    </row>
    <row r="28" spans="1:63" ht="21" customHeight="1" x14ac:dyDescent="0.15">
      <c r="A28" s="392" t="s">
        <v>596</v>
      </c>
      <c r="B28" s="393"/>
      <c r="C28" s="393"/>
      <c r="D28" s="393"/>
      <c r="E28" s="394"/>
      <c r="F28" s="394"/>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0"/>
      <c r="AI28" s="390"/>
      <c r="AJ28" s="390"/>
      <c r="AK28" s="390"/>
      <c r="AL28" s="390"/>
    </row>
    <row r="29" spans="1:63" ht="21" customHeight="1" x14ac:dyDescent="0.15">
      <c r="A29" s="115" t="s">
        <v>558</v>
      </c>
    </row>
    <row r="30" spans="1:63" ht="21" customHeight="1" x14ac:dyDescent="0.15">
      <c r="B30" s="115" t="s">
        <v>559</v>
      </c>
    </row>
    <row r="31" spans="1:63" ht="21" customHeight="1" x14ac:dyDescent="0.15">
      <c r="B31" s="115" t="s">
        <v>560</v>
      </c>
    </row>
    <row r="32" spans="1:63" ht="21" customHeight="1" x14ac:dyDescent="0.15">
      <c r="A32" s="115" t="s">
        <v>561</v>
      </c>
    </row>
    <row r="33" spans="1:1" ht="21" customHeight="1" x14ac:dyDescent="0.15">
      <c r="A33" s="115" t="s">
        <v>562</v>
      </c>
    </row>
  </sheetData>
  <mergeCells count="154">
    <mergeCell ref="M23:Q23"/>
    <mergeCell ref="AV23:AX23"/>
    <mergeCell ref="AY23:BA23"/>
    <mergeCell ref="BB23:BD23"/>
    <mergeCell ref="BE23:BJ23"/>
    <mergeCell ref="A24:S24"/>
    <mergeCell ref="AV24:AX24"/>
    <mergeCell ref="AY24:BA24"/>
    <mergeCell ref="BB24:BD24"/>
    <mergeCell ref="BE24:BJ24"/>
    <mergeCell ref="AV25:BJ25"/>
    <mergeCell ref="BE21:BJ21"/>
    <mergeCell ref="A20:F20"/>
    <mergeCell ref="G20:I20"/>
    <mergeCell ref="J20:L20"/>
    <mergeCell ref="M20:Q20"/>
    <mergeCell ref="AV20:AX20"/>
    <mergeCell ref="AY20:BA20"/>
    <mergeCell ref="A22:F22"/>
    <mergeCell ref="G22:I22"/>
    <mergeCell ref="J22:L22"/>
    <mergeCell ref="M22:Q22"/>
    <mergeCell ref="AV22:AX22"/>
    <mergeCell ref="AY22:BA22"/>
    <mergeCell ref="BB22:BD22"/>
    <mergeCell ref="BE22:BJ22"/>
    <mergeCell ref="A23:F23"/>
    <mergeCell ref="G23:I23"/>
    <mergeCell ref="J23:L23"/>
    <mergeCell ref="A21:F21"/>
    <mergeCell ref="G21:I21"/>
    <mergeCell ref="J21:L21"/>
    <mergeCell ref="M21:Q21"/>
    <mergeCell ref="AV21:AX21"/>
    <mergeCell ref="AY21:BA21"/>
    <mergeCell ref="BB21:BD21"/>
    <mergeCell ref="BE18:BJ18"/>
    <mergeCell ref="A19:F19"/>
    <mergeCell ref="G19:I19"/>
    <mergeCell ref="J19:L19"/>
    <mergeCell ref="M19:Q19"/>
    <mergeCell ref="AV19:AX19"/>
    <mergeCell ref="AY19:BA19"/>
    <mergeCell ref="BB19:BD19"/>
    <mergeCell ref="BE19:BJ19"/>
    <mergeCell ref="A18:F18"/>
    <mergeCell ref="BB18:BD18"/>
    <mergeCell ref="G18:I18"/>
    <mergeCell ref="J18:L18"/>
    <mergeCell ref="M18:Q18"/>
    <mergeCell ref="AV18:AX18"/>
    <mergeCell ref="BB16:BD17"/>
    <mergeCell ref="AY18:BA18"/>
    <mergeCell ref="BB20:BD20"/>
    <mergeCell ref="BE20:BJ20"/>
    <mergeCell ref="BE16:BJ16"/>
    <mergeCell ref="A17:F17"/>
    <mergeCell ref="G17:I17"/>
    <mergeCell ref="J17:L17"/>
    <mergeCell ref="M17:Q17"/>
    <mergeCell ref="AV17:AX17"/>
    <mergeCell ref="AY17:BA17"/>
    <mergeCell ref="BE17:BJ17"/>
    <mergeCell ref="A16:F16"/>
    <mergeCell ref="G16:I16"/>
    <mergeCell ref="J16:L16"/>
    <mergeCell ref="M16:Q16"/>
    <mergeCell ref="AV16:AX16"/>
    <mergeCell ref="AY16:BA16"/>
    <mergeCell ref="AY12:BA13"/>
    <mergeCell ref="BB12:BD13"/>
    <mergeCell ref="BE12:BJ13"/>
    <mergeCell ref="BE14:BJ14"/>
    <mergeCell ref="A15:F15"/>
    <mergeCell ref="G15:I15"/>
    <mergeCell ref="J15:L15"/>
    <mergeCell ref="M15:Q15"/>
    <mergeCell ref="AV15:AX15"/>
    <mergeCell ref="AY15:BA15"/>
    <mergeCell ref="BB15:BD15"/>
    <mergeCell ref="BE15:BJ15"/>
    <mergeCell ref="A14:F14"/>
    <mergeCell ref="G14:I14"/>
    <mergeCell ref="J14:L14"/>
    <mergeCell ref="M14:Q14"/>
    <mergeCell ref="AV14:AX14"/>
    <mergeCell ref="AY14:BA14"/>
    <mergeCell ref="BB14:BD14"/>
    <mergeCell ref="C9:D9"/>
    <mergeCell ref="E9:R9"/>
    <mergeCell ref="A12:F13"/>
    <mergeCell ref="G12:L13"/>
    <mergeCell ref="M12:Q13"/>
    <mergeCell ref="R12:R13"/>
    <mergeCell ref="AM8:AP8"/>
    <mergeCell ref="AQ8:AT8"/>
    <mergeCell ref="AU8:AX8"/>
    <mergeCell ref="C8:D8"/>
    <mergeCell ref="E8:R8"/>
    <mergeCell ref="T8:Z8"/>
    <mergeCell ref="AA8:AD8"/>
    <mergeCell ref="AE8:AH8"/>
    <mergeCell ref="AI8:AL8"/>
    <mergeCell ref="S12:S13"/>
    <mergeCell ref="T12:Z12"/>
    <mergeCell ref="AA12:AG12"/>
    <mergeCell ref="AH12:AN12"/>
    <mergeCell ref="AO12:AU12"/>
    <mergeCell ref="AV12:AX13"/>
    <mergeCell ref="AY8:BA8"/>
    <mergeCell ref="BC8:BF8"/>
    <mergeCell ref="BH8:BJ8"/>
    <mergeCell ref="AQ7:AT7"/>
    <mergeCell ref="AU7:AX7"/>
    <mergeCell ref="AY7:BA7"/>
    <mergeCell ref="BH7:BJ7"/>
    <mergeCell ref="AM6:AP6"/>
    <mergeCell ref="AQ6:AT6"/>
    <mergeCell ref="AU6:AX6"/>
    <mergeCell ref="AY6:BA6"/>
    <mergeCell ref="BH6:BJ6"/>
    <mergeCell ref="T7:Z7"/>
    <mergeCell ref="AA7:AD7"/>
    <mergeCell ref="AE7:AH7"/>
    <mergeCell ref="AI7:AL7"/>
    <mergeCell ref="AM7:AP7"/>
    <mergeCell ref="AI4:AL4"/>
    <mergeCell ref="C6:D6"/>
    <mergeCell ref="E6:I6"/>
    <mergeCell ref="T6:Z6"/>
    <mergeCell ref="AA6:AD6"/>
    <mergeCell ref="AE6:AH6"/>
    <mergeCell ref="AI6:AL6"/>
    <mergeCell ref="AI5:AL5"/>
    <mergeCell ref="C5:F5"/>
    <mergeCell ref="G5:R5"/>
    <mergeCell ref="T5:Z5"/>
    <mergeCell ref="AA5:AD5"/>
    <mergeCell ref="AE5:AH5"/>
    <mergeCell ref="C4:F4"/>
    <mergeCell ref="G4:R4"/>
    <mergeCell ref="T4:Z4"/>
    <mergeCell ref="AA4:AD4"/>
    <mergeCell ref="AE4:AH4"/>
    <mergeCell ref="AU5:AX5"/>
    <mergeCell ref="AY5:BA5"/>
    <mergeCell ref="BH5:BJ5"/>
    <mergeCell ref="AM4:AP4"/>
    <mergeCell ref="AQ4:AT4"/>
    <mergeCell ref="AU4:AX4"/>
    <mergeCell ref="AY4:BA4"/>
    <mergeCell ref="BC4:BF4"/>
    <mergeCell ref="AM5:AP5"/>
    <mergeCell ref="AQ5:AT5"/>
  </mergeCells>
  <phoneticPr fontId="1"/>
  <pageMargins left="0.39370078740157483" right="0.19685039370078741" top="0.39370078740157483" bottom="0.39370078740157483" header="0.51181102362204722" footer="0.51181102362204722"/>
  <pageSetup paperSize="9" scale="81" orientation="landscape" r:id="rId1"/>
  <headerFooter alignWithMargins="0"/>
  <drawing r:id="rId2"/>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BK91"/>
  <sheetViews>
    <sheetView showGridLines="0" view="pageBreakPreview" zoomScale="70" zoomScaleNormal="100" zoomScaleSheetLayoutView="70" workbookViewId="0">
      <selection activeCell="J22" sqref="J22:L22"/>
    </sheetView>
  </sheetViews>
  <sheetFormatPr defaultRowHeight="21" customHeight="1" x14ac:dyDescent="0.15"/>
  <cols>
    <col min="1" max="4" width="2.625" style="114" customWidth="1"/>
    <col min="5" max="9" width="2.625" style="113" customWidth="1"/>
    <col min="10" max="10" width="4" style="113" customWidth="1"/>
    <col min="11" max="12" width="3.625" style="113" customWidth="1"/>
    <col min="13" max="18" width="2.625" style="113" customWidth="1"/>
    <col min="19" max="19" width="5.125" style="113" customWidth="1"/>
    <col min="20" max="47" width="2.875" style="113" customWidth="1"/>
    <col min="48" max="71" width="2.625" style="113" customWidth="1"/>
    <col min="72" max="87" width="9" style="113"/>
    <col min="88" max="88" width="5.5" style="113" customWidth="1"/>
    <col min="89" max="16384" width="9" style="113"/>
  </cols>
  <sheetData>
    <row r="1" spans="1:62" ht="21" customHeight="1" thickBot="1" x14ac:dyDescent="0.2"/>
    <row r="2" spans="1:62" ht="21" customHeight="1" thickBot="1" x14ac:dyDescent="0.2">
      <c r="AP2" s="3329" t="s">
        <v>597</v>
      </c>
      <c r="AQ2" s="3330"/>
      <c r="AR2" s="3330"/>
      <c r="AS2" s="3331" t="s">
        <v>1270</v>
      </c>
      <c r="AT2" s="3331"/>
      <c r="AU2" s="3331"/>
      <c r="AV2" s="3331"/>
      <c r="AW2" s="3331"/>
      <c r="AX2" s="3331"/>
      <c r="AY2" s="3331"/>
      <c r="AZ2" s="3331"/>
      <c r="BA2" s="3331"/>
      <c r="BB2" s="3332"/>
    </row>
    <row r="3" spans="1:62" ht="21" customHeight="1" thickBot="1" x14ac:dyDescent="0.2">
      <c r="S3" s="403"/>
      <c r="T3" s="403"/>
      <c r="U3" s="344"/>
      <c r="V3" s="344"/>
    </row>
    <row r="4" spans="1:62" ht="21" customHeight="1" thickBot="1" x14ac:dyDescent="0.2">
      <c r="A4" s="3196" t="s">
        <v>517</v>
      </c>
      <c r="B4" s="3197"/>
      <c r="C4" s="3197"/>
      <c r="D4" s="3197"/>
      <c r="E4" s="3197"/>
      <c r="F4" s="3333"/>
      <c r="G4" s="3334"/>
      <c r="H4" s="3335"/>
      <c r="I4" s="3335"/>
      <c r="J4" s="3335"/>
      <c r="K4" s="3335"/>
      <c r="L4" s="3335"/>
      <c r="M4" s="3335"/>
      <c r="N4" s="3335"/>
      <c r="O4" s="3335"/>
      <c r="P4" s="3335"/>
      <c r="Q4" s="3335"/>
      <c r="R4" s="3336"/>
      <c r="T4" s="113" t="s">
        <v>1247</v>
      </c>
      <c r="BD4" s="113" t="s">
        <v>598</v>
      </c>
    </row>
    <row r="5" spans="1:62" ht="21" customHeight="1" thickBot="1" x14ac:dyDescent="0.2">
      <c r="A5" s="3337" t="s">
        <v>599</v>
      </c>
      <c r="B5" s="3338"/>
      <c r="C5" s="3338"/>
      <c r="D5" s="3338"/>
      <c r="E5" s="3338"/>
      <c r="F5" s="3338"/>
      <c r="G5" s="3338"/>
      <c r="H5" s="3338"/>
      <c r="I5" s="3338"/>
      <c r="J5" s="3338"/>
      <c r="K5" s="3338"/>
      <c r="L5" s="3339"/>
      <c r="M5" s="3340"/>
      <c r="N5" s="3341"/>
      <c r="O5" s="3342" t="s">
        <v>600</v>
      </c>
      <c r="P5" s="3342"/>
      <c r="Q5" s="3342"/>
      <c r="R5" s="3343"/>
      <c r="T5" s="3344"/>
      <c r="U5" s="3345"/>
      <c r="V5" s="3345"/>
      <c r="W5" s="3345"/>
      <c r="X5" s="3345"/>
      <c r="Y5" s="3345"/>
      <c r="Z5" s="3345"/>
      <c r="AA5" s="3346" t="s">
        <v>601</v>
      </c>
      <c r="AB5" s="3347"/>
      <c r="AC5" s="3347"/>
      <c r="AD5" s="3348"/>
      <c r="AE5" s="3349" t="s">
        <v>519</v>
      </c>
      <c r="AF5" s="3347"/>
      <c r="AG5" s="3347"/>
      <c r="AH5" s="3348"/>
      <c r="AI5" s="3349" t="s">
        <v>520</v>
      </c>
      <c r="AJ5" s="3347"/>
      <c r="AK5" s="3347"/>
      <c r="AL5" s="3348"/>
      <c r="AM5" s="3349" t="s">
        <v>521</v>
      </c>
      <c r="AN5" s="3347"/>
      <c r="AO5" s="3347"/>
      <c r="AP5" s="3348"/>
      <c r="AQ5" s="3349" t="s">
        <v>522</v>
      </c>
      <c r="AR5" s="3347"/>
      <c r="AS5" s="3347"/>
      <c r="AT5" s="3348"/>
      <c r="AU5" s="3349" t="s">
        <v>523</v>
      </c>
      <c r="AV5" s="3347"/>
      <c r="AW5" s="3347"/>
      <c r="AX5" s="3350"/>
      <c r="AY5" s="3351" t="s">
        <v>602</v>
      </c>
      <c r="AZ5" s="3176"/>
      <c r="BA5" s="3176"/>
      <c r="BB5" s="3177"/>
      <c r="BD5" s="3313" t="s">
        <v>163</v>
      </c>
      <c r="BE5" s="3314"/>
      <c r="BF5" s="3314"/>
      <c r="BG5" s="3314"/>
      <c r="BH5" s="3314"/>
      <c r="BI5" s="3314"/>
      <c r="BJ5" s="3315"/>
    </row>
    <row r="6" spans="1:62" ht="21" customHeight="1" x14ac:dyDescent="0.15">
      <c r="A6" s="3287" t="s">
        <v>1248</v>
      </c>
      <c r="B6" s="3288"/>
      <c r="C6" s="404" t="s">
        <v>74</v>
      </c>
      <c r="D6" s="405"/>
      <c r="E6" s="405"/>
      <c r="F6" s="406"/>
      <c r="G6" s="407"/>
      <c r="H6" s="408"/>
      <c r="I6" s="408"/>
      <c r="J6" s="408"/>
      <c r="K6" s="408"/>
      <c r="L6" s="408"/>
      <c r="M6" s="408"/>
      <c r="N6" s="408"/>
      <c r="O6" s="408"/>
      <c r="P6" s="408"/>
      <c r="Q6" s="408"/>
      <c r="R6" s="409"/>
      <c r="T6" s="3319" t="s">
        <v>525</v>
      </c>
      <c r="U6" s="3320"/>
      <c r="V6" s="3320"/>
      <c r="W6" s="3320"/>
      <c r="X6" s="3320"/>
      <c r="Y6" s="3320"/>
      <c r="Z6" s="3320"/>
      <c r="AA6" s="3321"/>
      <c r="AB6" s="3322"/>
      <c r="AC6" s="3322"/>
      <c r="AD6" s="3323"/>
      <c r="AE6" s="3324"/>
      <c r="AF6" s="3322"/>
      <c r="AG6" s="3322"/>
      <c r="AH6" s="3323"/>
      <c r="AI6" s="3324"/>
      <c r="AJ6" s="3322"/>
      <c r="AK6" s="3322"/>
      <c r="AL6" s="3323"/>
      <c r="AM6" s="3324"/>
      <c r="AN6" s="3322"/>
      <c r="AO6" s="3322"/>
      <c r="AP6" s="3323"/>
      <c r="AQ6" s="3324"/>
      <c r="AR6" s="3322"/>
      <c r="AS6" s="3322"/>
      <c r="AT6" s="3323"/>
      <c r="AU6" s="3324"/>
      <c r="AV6" s="3322"/>
      <c r="AW6" s="3322"/>
      <c r="AX6" s="3325"/>
      <c r="AY6" s="3326">
        <f t="shared" ref="AY6:AY13" si="0">SUM(AA6:AX6)</f>
        <v>0</v>
      </c>
      <c r="AZ6" s="3327"/>
      <c r="BA6" s="3327"/>
      <c r="BB6" s="3328"/>
      <c r="BD6" s="351" t="s">
        <v>1249</v>
      </c>
      <c r="BE6" s="356"/>
      <c r="BF6" s="356"/>
      <c r="BG6" s="356"/>
      <c r="BH6" s="3311">
        <f>ROUNDDOWN(AY9/3,1)</f>
        <v>0</v>
      </c>
      <c r="BI6" s="3311"/>
      <c r="BJ6" s="3312"/>
    </row>
    <row r="7" spans="1:62" ht="21" customHeight="1" x14ac:dyDescent="0.15">
      <c r="A7" s="3289"/>
      <c r="B7" s="3290"/>
      <c r="C7" s="3300" t="s">
        <v>603</v>
      </c>
      <c r="D7" s="3301"/>
      <c r="E7" s="3304" t="s">
        <v>1250</v>
      </c>
      <c r="F7" s="3304"/>
      <c r="G7" s="3304"/>
      <c r="H7" s="3304"/>
      <c r="I7" s="3304"/>
      <c r="J7" s="3304"/>
      <c r="K7" s="3304"/>
      <c r="L7" s="3304"/>
      <c r="M7" s="3304"/>
      <c r="N7" s="3301" t="s">
        <v>271</v>
      </c>
      <c r="O7" s="3301"/>
      <c r="P7" s="3306" t="s">
        <v>604</v>
      </c>
      <c r="Q7" s="3306"/>
      <c r="R7" s="3307"/>
      <c r="T7" s="3283" t="s">
        <v>527</v>
      </c>
      <c r="U7" s="3284"/>
      <c r="V7" s="3284"/>
      <c r="W7" s="3284"/>
      <c r="X7" s="3284"/>
      <c r="Y7" s="3284"/>
      <c r="Z7" s="3284"/>
      <c r="AA7" s="3218"/>
      <c r="AB7" s="3219"/>
      <c r="AC7" s="3219"/>
      <c r="AD7" s="3220"/>
      <c r="AE7" s="3254"/>
      <c r="AF7" s="3219"/>
      <c r="AG7" s="3219"/>
      <c r="AH7" s="3220"/>
      <c r="AI7" s="3254"/>
      <c r="AJ7" s="3219"/>
      <c r="AK7" s="3219"/>
      <c r="AL7" s="3220"/>
      <c r="AM7" s="3254"/>
      <c r="AN7" s="3219"/>
      <c r="AO7" s="3219"/>
      <c r="AP7" s="3220"/>
      <c r="AQ7" s="3254"/>
      <c r="AR7" s="3219"/>
      <c r="AS7" s="3219"/>
      <c r="AT7" s="3220"/>
      <c r="AU7" s="3254"/>
      <c r="AV7" s="3219"/>
      <c r="AW7" s="3219"/>
      <c r="AX7" s="3261"/>
      <c r="AY7" s="3262">
        <f t="shared" si="0"/>
        <v>0</v>
      </c>
      <c r="AZ7" s="3263"/>
      <c r="BA7" s="3263"/>
      <c r="BB7" s="3264"/>
      <c r="BD7" s="351" t="s">
        <v>1251</v>
      </c>
      <c r="BE7" s="356"/>
      <c r="BF7" s="356"/>
      <c r="BG7" s="356"/>
      <c r="BH7" s="3311">
        <f>ROUNDDOWN(AY9/4,1)</f>
        <v>0</v>
      </c>
      <c r="BI7" s="3311"/>
      <c r="BJ7" s="3312"/>
    </row>
    <row r="8" spans="1:62" ht="21" customHeight="1" thickBot="1" x14ac:dyDescent="0.2">
      <c r="A8" s="3291"/>
      <c r="B8" s="3292"/>
      <c r="C8" s="3302"/>
      <c r="D8" s="3303"/>
      <c r="E8" s="3305"/>
      <c r="F8" s="3305"/>
      <c r="G8" s="3305"/>
      <c r="H8" s="3305"/>
      <c r="I8" s="3305"/>
      <c r="J8" s="3305"/>
      <c r="K8" s="3305"/>
      <c r="L8" s="3305"/>
      <c r="M8" s="3305"/>
      <c r="N8" s="3303"/>
      <c r="O8" s="3303"/>
      <c r="P8" s="3308"/>
      <c r="Q8" s="3308"/>
      <c r="R8" s="3309"/>
      <c r="T8" s="3316" t="s">
        <v>605</v>
      </c>
      <c r="U8" s="3317"/>
      <c r="V8" s="3317"/>
      <c r="W8" s="3317"/>
      <c r="X8" s="3317"/>
      <c r="Y8" s="3317"/>
      <c r="Z8" s="3317"/>
      <c r="AA8" s="3318"/>
      <c r="AB8" s="3294"/>
      <c r="AC8" s="3294"/>
      <c r="AD8" s="3295"/>
      <c r="AE8" s="3293"/>
      <c r="AF8" s="3294"/>
      <c r="AG8" s="3294"/>
      <c r="AH8" s="3295"/>
      <c r="AI8" s="3293"/>
      <c r="AJ8" s="3294"/>
      <c r="AK8" s="3294"/>
      <c r="AL8" s="3295"/>
      <c r="AM8" s="3293"/>
      <c r="AN8" s="3294"/>
      <c r="AO8" s="3294"/>
      <c r="AP8" s="3295"/>
      <c r="AQ8" s="3293"/>
      <c r="AR8" s="3294"/>
      <c r="AS8" s="3294"/>
      <c r="AT8" s="3295"/>
      <c r="AU8" s="3293"/>
      <c r="AV8" s="3294"/>
      <c r="AW8" s="3294"/>
      <c r="AX8" s="3296"/>
      <c r="AY8" s="3297">
        <f t="shared" si="0"/>
        <v>0</v>
      </c>
      <c r="AZ8" s="3298"/>
      <c r="BA8" s="3298"/>
      <c r="BB8" s="3299"/>
      <c r="BD8" s="351" t="s">
        <v>1252</v>
      </c>
      <c r="BE8" s="348"/>
      <c r="BF8" s="348"/>
      <c r="BG8" s="348"/>
      <c r="BH8" s="3259">
        <f>ROUNDDOWN(AY9/5,1)</f>
        <v>0</v>
      </c>
      <c r="BI8" s="3259"/>
      <c r="BJ8" s="3260"/>
    </row>
    <row r="9" spans="1:62" ht="21" customHeight="1" x14ac:dyDescent="0.15">
      <c r="A9" s="3281" t="s">
        <v>1253</v>
      </c>
      <c r="B9" s="3282"/>
      <c r="C9" s="411" t="s">
        <v>74</v>
      </c>
      <c r="D9" s="412"/>
      <c r="E9" s="412"/>
      <c r="F9" s="413"/>
      <c r="G9" s="3243"/>
      <c r="H9" s="3244"/>
      <c r="I9" s="3244"/>
      <c r="J9" s="3244"/>
      <c r="K9" s="3244"/>
      <c r="L9" s="3244"/>
      <c r="M9" s="3244"/>
      <c r="N9" s="3244"/>
      <c r="O9" s="3244"/>
      <c r="P9" s="3244"/>
      <c r="Q9" s="3244"/>
      <c r="R9" s="3245"/>
      <c r="S9" s="352"/>
      <c r="T9" s="3283" t="s">
        <v>609</v>
      </c>
      <c r="U9" s="3284"/>
      <c r="V9" s="3284"/>
      <c r="W9" s="3284"/>
      <c r="X9" s="3284"/>
      <c r="Y9" s="3284"/>
      <c r="Z9" s="3284"/>
      <c r="AA9" s="3262">
        <f>AA6+AA8</f>
        <v>0</v>
      </c>
      <c r="AB9" s="3263"/>
      <c r="AC9" s="3263"/>
      <c r="AD9" s="3285"/>
      <c r="AE9" s="3286">
        <f>AE6+AE8</f>
        <v>0</v>
      </c>
      <c r="AF9" s="3263"/>
      <c r="AG9" s="3263"/>
      <c r="AH9" s="3285"/>
      <c r="AI9" s="3286">
        <f>AI6+AI8</f>
        <v>0</v>
      </c>
      <c r="AJ9" s="3263"/>
      <c r="AK9" s="3263"/>
      <c r="AL9" s="3285"/>
      <c r="AM9" s="3286">
        <f>AM6+AM8</f>
        <v>0</v>
      </c>
      <c r="AN9" s="3263"/>
      <c r="AO9" s="3263"/>
      <c r="AP9" s="3285"/>
      <c r="AQ9" s="3286">
        <f>AQ6+AQ8</f>
        <v>0</v>
      </c>
      <c r="AR9" s="3263"/>
      <c r="AS9" s="3263"/>
      <c r="AT9" s="3285"/>
      <c r="AU9" s="3286">
        <f>AU6+AU8</f>
        <v>0</v>
      </c>
      <c r="AV9" s="3263"/>
      <c r="AW9" s="3263"/>
      <c r="AX9" s="3310"/>
      <c r="AY9" s="3262">
        <f t="shared" si="0"/>
        <v>0</v>
      </c>
      <c r="AZ9" s="3263"/>
      <c r="BA9" s="3263"/>
      <c r="BB9" s="3264"/>
      <c r="BD9" s="355" t="s">
        <v>1254</v>
      </c>
      <c r="BE9" s="356"/>
      <c r="BF9" s="356"/>
      <c r="BG9" s="356"/>
      <c r="BH9" s="3311">
        <f>ROUNDDOWN(AY9/6,1)</f>
        <v>0</v>
      </c>
      <c r="BI9" s="3311"/>
      <c r="BJ9" s="3312"/>
    </row>
    <row r="10" spans="1:62" ht="21" customHeight="1" thickBot="1" x14ac:dyDescent="0.2">
      <c r="A10" s="3216"/>
      <c r="B10" s="3217"/>
      <c r="C10" s="3279" t="s">
        <v>603</v>
      </c>
      <c r="D10" s="3280"/>
      <c r="E10" s="3230" t="s">
        <v>606</v>
      </c>
      <c r="F10" s="3068"/>
      <c r="G10" s="3068"/>
      <c r="H10" s="3068"/>
      <c r="I10" s="3231" t="s">
        <v>607</v>
      </c>
      <c r="J10" s="3232"/>
      <c r="K10" s="3232"/>
      <c r="L10" s="3233" t="s">
        <v>608</v>
      </c>
      <c r="M10" s="3234"/>
      <c r="N10" s="3279" t="s">
        <v>271</v>
      </c>
      <c r="O10" s="3280"/>
      <c r="P10" s="3237"/>
      <c r="Q10" s="3238"/>
      <c r="R10" s="410" t="s">
        <v>604</v>
      </c>
      <c r="S10" s="352"/>
      <c r="T10" s="3283" t="s">
        <v>611</v>
      </c>
      <c r="U10" s="3284"/>
      <c r="V10" s="3284"/>
      <c r="W10" s="3284"/>
      <c r="X10" s="3284"/>
      <c r="Y10" s="3284"/>
      <c r="Z10" s="3284"/>
      <c r="AA10" s="3218"/>
      <c r="AB10" s="3219"/>
      <c r="AC10" s="3219"/>
      <c r="AD10" s="3220"/>
      <c r="AE10" s="3254"/>
      <c r="AF10" s="3219"/>
      <c r="AG10" s="3219"/>
      <c r="AH10" s="3220"/>
      <c r="AI10" s="3254"/>
      <c r="AJ10" s="3219"/>
      <c r="AK10" s="3219"/>
      <c r="AL10" s="3220"/>
      <c r="AM10" s="3254"/>
      <c r="AN10" s="3219"/>
      <c r="AO10" s="3219"/>
      <c r="AP10" s="3220"/>
      <c r="AQ10" s="3254"/>
      <c r="AR10" s="3219"/>
      <c r="AS10" s="3219"/>
      <c r="AT10" s="3220"/>
      <c r="AU10" s="3254"/>
      <c r="AV10" s="3219"/>
      <c r="AW10" s="3219"/>
      <c r="AX10" s="3261"/>
      <c r="AY10" s="3262">
        <f t="shared" si="0"/>
        <v>0</v>
      </c>
      <c r="AZ10" s="3263"/>
      <c r="BA10" s="3263"/>
      <c r="BB10" s="3264"/>
    </row>
    <row r="11" spans="1:62" ht="21" customHeight="1" x14ac:dyDescent="0.15">
      <c r="A11" s="3214" t="s">
        <v>1255</v>
      </c>
      <c r="B11" s="3215"/>
      <c r="C11" s="414" t="s">
        <v>74</v>
      </c>
      <c r="D11" s="415"/>
      <c r="E11" s="415"/>
      <c r="F11" s="416"/>
      <c r="G11" s="3243"/>
      <c r="H11" s="3244"/>
      <c r="I11" s="3244"/>
      <c r="J11" s="3244"/>
      <c r="K11" s="3244"/>
      <c r="L11" s="3244"/>
      <c r="M11" s="3244"/>
      <c r="N11" s="3244"/>
      <c r="O11" s="3244"/>
      <c r="P11" s="3244"/>
      <c r="Q11" s="3244"/>
      <c r="R11" s="3245"/>
      <c r="S11" s="352"/>
      <c r="T11" s="3265" t="s">
        <v>612</v>
      </c>
      <c r="U11" s="3266"/>
      <c r="V11" s="3266"/>
      <c r="W11" s="3266"/>
      <c r="X11" s="3266"/>
      <c r="Y11" s="3266"/>
      <c r="Z11" s="3267"/>
      <c r="AA11" s="3218"/>
      <c r="AB11" s="3219"/>
      <c r="AC11" s="3219"/>
      <c r="AD11" s="3220"/>
      <c r="AE11" s="3254"/>
      <c r="AF11" s="3219"/>
      <c r="AG11" s="3219"/>
      <c r="AH11" s="3220"/>
      <c r="AI11" s="3254"/>
      <c r="AJ11" s="3219"/>
      <c r="AK11" s="3219"/>
      <c r="AL11" s="3220"/>
      <c r="AM11" s="3254"/>
      <c r="AN11" s="3219"/>
      <c r="AO11" s="3219"/>
      <c r="AP11" s="3220"/>
      <c r="AQ11" s="3254"/>
      <c r="AR11" s="3219"/>
      <c r="AS11" s="3219"/>
      <c r="AT11" s="3220"/>
      <c r="AU11" s="3254"/>
      <c r="AV11" s="3219"/>
      <c r="AW11" s="3219"/>
      <c r="AX11" s="3261"/>
      <c r="AY11" s="3262">
        <f t="shared" si="0"/>
        <v>0</v>
      </c>
      <c r="AZ11" s="3263"/>
      <c r="BA11" s="3263"/>
      <c r="BB11" s="3264"/>
      <c r="BD11" s="113" t="s">
        <v>516</v>
      </c>
    </row>
    <row r="12" spans="1:62" ht="21" customHeight="1" thickBot="1" x14ac:dyDescent="0.2">
      <c r="A12" s="3216"/>
      <c r="B12" s="3217"/>
      <c r="C12" s="3235" t="s">
        <v>603</v>
      </c>
      <c r="D12" s="3236"/>
      <c r="E12" s="3230" t="s">
        <v>606</v>
      </c>
      <c r="F12" s="3068"/>
      <c r="G12" s="3068"/>
      <c r="H12" s="3068"/>
      <c r="I12" s="3231" t="s">
        <v>607</v>
      </c>
      <c r="J12" s="3232"/>
      <c r="K12" s="3232"/>
      <c r="L12" s="3233" t="s">
        <v>608</v>
      </c>
      <c r="M12" s="3234"/>
      <c r="N12" s="3235" t="s">
        <v>271</v>
      </c>
      <c r="O12" s="3236"/>
      <c r="P12" s="3237"/>
      <c r="Q12" s="3238"/>
      <c r="R12" s="410" t="s">
        <v>604</v>
      </c>
      <c r="S12" s="352"/>
      <c r="T12" s="3275" t="s">
        <v>614</v>
      </c>
      <c r="U12" s="3276"/>
      <c r="V12" s="3276"/>
      <c r="W12" s="3276"/>
      <c r="X12" s="3276"/>
      <c r="Y12" s="3276"/>
      <c r="Z12" s="3277"/>
      <c r="AA12" s="3278"/>
      <c r="AB12" s="3269"/>
      <c r="AC12" s="3269"/>
      <c r="AD12" s="3270"/>
      <c r="AE12" s="3268"/>
      <c r="AF12" s="3269"/>
      <c r="AG12" s="3269"/>
      <c r="AH12" s="3270"/>
      <c r="AI12" s="3268"/>
      <c r="AJ12" s="3269"/>
      <c r="AK12" s="3269"/>
      <c r="AL12" s="3270"/>
      <c r="AM12" s="3268"/>
      <c r="AN12" s="3269"/>
      <c r="AO12" s="3269"/>
      <c r="AP12" s="3270"/>
      <c r="AQ12" s="3268"/>
      <c r="AR12" s="3269"/>
      <c r="AS12" s="3269"/>
      <c r="AT12" s="3270"/>
      <c r="AU12" s="3268"/>
      <c r="AV12" s="3269"/>
      <c r="AW12" s="3269"/>
      <c r="AX12" s="3271"/>
      <c r="AY12" s="3272">
        <f t="shared" si="0"/>
        <v>0</v>
      </c>
      <c r="AZ12" s="3273"/>
      <c r="BA12" s="3273"/>
      <c r="BB12" s="3274"/>
      <c r="BD12" s="3257" t="s">
        <v>84</v>
      </c>
      <c r="BE12" s="3258"/>
      <c r="BF12" s="3258"/>
      <c r="BG12" s="3258"/>
      <c r="BH12" s="3259">
        <f>ROUNDDOWN(AY13/6,1)</f>
        <v>0</v>
      </c>
      <c r="BI12" s="3259"/>
      <c r="BJ12" s="3260"/>
    </row>
    <row r="13" spans="1:62" ht="21" customHeight="1" thickTop="1" thickBot="1" x14ac:dyDescent="0.2">
      <c r="A13" s="3214" t="s">
        <v>1256</v>
      </c>
      <c r="B13" s="3215"/>
      <c r="C13" s="414" t="s">
        <v>74</v>
      </c>
      <c r="D13" s="415"/>
      <c r="E13" s="415"/>
      <c r="F13" s="416"/>
      <c r="G13" s="3243"/>
      <c r="H13" s="3244"/>
      <c r="I13" s="3244"/>
      <c r="J13" s="3244"/>
      <c r="K13" s="3244"/>
      <c r="L13" s="3244"/>
      <c r="M13" s="3244"/>
      <c r="N13" s="3244"/>
      <c r="O13" s="3244"/>
      <c r="P13" s="3244"/>
      <c r="Q13" s="3244"/>
      <c r="R13" s="3245"/>
      <c r="S13" s="352"/>
      <c r="T13" s="3246" t="s">
        <v>615</v>
      </c>
      <c r="U13" s="3247"/>
      <c r="V13" s="3247"/>
      <c r="W13" s="3247"/>
      <c r="X13" s="3247"/>
      <c r="Y13" s="3247"/>
      <c r="Z13" s="3247"/>
      <c r="AA13" s="3248">
        <f>SUM(AA9:AD12)</f>
        <v>0</v>
      </c>
      <c r="AB13" s="3249"/>
      <c r="AC13" s="3249"/>
      <c r="AD13" s="3250"/>
      <c r="AE13" s="3251">
        <f>SUM(AE9:AH12)</f>
        <v>0</v>
      </c>
      <c r="AF13" s="3249"/>
      <c r="AG13" s="3249"/>
      <c r="AH13" s="3250"/>
      <c r="AI13" s="3251">
        <f>SUM(AI9:AL12)</f>
        <v>0</v>
      </c>
      <c r="AJ13" s="3249"/>
      <c r="AK13" s="3249"/>
      <c r="AL13" s="3250"/>
      <c r="AM13" s="3251">
        <f>SUM(AM9:AP12)</f>
        <v>0</v>
      </c>
      <c r="AN13" s="3249"/>
      <c r="AO13" s="3249"/>
      <c r="AP13" s="3250"/>
      <c r="AQ13" s="3251">
        <f>SUM(AQ9:AT12)</f>
        <v>0</v>
      </c>
      <c r="AR13" s="3249"/>
      <c r="AS13" s="3249"/>
      <c r="AT13" s="3250"/>
      <c r="AU13" s="3251">
        <f>SUM(AU9:AX12)</f>
        <v>0</v>
      </c>
      <c r="AV13" s="3249"/>
      <c r="AW13" s="3249"/>
      <c r="AX13" s="3255"/>
      <c r="AY13" s="3248">
        <f t="shared" si="0"/>
        <v>0</v>
      </c>
      <c r="AZ13" s="3249"/>
      <c r="BA13" s="3249"/>
      <c r="BB13" s="3256"/>
      <c r="BD13" s="3257" t="s">
        <v>85</v>
      </c>
      <c r="BE13" s="3258"/>
      <c r="BF13" s="3258"/>
      <c r="BG13" s="3258"/>
      <c r="BH13" s="3259">
        <f>ROUNDDOWN((AI13-AI7)/9,1)+ROUNDDOWN(AI7/18,1)+ROUNDDOWN((AM13-AM7)/6,1)+ROUNDDOWN(AM7/12,1)+ROUNDDOWN((AQ13-AQ7)/4,1)+ROUNDDOWN(AQ7/8,1)+ROUNDDOWN((AU13-AU7)/2.5,1)+ROUNDDOWN(AU7/5,1)</f>
        <v>0</v>
      </c>
      <c r="BI13" s="3259"/>
      <c r="BJ13" s="3260"/>
    </row>
    <row r="14" spans="1:62" ht="21" customHeight="1" thickBot="1" x14ac:dyDescent="0.2">
      <c r="A14" s="3216"/>
      <c r="B14" s="3217"/>
      <c r="C14" s="3235" t="s">
        <v>603</v>
      </c>
      <c r="D14" s="3236"/>
      <c r="E14" s="3230" t="s">
        <v>606</v>
      </c>
      <c r="F14" s="3068"/>
      <c r="G14" s="3068"/>
      <c r="H14" s="3068"/>
      <c r="I14" s="3231" t="s">
        <v>607</v>
      </c>
      <c r="J14" s="3232"/>
      <c r="K14" s="3232"/>
      <c r="L14" s="3233" t="s">
        <v>608</v>
      </c>
      <c r="M14" s="3234"/>
      <c r="N14" s="3235" t="s">
        <v>271</v>
      </c>
      <c r="O14" s="3236"/>
      <c r="P14" s="3237"/>
      <c r="Q14" s="3238"/>
      <c r="R14" s="410" t="s">
        <v>604</v>
      </c>
      <c r="S14" s="352"/>
      <c r="T14" s="115" t="s">
        <v>533</v>
      </c>
      <c r="U14" s="352"/>
      <c r="V14" s="352"/>
      <c r="W14" s="352"/>
      <c r="X14" s="352"/>
    </row>
    <row r="15" spans="1:62" ht="21" customHeight="1" x14ac:dyDescent="0.15">
      <c r="A15" s="417"/>
      <c r="B15" s="417"/>
      <c r="C15" s="198"/>
      <c r="D15" s="198"/>
      <c r="E15" s="198"/>
      <c r="F15" s="198"/>
      <c r="G15" s="198"/>
      <c r="H15" s="198"/>
      <c r="I15" s="198"/>
      <c r="J15" s="198"/>
      <c r="K15" s="198"/>
      <c r="L15" s="198"/>
      <c r="M15" s="198"/>
      <c r="N15" s="198"/>
      <c r="O15" s="198"/>
      <c r="P15" s="198"/>
      <c r="Q15" s="198"/>
      <c r="R15" s="198"/>
      <c r="S15" s="352"/>
      <c r="T15" s="115" t="s">
        <v>534</v>
      </c>
      <c r="U15" s="352"/>
      <c r="V15" s="352"/>
      <c r="W15" s="352"/>
      <c r="X15" s="352"/>
    </row>
    <row r="16" spans="1:62" ht="21" customHeight="1" x14ac:dyDescent="0.15">
      <c r="A16" s="417"/>
      <c r="B16" s="417"/>
      <c r="C16" s="198"/>
      <c r="D16" s="198"/>
      <c r="E16" s="198"/>
      <c r="F16" s="198"/>
      <c r="G16" s="198"/>
      <c r="H16" s="198"/>
      <c r="I16" s="198"/>
      <c r="J16" s="198"/>
      <c r="K16" s="198"/>
      <c r="L16" s="198"/>
      <c r="M16" s="198"/>
      <c r="N16" s="198"/>
      <c r="O16" s="198"/>
      <c r="P16" s="198"/>
      <c r="Q16" s="198"/>
      <c r="R16" s="198"/>
      <c r="S16" s="352"/>
      <c r="T16" s="115"/>
      <c r="U16" s="352"/>
      <c r="V16" s="352"/>
      <c r="W16" s="352"/>
      <c r="X16" s="352"/>
    </row>
    <row r="17" spans="1:63" ht="21" customHeight="1" thickBot="1" x14ac:dyDescent="0.2">
      <c r="A17" s="359" t="s">
        <v>535</v>
      </c>
      <c r="B17" s="359"/>
      <c r="C17" s="359"/>
      <c r="D17" s="359"/>
      <c r="E17" s="359"/>
      <c r="F17" s="359"/>
      <c r="G17" s="359"/>
      <c r="H17" s="359"/>
      <c r="I17" s="359"/>
      <c r="J17" s="359"/>
      <c r="K17" s="359"/>
      <c r="L17" s="359"/>
      <c r="M17" s="359"/>
      <c r="N17" s="359"/>
      <c r="O17" s="359"/>
      <c r="P17" s="359"/>
      <c r="Q17" s="359"/>
      <c r="R17" s="359"/>
      <c r="S17" s="359"/>
      <c r="T17" s="115"/>
      <c r="U17" s="359"/>
      <c r="V17" s="359"/>
      <c r="W17" s="359"/>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59"/>
      <c r="AX17" s="359"/>
      <c r="AY17" s="359"/>
      <c r="AZ17" s="359"/>
      <c r="BA17" s="359"/>
      <c r="BB17" s="359"/>
      <c r="BC17" s="359"/>
      <c r="BD17" s="359"/>
    </row>
    <row r="18" spans="1:63" ht="21" customHeight="1" x14ac:dyDescent="0.15">
      <c r="A18" s="3194" t="s">
        <v>1257</v>
      </c>
      <c r="B18" s="3196" t="s">
        <v>321</v>
      </c>
      <c r="C18" s="3197"/>
      <c r="D18" s="3197"/>
      <c r="E18" s="3197"/>
      <c r="F18" s="3198"/>
      <c r="G18" s="3184" t="s">
        <v>536</v>
      </c>
      <c r="H18" s="3179"/>
      <c r="I18" s="3179"/>
      <c r="J18" s="3179"/>
      <c r="K18" s="3179"/>
      <c r="L18" s="3180"/>
      <c r="M18" s="3202" t="s">
        <v>213</v>
      </c>
      <c r="N18" s="3197"/>
      <c r="O18" s="3197"/>
      <c r="P18" s="3197"/>
      <c r="Q18" s="3239"/>
      <c r="R18" s="3241" t="s">
        <v>537</v>
      </c>
      <c r="S18" s="3252" t="s">
        <v>538</v>
      </c>
      <c r="T18" s="3175" t="s">
        <v>539</v>
      </c>
      <c r="U18" s="3176"/>
      <c r="V18" s="3176"/>
      <c r="W18" s="3176"/>
      <c r="X18" s="3176"/>
      <c r="Y18" s="3176"/>
      <c r="Z18" s="3177"/>
      <c r="AA18" s="3175" t="s">
        <v>540</v>
      </c>
      <c r="AB18" s="3176"/>
      <c r="AC18" s="3176"/>
      <c r="AD18" s="3176"/>
      <c r="AE18" s="3176"/>
      <c r="AF18" s="3176"/>
      <c r="AG18" s="3177"/>
      <c r="AH18" s="3175" t="s">
        <v>541</v>
      </c>
      <c r="AI18" s="3176"/>
      <c r="AJ18" s="3176"/>
      <c r="AK18" s="3176"/>
      <c r="AL18" s="3176"/>
      <c r="AM18" s="3176"/>
      <c r="AN18" s="3177"/>
      <c r="AO18" s="3175" t="s">
        <v>542</v>
      </c>
      <c r="AP18" s="3176"/>
      <c r="AQ18" s="3176"/>
      <c r="AR18" s="3176"/>
      <c r="AS18" s="3176"/>
      <c r="AT18" s="3176"/>
      <c r="AU18" s="3177"/>
      <c r="AV18" s="3178" t="s">
        <v>616</v>
      </c>
      <c r="AW18" s="3179"/>
      <c r="AX18" s="3180"/>
      <c r="AY18" s="3184" t="s">
        <v>544</v>
      </c>
      <c r="AZ18" s="3179"/>
      <c r="BA18" s="3180"/>
      <c r="BB18" s="3184" t="s">
        <v>617</v>
      </c>
      <c r="BC18" s="3179"/>
      <c r="BD18" s="3192"/>
      <c r="BE18" s="3186" t="s">
        <v>618</v>
      </c>
      <c r="BF18" s="3187"/>
      <c r="BG18" s="3187"/>
      <c r="BH18" s="3187"/>
      <c r="BI18" s="3187"/>
      <c r="BJ18" s="3188"/>
    </row>
    <row r="19" spans="1:63" ht="21" customHeight="1" x14ac:dyDescent="0.15">
      <c r="A19" s="3195"/>
      <c r="B19" s="3199"/>
      <c r="C19" s="3200"/>
      <c r="D19" s="3200"/>
      <c r="E19" s="3200"/>
      <c r="F19" s="3201"/>
      <c r="G19" s="3185"/>
      <c r="H19" s="3182"/>
      <c r="I19" s="3182"/>
      <c r="J19" s="3182"/>
      <c r="K19" s="3182"/>
      <c r="L19" s="3183"/>
      <c r="M19" s="3204"/>
      <c r="N19" s="3200"/>
      <c r="O19" s="3200"/>
      <c r="P19" s="3200"/>
      <c r="Q19" s="3240"/>
      <c r="R19" s="3242"/>
      <c r="S19" s="3253"/>
      <c r="T19" s="418" t="s">
        <v>547</v>
      </c>
      <c r="U19" s="419" t="s">
        <v>548</v>
      </c>
      <c r="V19" s="419" t="s">
        <v>549</v>
      </c>
      <c r="W19" s="419" t="s">
        <v>550</v>
      </c>
      <c r="X19" s="419" t="s">
        <v>551</v>
      </c>
      <c r="Y19" s="419" t="s">
        <v>552</v>
      </c>
      <c r="Z19" s="420" t="s">
        <v>553</v>
      </c>
      <c r="AA19" s="418" t="s">
        <v>547</v>
      </c>
      <c r="AB19" s="419" t="s">
        <v>548</v>
      </c>
      <c r="AC19" s="419" t="s">
        <v>549</v>
      </c>
      <c r="AD19" s="419" t="s">
        <v>550</v>
      </c>
      <c r="AE19" s="419" t="s">
        <v>551</v>
      </c>
      <c r="AF19" s="419" t="s">
        <v>552</v>
      </c>
      <c r="AG19" s="420" t="s">
        <v>553</v>
      </c>
      <c r="AH19" s="418" t="s">
        <v>547</v>
      </c>
      <c r="AI19" s="419" t="s">
        <v>548</v>
      </c>
      <c r="AJ19" s="419" t="s">
        <v>549</v>
      </c>
      <c r="AK19" s="419" t="s">
        <v>550</v>
      </c>
      <c r="AL19" s="419" t="s">
        <v>551</v>
      </c>
      <c r="AM19" s="419" t="s">
        <v>552</v>
      </c>
      <c r="AN19" s="420" t="s">
        <v>553</v>
      </c>
      <c r="AO19" s="418" t="s">
        <v>547</v>
      </c>
      <c r="AP19" s="419" t="s">
        <v>548</v>
      </c>
      <c r="AQ19" s="419" t="s">
        <v>549</v>
      </c>
      <c r="AR19" s="419" t="s">
        <v>550</v>
      </c>
      <c r="AS19" s="419" t="s">
        <v>551</v>
      </c>
      <c r="AT19" s="419" t="s">
        <v>552</v>
      </c>
      <c r="AU19" s="420" t="s">
        <v>553</v>
      </c>
      <c r="AV19" s="3181"/>
      <c r="AW19" s="3182"/>
      <c r="AX19" s="3183"/>
      <c r="AY19" s="3185"/>
      <c r="AZ19" s="3182"/>
      <c r="BA19" s="3183"/>
      <c r="BB19" s="3185"/>
      <c r="BC19" s="3182"/>
      <c r="BD19" s="3193"/>
      <c r="BE19" s="3189"/>
      <c r="BF19" s="3190"/>
      <c r="BG19" s="3190"/>
      <c r="BH19" s="3190"/>
      <c r="BI19" s="3190"/>
      <c r="BJ19" s="3191"/>
    </row>
    <row r="20" spans="1:63" ht="22.5" customHeight="1" x14ac:dyDescent="0.15">
      <c r="A20" s="3141" t="s">
        <v>82</v>
      </c>
      <c r="B20" s="3221" t="s">
        <v>83</v>
      </c>
      <c r="C20" s="3222"/>
      <c r="D20" s="3222"/>
      <c r="E20" s="3222"/>
      <c r="F20" s="3223"/>
      <c r="G20" s="3034"/>
      <c r="H20" s="3032"/>
      <c r="I20" s="3033"/>
      <c r="J20" s="3034"/>
      <c r="K20" s="3032"/>
      <c r="L20" s="3033"/>
      <c r="M20" s="3034"/>
      <c r="N20" s="3032"/>
      <c r="O20" s="3032"/>
      <c r="P20" s="3032"/>
      <c r="Q20" s="3032"/>
      <c r="R20" s="421"/>
      <c r="S20" s="422"/>
      <c r="T20" s="423"/>
      <c r="U20" s="424"/>
      <c r="V20" s="424"/>
      <c r="W20" s="424"/>
      <c r="X20" s="424"/>
      <c r="Y20" s="425"/>
      <c r="Z20" s="426"/>
      <c r="AA20" s="423"/>
      <c r="AB20" s="424"/>
      <c r="AC20" s="424"/>
      <c r="AD20" s="424"/>
      <c r="AE20" s="424"/>
      <c r="AF20" s="425"/>
      <c r="AG20" s="426"/>
      <c r="AH20" s="423"/>
      <c r="AI20" s="424"/>
      <c r="AJ20" s="424"/>
      <c r="AK20" s="424"/>
      <c r="AL20" s="424"/>
      <c r="AM20" s="425"/>
      <c r="AN20" s="426"/>
      <c r="AO20" s="423"/>
      <c r="AP20" s="424"/>
      <c r="AQ20" s="424"/>
      <c r="AR20" s="424"/>
      <c r="AS20" s="424"/>
      <c r="AT20" s="425"/>
      <c r="AU20" s="426"/>
      <c r="AV20" s="3224"/>
      <c r="AW20" s="3225"/>
      <c r="AX20" s="3226"/>
      <c r="AY20" s="3227"/>
      <c r="AZ20" s="3228"/>
      <c r="BA20" s="3229"/>
      <c r="BB20" s="904"/>
      <c r="BC20" s="905"/>
      <c r="BD20" s="906"/>
      <c r="BE20" s="3101"/>
      <c r="BF20" s="3102"/>
      <c r="BG20" s="3102"/>
      <c r="BH20" s="3102"/>
      <c r="BI20" s="3102"/>
      <c r="BJ20" s="3103"/>
    </row>
    <row r="21" spans="1:63" ht="22.5" customHeight="1" x14ac:dyDescent="0.15">
      <c r="A21" s="3142"/>
      <c r="B21" s="3031" t="s">
        <v>161</v>
      </c>
      <c r="C21" s="3032"/>
      <c r="D21" s="3032"/>
      <c r="E21" s="3032"/>
      <c r="F21" s="3033"/>
      <c r="G21" s="3034"/>
      <c r="H21" s="3032"/>
      <c r="I21" s="3033"/>
      <c r="J21" s="3034"/>
      <c r="K21" s="3032"/>
      <c r="L21" s="3033"/>
      <c r="M21" s="3034"/>
      <c r="N21" s="3032"/>
      <c r="O21" s="3032"/>
      <c r="P21" s="3032"/>
      <c r="Q21" s="3032"/>
      <c r="R21" s="421"/>
      <c r="S21" s="422"/>
      <c r="T21" s="423"/>
      <c r="U21" s="424"/>
      <c r="V21" s="424"/>
      <c r="W21" s="424"/>
      <c r="X21" s="424"/>
      <c r="Y21" s="425"/>
      <c r="Z21" s="426"/>
      <c r="AA21" s="423"/>
      <c r="AB21" s="424"/>
      <c r="AC21" s="424"/>
      <c r="AD21" s="424"/>
      <c r="AE21" s="424"/>
      <c r="AF21" s="425"/>
      <c r="AG21" s="426"/>
      <c r="AH21" s="423"/>
      <c r="AI21" s="424"/>
      <c r="AJ21" s="424"/>
      <c r="AK21" s="424"/>
      <c r="AL21" s="424"/>
      <c r="AM21" s="425"/>
      <c r="AN21" s="426"/>
      <c r="AO21" s="423"/>
      <c r="AP21" s="424"/>
      <c r="AQ21" s="424"/>
      <c r="AR21" s="424"/>
      <c r="AS21" s="424"/>
      <c r="AT21" s="425"/>
      <c r="AU21" s="426"/>
      <c r="AV21" s="3096">
        <f t="shared" ref="AV21:AV33" si="1">SUM(T21:AU21)</f>
        <v>0</v>
      </c>
      <c r="AW21" s="3096"/>
      <c r="AX21" s="3097"/>
      <c r="AY21" s="3098">
        <f t="shared" ref="AY21:AY33" si="2">AV21/4</f>
        <v>0</v>
      </c>
      <c r="AZ21" s="3099"/>
      <c r="BA21" s="3100"/>
      <c r="BB21" s="3211" t="e">
        <f>ROUNDDOWN(AY21/M5,1)</f>
        <v>#DIV/0!</v>
      </c>
      <c r="BC21" s="3212"/>
      <c r="BD21" s="3213"/>
      <c r="BE21" s="3101"/>
      <c r="BF21" s="3102"/>
      <c r="BG21" s="3102"/>
      <c r="BH21" s="3102"/>
      <c r="BI21" s="3102"/>
      <c r="BJ21" s="3103"/>
      <c r="BK21" s="369"/>
    </row>
    <row r="22" spans="1:63" ht="22.5" customHeight="1" x14ac:dyDescent="0.15">
      <c r="A22" s="3142"/>
      <c r="B22" s="3031" t="s">
        <v>84</v>
      </c>
      <c r="C22" s="3032"/>
      <c r="D22" s="3032"/>
      <c r="E22" s="3032"/>
      <c r="F22" s="3033"/>
      <c r="G22" s="3034"/>
      <c r="H22" s="3032"/>
      <c r="I22" s="3033"/>
      <c r="J22" s="3034"/>
      <c r="K22" s="3032"/>
      <c r="L22" s="3033"/>
      <c r="M22" s="3034"/>
      <c r="N22" s="3032"/>
      <c r="O22" s="3032"/>
      <c r="P22" s="3032"/>
      <c r="Q22" s="3032"/>
      <c r="R22" s="421"/>
      <c r="S22" s="422"/>
      <c r="T22" s="423"/>
      <c r="U22" s="424"/>
      <c r="V22" s="424"/>
      <c r="W22" s="424"/>
      <c r="X22" s="424"/>
      <c r="Y22" s="425"/>
      <c r="Z22" s="426"/>
      <c r="AA22" s="423"/>
      <c r="AB22" s="424"/>
      <c r="AC22" s="424"/>
      <c r="AD22" s="424"/>
      <c r="AE22" s="424"/>
      <c r="AF22" s="425"/>
      <c r="AG22" s="426"/>
      <c r="AH22" s="423"/>
      <c r="AI22" s="424"/>
      <c r="AJ22" s="424"/>
      <c r="AK22" s="424"/>
      <c r="AL22" s="424"/>
      <c r="AM22" s="425"/>
      <c r="AN22" s="426"/>
      <c r="AO22" s="423"/>
      <c r="AP22" s="424"/>
      <c r="AQ22" s="424"/>
      <c r="AR22" s="424"/>
      <c r="AS22" s="424"/>
      <c r="AT22" s="425"/>
      <c r="AU22" s="426"/>
      <c r="AV22" s="3096">
        <f t="shared" si="1"/>
        <v>0</v>
      </c>
      <c r="AW22" s="3096"/>
      <c r="AX22" s="3097"/>
      <c r="AY22" s="3098">
        <f t="shared" si="2"/>
        <v>0</v>
      </c>
      <c r="AZ22" s="3099"/>
      <c r="BA22" s="3100"/>
      <c r="BB22" s="3132" t="e">
        <f>ROUNDDOWN(SUM(AY22:BA29)/M5,1)</f>
        <v>#DIV/0!</v>
      </c>
      <c r="BC22" s="3133"/>
      <c r="BD22" s="3134"/>
      <c r="BE22" s="3101"/>
      <c r="BF22" s="3102"/>
      <c r="BG22" s="3102"/>
      <c r="BH22" s="3102"/>
      <c r="BI22" s="3102"/>
      <c r="BJ22" s="3103"/>
      <c r="BK22" s="369"/>
    </row>
    <row r="23" spans="1:63" ht="22.5" customHeight="1" x14ac:dyDescent="0.15">
      <c r="A23" s="3142"/>
      <c r="B23" s="3031" t="s">
        <v>84</v>
      </c>
      <c r="C23" s="3032"/>
      <c r="D23" s="3032"/>
      <c r="E23" s="3032"/>
      <c r="F23" s="3033"/>
      <c r="G23" s="3034"/>
      <c r="H23" s="3032"/>
      <c r="I23" s="3033"/>
      <c r="J23" s="3034"/>
      <c r="K23" s="3032"/>
      <c r="L23" s="3033"/>
      <c r="M23" s="3034"/>
      <c r="N23" s="3032"/>
      <c r="O23" s="3032"/>
      <c r="P23" s="3032"/>
      <c r="Q23" s="3206"/>
      <c r="R23" s="421"/>
      <c r="S23" s="422"/>
      <c r="T23" s="423"/>
      <c r="U23" s="425"/>
      <c r="V23" s="425"/>
      <c r="W23" s="425"/>
      <c r="X23" s="425"/>
      <c r="Y23" s="425"/>
      <c r="Z23" s="426"/>
      <c r="AA23" s="423"/>
      <c r="AB23" s="425"/>
      <c r="AC23" s="425"/>
      <c r="AD23" s="425"/>
      <c r="AE23" s="425"/>
      <c r="AF23" s="425"/>
      <c r="AG23" s="426"/>
      <c r="AH23" s="423"/>
      <c r="AI23" s="425"/>
      <c r="AJ23" s="425"/>
      <c r="AK23" s="425"/>
      <c r="AL23" s="425"/>
      <c r="AM23" s="425"/>
      <c r="AN23" s="426"/>
      <c r="AO23" s="423"/>
      <c r="AP23" s="425"/>
      <c r="AQ23" s="425"/>
      <c r="AR23" s="425"/>
      <c r="AS23" s="425"/>
      <c r="AT23" s="425"/>
      <c r="AU23" s="426"/>
      <c r="AV23" s="3096">
        <f t="shared" si="1"/>
        <v>0</v>
      </c>
      <c r="AW23" s="3096"/>
      <c r="AX23" s="3097"/>
      <c r="AY23" s="3098">
        <f t="shared" si="2"/>
        <v>0</v>
      </c>
      <c r="AZ23" s="3099"/>
      <c r="BA23" s="3100"/>
      <c r="BB23" s="3135"/>
      <c r="BC23" s="3136"/>
      <c r="BD23" s="3137"/>
      <c r="BE23" s="3101"/>
      <c r="BF23" s="3102"/>
      <c r="BG23" s="3102"/>
      <c r="BH23" s="3102"/>
      <c r="BI23" s="3102"/>
      <c r="BJ23" s="3103"/>
      <c r="BK23" s="369"/>
    </row>
    <row r="24" spans="1:63" ht="22.5" customHeight="1" x14ac:dyDescent="0.15">
      <c r="A24" s="3142"/>
      <c r="B24" s="3031" t="s">
        <v>84</v>
      </c>
      <c r="C24" s="3032"/>
      <c r="D24" s="3032"/>
      <c r="E24" s="3032"/>
      <c r="F24" s="3033"/>
      <c r="G24" s="3034"/>
      <c r="H24" s="3032"/>
      <c r="I24" s="3033"/>
      <c r="J24" s="3034"/>
      <c r="K24" s="3032"/>
      <c r="L24" s="3033"/>
      <c r="M24" s="3034"/>
      <c r="N24" s="3032"/>
      <c r="O24" s="3032"/>
      <c r="P24" s="3032"/>
      <c r="Q24" s="3032"/>
      <c r="R24" s="421"/>
      <c r="S24" s="427"/>
      <c r="T24" s="423"/>
      <c r="U24" s="424"/>
      <c r="V24" s="424"/>
      <c r="W24" s="424"/>
      <c r="X24" s="424"/>
      <c r="Y24" s="425"/>
      <c r="Z24" s="426"/>
      <c r="AA24" s="423"/>
      <c r="AB24" s="424"/>
      <c r="AC24" s="424"/>
      <c r="AD24" s="424"/>
      <c r="AE24" s="424"/>
      <c r="AF24" s="425"/>
      <c r="AG24" s="426"/>
      <c r="AH24" s="423"/>
      <c r="AI24" s="424"/>
      <c r="AJ24" s="424"/>
      <c r="AK24" s="424"/>
      <c r="AL24" s="424"/>
      <c r="AM24" s="425"/>
      <c r="AN24" s="426"/>
      <c r="AO24" s="423"/>
      <c r="AP24" s="424"/>
      <c r="AQ24" s="424"/>
      <c r="AR24" s="424"/>
      <c r="AS24" s="424"/>
      <c r="AT24" s="425"/>
      <c r="AU24" s="426"/>
      <c r="AV24" s="3096">
        <f t="shared" si="1"/>
        <v>0</v>
      </c>
      <c r="AW24" s="3096"/>
      <c r="AX24" s="3097"/>
      <c r="AY24" s="3098">
        <f t="shared" si="2"/>
        <v>0</v>
      </c>
      <c r="AZ24" s="3099"/>
      <c r="BA24" s="3100"/>
      <c r="BB24" s="3135"/>
      <c r="BC24" s="3136"/>
      <c r="BD24" s="3137"/>
      <c r="BE24" s="3101"/>
      <c r="BF24" s="3102"/>
      <c r="BG24" s="3102"/>
      <c r="BH24" s="3102"/>
      <c r="BI24" s="3102"/>
      <c r="BJ24" s="3103"/>
      <c r="BK24" s="369"/>
    </row>
    <row r="25" spans="1:63" ht="22.5" customHeight="1" x14ac:dyDescent="0.15">
      <c r="A25" s="3142"/>
      <c r="B25" s="3031" t="s">
        <v>84</v>
      </c>
      <c r="C25" s="3032"/>
      <c r="D25" s="3032"/>
      <c r="E25" s="3032"/>
      <c r="F25" s="3033"/>
      <c r="G25" s="3034"/>
      <c r="H25" s="3032"/>
      <c r="I25" s="3033"/>
      <c r="J25" s="3034"/>
      <c r="K25" s="3032"/>
      <c r="L25" s="3033"/>
      <c r="M25" s="3034"/>
      <c r="N25" s="3032"/>
      <c r="O25" s="3032"/>
      <c r="P25" s="3032"/>
      <c r="Q25" s="3206"/>
      <c r="R25" s="421"/>
      <c r="S25" s="422"/>
      <c r="T25" s="423"/>
      <c r="U25" s="425"/>
      <c r="V25" s="425"/>
      <c r="W25" s="425"/>
      <c r="X25" s="425"/>
      <c r="Y25" s="425"/>
      <c r="Z25" s="426"/>
      <c r="AA25" s="423"/>
      <c r="AB25" s="425"/>
      <c r="AC25" s="425"/>
      <c r="AD25" s="425"/>
      <c r="AE25" s="425"/>
      <c r="AF25" s="425"/>
      <c r="AG25" s="426"/>
      <c r="AH25" s="423"/>
      <c r="AI25" s="425"/>
      <c r="AJ25" s="425"/>
      <c r="AK25" s="425"/>
      <c r="AL25" s="425"/>
      <c r="AM25" s="425"/>
      <c r="AN25" s="426"/>
      <c r="AO25" s="423"/>
      <c r="AP25" s="425"/>
      <c r="AQ25" s="425"/>
      <c r="AR25" s="425"/>
      <c r="AS25" s="425"/>
      <c r="AT25" s="425"/>
      <c r="AU25" s="426"/>
      <c r="AV25" s="3096">
        <f t="shared" si="1"/>
        <v>0</v>
      </c>
      <c r="AW25" s="3096"/>
      <c r="AX25" s="3097"/>
      <c r="AY25" s="3098">
        <f t="shared" si="2"/>
        <v>0</v>
      </c>
      <c r="AZ25" s="3099"/>
      <c r="BA25" s="3100"/>
      <c r="BB25" s="3135"/>
      <c r="BC25" s="3136"/>
      <c r="BD25" s="3137"/>
      <c r="BE25" s="3101"/>
      <c r="BF25" s="3102"/>
      <c r="BG25" s="3102"/>
      <c r="BH25" s="3102"/>
      <c r="BI25" s="3102"/>
      <c r="BJ25" s="3103"/>
      <c r="BK25" s="369"/>
    </row>
    <row r="26" spans="1:63" ht="22.5" customHeight="1" x14ac:dyDescent="0.15">
      <c r="A26" s="3142"/>
      <c r="B26" s="3031" t="s">
        <v>84</v>
      </c>
      <c r="C26" s="3032"/>
      <c r="D26" s="3032"/>
      <c r="E26" s="3032"/>
      <c r="F26" s="3033"/>
      <c r="G26" s="3034"/>
      <c r="H26" s="3032"/>
      <c r="I26" s="3033"/>
      <c r="J26" s="3034"/>
      <c r="K26" s="3032"/>
      <c r="L26" s="3033"/>
      <c r="M26" s="3034"/>
      <c r="N26" s="3032"/>
      <c r="O26" s="3032"/>
      <c r="P26" s="3032"/>
      <c r="Q26" s="3032"/>
      <c r="R26" s="421"/>
      <c r="S26" s="427"/>
      <c r="T26" s="423"/>
      <c r="U26" s="424"/>
      <c r="V26" s="424"/>
      <c r="W26" s="424"/>
      <c r="X26" s="424"/>
      <c r="Y26" s="425"/>
      <c r="Z26" s="426"/>
      <c r="AA26" s="423"/>
      <c r="AB26" s="424"/>
      <c r="AC26" s="424"/>
      <c r="AD26" s="424"/>
      <c r="AE26" s="424"/>
      <c r="AF26" s="425"/>
      <c r="AG26" s="426"/>
      <c r="AH26" s="423"/>
      <c r="AI26" s="424"/>
      <c r="AJ26" s="424"/>
      <c r="AK26" s="424"/>
      <c r="AL26" s="424"/>
      <c r="AM26" s="425"/>
      <c r="AN26" s="426"/>
      <c r="AO26" s="423"/>
      <c r="AP26" s="424"/>
      <c r="AQ26" s="424"/>
      <c r="AR26" s="424"/>
      <c r="AS26" s="424"/>
      <c r="AT26" s="425"/>
      <c r="AU26" s="426"/>
      <c r="AV26" s="3096">
        <f t="shared" si="1"/>
        <v>0</v>
      </c>
      <c r="AW26" s="3096"/>
      <c r="AX26" s="3097"/>
      <c r="AY26" s="3098">
        <f t="shared" si="2"/>
        <v>0</v>
      </c>
      <c r="AZ26" s="3099"/>
      <c r="BA26" s="3100"/>
      <c r="BB26" s="3135"/>
      <c r="BC26" s="3136"/>
      <c r="BD26" s="3137"/>
      <c r="BE26" s="3101"/>
      <c r="BF26" s="3102"/>
      <c r="BG26" s="3102"/>
      <c r="BH26" s="3102"/>
      <c r="BI26" s="3102"/>
      <c r="BJ26" s="3103"/>
      <c r="BK26" s="369"/>
    </row>
    <row r="27" spans="1:63" ht="22.5" customHeight="1" x14ac:dyDescent="0.15">
      <c r="A27" s="3142"/>
      <c r="B27" s="3031" t="s">
        <v>84</v>
      </c>
      <c r="C27" s="3032"/>
      <c r="D27" s="3032"/>
      <c r="E27" s="3032"/>
      <c r="F27" s="3033"/>
      <c r="G27" s="3034"/>
      <c r="H27" s="3032"/>
      <c r="I27" s="3033"/>
      <c r="J27" s="3034"/>
      <c r="K27" s="3032"/>
      <c r="L27" s="3033"/>
      <c r="M27" s="3034"/>
      <c r="N27" s="3032"/>
      <c r="O27" s="3032"/>
      <c r="P27" s="3032"/>
      <c r="Q27" s="3206"/>
      <c r="R27" s="421"/>
      <c r="S27" s="422"/>
      <c r="T27" s="423"/>
      <c r="U27" s="425"/>
      <c r="V27" s="425"/>
      <c r="W27" s="425"/>
      <c r="X27" s="425"/>
      <c r="Y27" s="425"/>
      <c r="Z27" s="426"/>
      <c r="AA27" s="423"/>
      <c r="AB27" s="425"/>
      <c r="AC27" s="425"/>
      <c r="AD27" s="425"/>
      <c r="AE27" s="425"/>
      <c r="AF27" s="425"/>
      <c r="AG27" s="426"/>
      <c r="AH27" s="423"/>
      <c r="AI27" s="425"/>
      <c r="AJ27" s="425"/>
      <c r="AK27" s="425"/>
      <c r="AL27" s="425"/>
      <c r="AM27" s="425"/>
      <c r="AN27" s="426"/>
      <c r="AO27" s="423"/>
      <c r="AP27" s="425"/>
      <c r="AQ27" s="425"/>
      <c r="AR27" s="425"/>
      <c r="AS27" s="425"/>
      <c r="AT27" s="425"/>
      <c r="AU27" s="426"/>
      <c r="AV27" s="3096">
        <f t="shared" si="1"/>
        <v>0</v>
      </c>
      <c r="AW27" s="3096"/>
      <c r="AX27" s="3097"/>
      <c r="AY27" s="3098">
        <f t="shared" si="2"/>
        <v>0</v>
      </c>
      <c r="AZ27" s="3099"/>
      <c r="BA27" s="3100"/>
      <c r="BB27" s="3135"/>
      <c r="BC27" s="3136"/>
      <c r="BD27" s="3137"/>
      <c r="BE27" s="3101"/>
      <c r="BF27" s="3102"/>
      <c r="BG27" s="3102"/>
      <c r="BH27" s="3102"/>
      <c r="BI27" s="3102"/>
      <c r="BJ27" s="3103"/>
      <c r="BK27" s="369"/>
    </row>
    <row r="28" spans="1:63" ht="22.5" customHeight="1" x14ac:dyDescent="0.15">
      <c r="A28" s="3142"/>
      <c r="B28" s="3031" t="s">
        <v>84</v>
      </c>
      <c r="C28" s="3032"/>
      <c r="D28" s="3032"/>
      <c r="E28" s="3032"/>
      <c r="F28" s="3033"/>
      <c r="G28" s="3034"/>
      <c r="H28" s="3032"/>
      <c r="I28" s="3033"/>
      <c r="J28" s="3034"/>
      <c r="K28" s="3032"/>
      <c r="L28" s="3033"/>
      <c r="M28" s="3034"/>
      <c r="N28" s="3032"/>
      <c r="O28" s="3032"/>
      <c r="P28" s="3032"/>
      <c r="Q28" s="3032"/>
      <c r="R28" s="421"/>
      <c r="S28" s="427"/>
      <c r="T28" s="423"/>
      <c r="U28" s="424"/>
      <c r="V28" s="424"/>
      <c r="W28" s="424"/>
      <c r="X28" s="424"/>
      <c r="Y28" s="425"/>
      <c r="Z28" s="426"/>
      <c r="AA28" s="423"/>
      <c r="AB28" s="424"/>
      <c r="AC28" s="424"/>
      <c r="AD28" s="424"/>
      <c r="AE28" s="424"/>
      <c r="AF28" s="425"/>
      <c r="AG28" s="426"/>
      <c r="AH28" s="423"/>
      <c r="AI28" s="424"/>
      <c r="AJ28" s="424"/>
      <c r="AK28" s="424"/>
      <c r="AL28" s="424"/>
      <c r="AM28" s="425"/>
      <c r="AN28" s="426"/>
      <c r="AO28" s="423"/>
      <c r="AP28" s="424"/>
      <c r="AQ28" s="424"/>
      <c r="AR28" s="424"/>
      <c r="AS28" s="424"/>
      <c r="AT28" s="425"/>
      <c r="AU28" s="426"/>
      <c r="AV28" s="3096">
        <f t="shared" si="1"/>
        <v>0</v>
      </c>
      <c r="AW28" s="3096"/>
      <c r="AX28" s="3097"/>
      <c r="AY28" s="3098">
        <f t="shared" si="2"/>
        <v>0</v>
      </c>
      <c r="AZ28" s="3099"/>
      <c r="BA28" s="3100"/>
      <c r="BB28" s="3135"/>
      <c r="BC28" s="3136"/>
      <c r="BD28" s="3137"/>
      <c r="BE28" s="3101"/>
      <c r="BF28" s="3102"/>
      <c r="BG28" s="3102"/>
      <c r="BH28" s="3102"/>
      <c r="BI28" s="3102"/>
      <c r="BJ28" s="3103"/>
      <c r="BK28" s="369"/>
    </row>
    <row r="29" spans="1:63" ht="22.5" customHeight="1" x14ac:dyDescent="0.15">
      <c r="A29" s="3142"/>
      <c r="B29" s="3031" t="s">
        <v>84</v>
      </c>
      <c r="C29" s="3032"/>
      <c r="D29" s="3032"/>
      <c r="E29" s="3032"/>
      <c r="F29" s="3033"/>
      <c r="G29" s="3034"/>
      <c r="H29" s="3032"/>
      <c r="I29" s="3033"/>
      <c r="J29" s="3034"/>
      <c r="K29" s="3032"/>
      <c r="L29" s="3033"/>
      <c r="M29" s="3034"/>
      <c r="N29" s="3032"/>
      <c r="O29" s="3032"/>
      <c r="P29" s="3032"/>
      <c r="Q29" s="3032"/>
      <c r="R29" s="421"/>
      <c r="S29" s="428"/>
      <c r="T29" s="423"/>
      <c r="U29" s="425"/>
      <c r="V29" s="425"/>
      <c r="W29" s="425"/>
      <c r="X29" s="425"/>
      <c r="Y29" s="425"/>
      <c r="Z29" s="426"/>
      <c r="AA29" s="423"/>
      <c r="AB29" s="425"/>
      <c r="AC29" s="425"/>
      <c r="AD29" s="425"/>
      <c r="AE29" s="425"/>
      <c r="AF29" s="425"/>
      <c r="AG29" s="426"/>
      <c r="AH29" s="423"/>
      <c r="AI29" s="425"/>
      <c r="AJ29" s="425"/>
      <c r="AK29" s="425"/>
      <c r="AL29" s="425"/>
      <c r="AM29" s="425"/>
      <c r="AN29" s="426"/>
      <c r="AO29" s="423"/>
      <c r="AP29" s="425"/>
      <c r="AQ29" s="425"/>
      <c r="AR29" s="425"/>
      <c r="AS29" s="425"/>
      <c r="AT29" s="425"/>
      <c r="AU29" s="426"/>
      <c r="AV29" s="3096">
        <f t="shared" si="1"/>
        <v>0</v>
      </c>
      <c r="AW29" s="3096"/>
      <c r="AX29" s="3097"/>
      <c r="AY29" s="3098">
        <f t="shared" si="2"/>
        <v>0</v>
      </c>
      <c r="AZ29" s="3099"/>
      <c r="BA29" s="3100"/>
      <c r="BB29" s="3138"/>
      <c r="BC29" s="3139"/>
      <c r="BD29" s="3140"/>
      <c r="BE29" s="3101"/>
      <c r="BF29" s="3102"/>
      <c r="BG29" s="3102"/>
      <c r="BH29" s="3102"/>
      <c r="BI29" s="3102"/>
      <c r="BJ29" s="3103"/>
      <c r="BK29" s="369"/>
    </row>
    <row r="30" spans="1:63" ht="22.5" customHeight="1" x14ac:dyDescent="0.15">
      <c r="A30" s="3142"/>
      <c r="B30" s="3031" t="s">
        <v>85</v>
      </c>
      <c r="C30" s="3032"/>
      <c r="D30" s="3032"/>
      <c r="E30" s="3032"/>
      <c r="F30" s="3033"/>
      <c r="G30" s="3034"/>
      <c r="H30" s="3032"/>
      <c r="I30" s="3033"/>
      <c r="J30" s="3034"/>
      <c r="K30" s="3032"/>
      <c r="L30" s="3033"/>
      <c r="M30" s="3034"/>
      <c r="N30" s="3032"/>
      <c r="O30" s="3032"/>
      <c r="P30" s="3032"/>
      <c r="Q30" s="3032"/>
      <c r="R30" s="421"/>
      <c r="S30" s="427"/>
      <c r="T30" s="423"/>
      <c r="U30" s="424"/>
      <c r="V30" s="424"/>
      <c r="W30" s="424"/>
      <c r="X30" s="424"/>
      <c r="Y30" s="425"/>
      <c r="Z30" s="426"/>
      <c r="AA30" s="423"/>
      <c r="AB30" s="424"/>
      <c r="AC30" s="424"/>
      <c r="AD30" s="424"/>
      <c r="AE30" s="424"/>
      <c r="AF30" s="425"/>
      <c r="AG30" s="426"/>
      <c r="AH30" s="423"/>
      <c r="AI30" s="424"/>
      <c r="AJ30" s="424"/>
      <c r="AK30" s="424"/>
      <c r="AL30" s="424"/>
      <c r="AM30" s="425"/>
      <c r="AN30" s="426"/>
      <c r="AO30" s="423"/>
      <c r="AP30" s="424"/>
      <c r="AQ30" s="424"/>
      <c r="AR30" s="424"/>
      <c r="AS30" s="424"/>
      <c r="AT30" s="425"/>
      <c r="AU30" s="426"/>
      <c r="AV30" s="3096">
        <f t="shared" si="1"/>
        <v>0</v>
      </c>
      <c r="AW30" s="3096"/>
      <c r="AX30" s="3097"/>
      <c r="AY30" s="3098">
        <f t="shared" si="2"/>
        <v>0</v>
      </c>
      <c r="AZ30" s="3099"/>
      <c r="BA30" s="3100"/>
      <c r="BB30" s="3132" t="e">
        <f>ROUNDDOWN(SUM(AY30:BA33)/M5,1)</f>
        <v>#DIV/0!</v>
      </c>
      <c r="BC30" s="3133"/>
      <c r="BD30" s="3134"/>
      <c r="BE30" s="3101"/>
      <c r="BF30" s="3102"/>
      <c r="BG30" s="3102"/>
      <c r="BH30" s="3102"/>
      <c r="BI30" s="3102"/>
      <c r="BJ30" s="3103"/>
      <c r="BK30" s="369"/>
    </row>
    <row r="31" spans="1:63" ht="22.5" customHeight="1" x14ac:dyDescent="0.15">
      <c r="A31" s="3142"/>
      <c r="B31" s="3031" t="s">
        <v>85</v>
      </c>
      <c r="C31" s="3032"/>
      <c r="D31" s="3032"/>
      <c r="E31" s="3032"/>
      <c r="F31" s="3033"/>
      <c r="G31" s="3034"/>
      <c r="H31" s="3032"/>
      <c r="I31" s="3033"/>
      <c r="J31" s="3034"/>
      <c r="K31" s="3032"/>
      <c r="L31" s="3033"/>
      <c r="M31" s="3034"/>
      <c r="N31" s="3032"/>
      <c r="O31" s="3032"/>
      <c r="P31" s="3032"/>
      <c r="Q31" s="3032"/>
      <c r="R31" s="429"/>
      <c r="S31" s="430"/>
      <c r="T31" s="423"/>
      <c r="U31" s="424"/>
      <c r="V31" s="424"/>
      <c r="W31" s="424"/>
      <c r="X31" s="424"/>
      <c r="Y31" s="425"/>
      <c r="Z31" s="426"/>
      <c r="AA31" s="423"/>
      <c r="AB31" s="424"/>
      <c r="AC31" s="424"/>
      <c r="AD31" s="424"/>
      <c r="AE31" s="424"/>
      <c r="AF31" s="425"/>
      <c r="AG31" s="426"/>
      <c r="AH31" s="423"/>
      <c r="AI31" s="424"/>
      <c r="AJ31" s="424"/>
      <c r="AK31" s="424"/>
      <c r="AL31" s="424"/>
      <c r="AM31" s="425"/>
      <c r="AN31" s="426"/>
      <c r="AO31" s="423"/>
      <c r="AP31" s="424"/>
      <c r="AQ31" s="424"/>
      <c r="AR31" s="424"/>
      <c r="AS31" s="424"/>
      <c r="AT31" s="425"/>
      <c r="AU31" s="426"/>
      <c r="AV31" s="3096">
        <f t="shared" si="1"/>
        <v>0</v>
      </c>
      <c r="AW31" s="3096"/>
      <c r="AX31" s="3097"/>
      <c r="AY31" s="3098">
        <f t="shared" si="2"/>
        <v>0</v>
      </c>
      <c r="AZ31" s="3099"/>
      <c r="BA31" s="3100"/>
      <c r="BB31" s="3135"/>
      <c r="BC31" s="3136"/>
      <c r="BD31" s="3137"/>
      <c r="BE31" s="3101"/>
      <c r="BF31" s="3102"/>
      <c r="BG31" s="3102"/>
      <c r="BH31" s="3102"/>
      <c r="BI31" s="3102"/>
      <c r="BJ31" s="3103"/>
      <c r="BK31" s="369"/>
    </row>
    <row r="32" spans="1:63" ht="22.5" customHeight="1" x14ac:dyDescent="0.15">
      <c r="A32" s="3142"/>
      <c r="B32" s="3031" t="s">
        <v>85</v>
      </c>
      <c r="C32" s="3032"/>
      <c r="D32" s="3032"/>
      <c r="E32" s="3032"/>
      <c r="F32" s="3033"/>
      <c r="G32" s="3034"/>
      <c r="H32" s="3032"/>
      <c r="I32" s="3033"/>
      <c r="J32" s="3034"/>
      <c r="K32" s="3032"/>
      <c r="L32" s="3033"/>
      <c r="M32" s="3034"/>
      <c r="N32" s="3032"/>
      <c r="O32" s="3032"/>
      <c r="P32" s="3032"/>
      <c r="Q32" s="3032"/>
      <c r="R32" s="429"/>
      <c r="S32" s="430"/>
      <c r="T32" s="423"/>
      <c r="U32" s="424"/>
      <c r="V32" s="424"/>
      <c r="W32" s="424"/>
      <c r="X32" s="424"/>
      <c r="Y32" s="425"/>
      <c r="Z32" s="426"/>
      <c r="AA32" s="423"/>
      <c r="AB32" s="424"/>
      <c r="AC32" s="424"/>
      <c r="AD32" s="424"/>
      <c r="AE32" s="424"/>
      <c r="AF32" s="425"/>
      <c r="AG32" s="426"/>
      <c r="AH32" s="423"/>
      <c r="AI32" s="424"/>
      <c r="AJ32" s="424"/>
      <c r="AK32" s="424"/>
      <c r="AL32" s="424"/>
      <c r="AM32" s="425"/>
      <c r="AN32" s="426"/>
      <c r="AO32" s="423"/>
      <c r="AP32" s="424"/>
      <c r="AQ32" s="424"/>
      <c r="AR32" s="424"/>
      <c r="AS32" s="424"/>
      <c r="AT32" s="425"/>
      <c r="AU32" s="426"/>
      <c r="AV32" s="3096">
        <f t="shared" si="1"/>
        <v>0</v>
      </c>
      <c r="AW32" s="3096"/>
      <c r="AX32" s="3097"/>
      <c r="AY32" s="3098">
        <f t="shared" si="2"/>
        <v>0</v>
      </c>
      <c r="AZ32" s="3099"/>
      <c r="BA32" s="3100"/>
      <c r="BB32" s="3135"/>
      <c r="BC32" s="3136"/>
      <c r="BD32" s="3137"/>
      <c r="BE32" s="3101"/>
      <c r="BF32" s="3102"/>
      <c r="BG32" s="3102"/>
      <c r="BH32" s="3102"/>
      <c r="BI32" s="3102"/>
      <c r="BJ32" s="3103"/>
      <c r="BK32" s="369"/>
    </row>
    <row r="33" spans="1:63" ht="22.5" customHeight="1" x14ac:dyDescent="0.15">
      <c r="A33" s="3142"/>
      <c r="B33" s="3149" t="s">
        <v>85</v>
      </c>
      <c r="C33" s="3150"/>
      <c r="D33" s="3150"/>
      <c r="E33" s="3150"/>
      <c r="F33" s="3151"/>
      <c r="G33" s="3034"/>
      <c r="H33" s="3032"/>
      <c r="I33" s="3033"/>
      <c r="J33" s="3034"/>
      <c r="K33" s="3032"/>
      <c r="L33" s="3033"/>
      <c r="M33" s="3034"/>
      <c r="N33" s="3032"/>
      <c r="O33" s="3032"/>
      <c r="P33" s="3032"/>
      <c r="Q33" s="3206"/>
      <c r="R33" s="431"/>
      <c r="S33" s="432"/>
      <c r="T33" s="907"/>
      <c r="U33" s="908"/>
      <c r="V33" s="908"/>
      <c r="W33" s="908"/>
      <c r="X33" s="908"/>
      <c r="Y33" s="908"/>
      <c r="Z33" s="909"/>
      <c r="AA33" s="907"/>
      <c r="AB33" s="908"/>
      <c r="AC33" s="908"/>
      <c r="AD33" s="908"/>
      <c r="AE33" s="908"/>
      <c r="AF33" s="908"/>
      <c r="AG33" s="909"/>
      <c r="AH33" s="907"/>
      <c r="AI33" s="908"/>
      <c r="AJ33" s="908"/>
      <c r="AK33" s="908"/>
      <c r="AL33" s="908"/>
      <c r="AM33" s="908"/>
      <c r="AN33" s="909"/>
      <c r="AO33" s="907"/>
      <c r="AP33" s="908"/>
      <c r="AQ33" s="908"/>
      <c r="AR33" s="908"/>
      <c r="AS33" s="908"/>
      <c r="AT33" s="908"/>
      <c r="AU33" s="909"/>
      <c r="AV33" s="3170">
        <f t="shared" si="1"/>
        <v>0</v>
      </c>
      <c r="AW33" s="3170"/>
      <c r="AX33" s="3171"/>
      <c r="AY33" s="3172">
        <f t="shared" si="2"/>
        <v>0</v>
      </c>
      <c r="AZ33" s="3173"/>
      <c r="BA33" s="3174"/>
      <c r="BB33" s="3138"/>
      <c r="BC33" s="3139"/>
      <c r="BD33" s="3140"/>
      <c r="BE33" s="3101"/>
      <c r="BF33" s="3102"/>
      <c r="BG33" s="3102"/>
      <c r="BH33" s="3102"/>
      <c r="BI33" s="3102"/>
      <c r="BJ33" s="3103"/>
    </row>
    <row r="34" spans="1:63" ht="22.5" customHeight="1" thickBot="1" x14ac:dyDescent="0.2">
      <c r="A34" s="3207"/>
      <c r="B34" s="3208" t="s">
        <v>273</v>
      </c>
      <c r="C34" s="3209"/>
      <c r="D34" s="3209"/>
      <c r="E34" s="3209"/>
      <c r="F34" s="3209"/>
      <c r="G34" s="3209"/>
      <c r="H34" s="3209"/>
      <c r="I34" s="3209"/>
      <c r="J34" s="3209"/>
      <c r="K34" s="3209"/>
      <c r="L34" s="3209"/>
      <c r="M34" s="3209"/>
      <c r="N34" s="3209"/>
      <c r="O34" s="3209"/>
      <c r="P34" s="3209"/>
      <c r="Q34" s="3209"/>
      <c r="R34" s="3209"/>
      <c r="S34" s="3210"/>
      <c r="T34" s="913">
        <f t="shared" ref="T34:AU34" si="3">SUM(T20:T33)</f>
        <v>0</v>
      </c>
      <c r="U34" s="914">
        <f t="shared" si="3"/>
        <v>0</v>
      </c>
      <c r="V34" s="914">
        <f t="shared" si="3"/>
        <v>0</v>
      </c>
      <c r="W34" s="914">
        <f t="shared" si="3"/>
        <v>0</v>
      </c>
      <c r="X34" s="914">
        <f t="shared" si="3"/>
        <v>0</v>
      </c>
      <c r="Y34" s="914">
        <f t="shared" si="3"/>
        <v>0</v>
      </c>
      <c r="Z34" s="915">
        <f t="shared" si="3"/>
        <v>0</v>
      </c>
      <c r="AA34" s="916">
        <f t="shared" si="3"/>
        <v>0</v>
      </c>
      <c r="AB34" s="914">
        <f t="shared" si="3"/>
        <v>0</v>
      </c>
      <c r="AC34" s="914">
        <f t="shared" si="3"/>
        <v>0</v>
      </c>
      <c r="AD34" s="914">
        <f t="shared" si="3"/>
        <v>0</v>
      </c>
      <c r="AE34" s="914">
        <f t="shared" si="3"/>
        <v>0</v>
      </c>
      <c r="AF34" s="914">
        <f t="shared" si="3"/>
        <v>0</v>
      </c>
      <c r="AG34" s="915">
        <f t="shared" si="3"/>
        <v>0</v>
      </c>
      <c r="AH34" s="916">
        <f t="shared" si="3"/>
        <v>0</v>
      </c>
      <c r="AI34" s="914">
        <f t="shared" si="3"/>
        <v>0</v>
      </c>
      <c r="AJ34" s="914">
        <f t="shared" si="3"/>
        <v>0</v>
      </c>
      <c r="AK34" s="914">
        <f t="shared" si="3"/>
        <v>0</v>
      </c>
      <c r="AL34" s="914">
        <f t="shared" si="3"/>
        <v>0</v>
      </c>
      <c r="AM34" s="914">
        <f t="shared" si="3"/>
        <v>0</v>
      </c>
      <c r="AN34" s="915">
        <f t="shared" si="3"/>
        <v>0</v>
      </c>
      <c r="AO34" s="916">
        <f t="shared" si="3"/>
        <v>0</v>
      </c>
      <c r="AP34" s="914">
        <f t="shared" si="3"/>
        <v>0</v>
      </c>
      <c r="AQ34" s="914">
        <f t="shared" si="3"/>
        <v>0</v>
      </c>
      <c r="AR34" s="914">
        <f t="shared" si="3"/>
        <v>0</v>
      </c>
      <c r="AS34" s="914">
        <f t="shared" si="3"/>
        <v>0</v>
      </c>
      <c r="AT34" s="914">
        <f t="shared" si="3"/>
        <v>0</v>
      </c>
      <c r="AU34" s="915">
        <f t="shared" si="3"/>
        <v>0</v>
      </c>
      <c r="AV34" s="3162">
        <f>SUM(AV21:AX33)</f>
        <v>0</v>
      </c>
      <c r="AW34" s="3162"/>
      <c r="AX34" s="3163"/>
      <c r="AY34" s="3164">
        <f>SUM(AY21:BA33)</f>
        <v>0</v>
      </c>
      <c r="AZ34" s="3165"/>
      <c r="BA34" s="3166"/>
      <c r="BB34" s="917"/>
      <c r="BC34" s="918"/>
      <c r="BD34" s="919"/>
      <c r="BE34" s="3167"/>
      <c r="BF34" s="3168"/>
      <c r="BG34" s="3168"/>
      <c r="BH34" s="3168"/>
      <c r="BI34" s="3168"/>
      <c r="BJ34" s="3169"/>
    </row>
    <row r="35" spans="1:63" ht="21" customHeight="1" x14ac:dyDescent="0.15">
      <c r="A35" s="3194" t="s">
        <v>1258</v>
      </c>
      <c r="B35" s="3196" t="s">
        <v>321</v>
      </c>
      <c r="C35" s="3197"/>
      <c r="D35" s="3197"/>
      <c r="E35" s="3197"/>
      <c r="F35" s="3198"/>
      <c r="G35" s="3184" t="s">
        <v>536</v>
      </c>
      <c r="H35" s="3179"/>
      <c r="I35" s="3179"/>
      <c r="J35" s="3179"/>
      <c r="K35" s="3179"/>
      <c r="L35" s="3180"/>
      <c r="M35" s="3202" t="s">
        <v>213</v>
      </c>
      <c r="N35" s="3197"/>
      <c r="O35" s="3197"/>
      <c r="P35" s="3197"/>
      <c r="Q35" s="3197"/>
      <c r="R35" s="3197"/>
      <c r="S35" s="3203"/>
      <c r="T35" s="3175" t="s">
        <v>539</v>
      </c>
      <c r="U35" s="3176"/>
      <c r="V35" s="3176"/>
      <c r="W35" s="3176"/>
      <c r="X35" s="3176"/>
      <c r="Y35" s="3176"/>
      <c r="Z35" s="3177"/>
      <c r="AA35" s="3175" t="s">
        <v>540</v>
      </c>
      <c r="AB35" s="3176"/>
      <c r="AC35" s="3176"/>
      <c r="AD35" s="3176"/>
      <c r="AE35" s="3176"/>
      <c r="AF35" s="3176"/>
      <c r="AG35" s="3177"/>
      <c r="AH35" s="3175" t="s">
        <v>541</v>
      </c>
      <c r="AI35" s="3176"/>
      <c r="AJ35" s="3176"/>
      <c r="AK35" s="3176"/>
      <c r="AL35" s="3176"/>
      <c r="AM35" s="3176"/>
      <c r="AN35" s="3177"/>
      <c r="AO35" s="3175" t="s">
        <v>542</v>
      </c>
      <c r="AP35" s="3176"/>
      <c r="AQ35" s="3176"/>
      <c r="AR35" s="3176"/>
      <c r="AS35" s="3176"/>
      <c r="AT35" s="3176"/>
      <c r="AU35" s="3177"/>
      <c r="AV35" s="3178" t="s">
        <v>616</v>
      </c>
      <c r="AW35" s="3179"/>
      <c r="AX35" s="3180"/>
      <c r="AY35" s="3184" t="s">
        <v>544</v>
      </c>
      <c r="AZ35" s="3179"/>
      <c r="BA35" s="3180"/>
      <c r="BB35" s="3184" t="s">
        <v>617</v>
      </c>
      <c r="BC35" s="3179"/>
      <c r="BD35" s="3192"/>
      <c r="BE35" s="3186" t="s">
        <v>618</v>
      </c>
      <c r="BF35" s="3187"/>
      <c r="BG35" s="3187"/>
      <c r="BH35" s="3187"/>
      <c r="BI35" s="3187"/>
      <c r="BJ35" s="3188"/>
    </row>
    <row r="36" spans="1:63" ht="21" customHeight="1" x14ac:dyDescent="0.15">
      <c r="A36" s="3195"/>
      <c r="B36" s="3199"/>
      <c r="C36" s="3200"/>
      <c r="D36" s="3200"/>
      <c r="E36" s="3200"/>
      <c r="F36" s="3201"/>
      <c r="G36" s="3185"/>
      <c r="H36" s="3182"/>
      <c r="I36" s="3182"/>
      <c r="J36" s="3182"/>
      <c r="K36" s="3182"/>
      <c r="L36" s="3183"/>
      <c r="M36" s="3204"/>
      <c r="N36" s="3200"/>
      <c r="O36" s="3200"/>
      <c r="P36" s="3200"/>
      <c r="Q36" s="3200"/>
      <c r="R36" s="3200"/>
      <c r="S36" s="3205"/>
      <c r="T36" s="418" t="s">
        <v>547</v>
      </c>
      <c r="U36" s="419" t="s">
        <v>548</v>
      </c>
      <c r="V36" s="419" t="s">
        <v>549</v>
      </c>
      <c r="W36" s="419" t="s">
        <v>550</v>
      </c>
      <c r="X36" s="419" t="s">
        <v>551</v>
      </c>
      <c r="Y36" s="419" t="s">
        <v>552</v>
      </c>
      <c r="Z36" s="420" t="s">
        <v>553</v>
      </c>
      <c r="AA36" s="418" t="s">
        <v>547</v>
      </c>
      <c r="AB36" s="419" t="s">
        <v>548</v>
      </c>
      <c r="AC36" s="419" t="s">
        <v>549</v>
      </c>
      <c r="AD36" s="419" t="s">
        <v>550</v>
      </c>
      <c r="AE36" s="419" t="s">
        <v>551</v>
      </c>
      <c r="AF36" s="419" t="s">
        <v>552</v>
      </c>
      <c r="AG36" s="420" t="s">
        <v>553</v>
      </c>
      <c r="AH36" s="418" t="s">
        <v>547</v>
      </c>
      <c r="AI36" s="419" t="s">
        <v>548</v>
      </c>
      <c r="AJ36" s="419" t="s">
        <v>549</v>
      </c>
      <c r="AK36" s="419" t="s">
        <v>550</v>
      </c>
      <c r="AL36" s="419" t="s">
        <v>551</v>
      </c>
      <c r="AM36" s="419" t="s">
        <v>552</v>
      </c>
      <c r="AN36" s="420" t="s">
        <v>553</v>
      </c>
      <c r="AO36" s="418" t="s">
        <v>547</v>
      </c>
      <c r="AP36" s="419" t="s">
        <v>548</v>
      </c>
      <c r="AQ36" s="419" t="s">
        <v>549</v>
      </c>
      <c r="AR36" s="419" t="s">
        <v>550</v>
      </c>
      <c r="AS36" s="419" t="s">
        <v>551</v>
      </c>
      <c r="AT36" s="419" t="s">
        <v>552</v>
      </c>
      <c r="AU36" s="420" t="s">
        <v>553</v>
      </c>
      <c r="AV36" s="3181"/>
      <c r="AW36" s="3182"/>
      <c r="AX36" s="3183"/>
      <c r="AY36" s="3185"/>
      <c r="AZ36" s="3182"/>
      <c r="BA36" s="3183"/>
      <c r="BB36" s="3185"/>
      <c r="BC36" s="3182"/>
      <c r="BD36" s="3193"/>
      <c r="BE36" s="3189"/>
      <c r="BF36" s="3190"/>
      <c r="BG36" s="3190"/>
      <c r="BH36" s="3190"/>
      <c r="BI36" s="3190"/>
      <c r="BJ36" s="3191"/>
    </row>
    <row r="37" spans="1:63" ht="22.5" customHeight="1" x14ac:dyDescent="0.15">
      <c r="A37" s="3141" t="s">
        <v>82</v>
      </c>
      <c r="B37" s="3031" t="s">
        <v>619</v>
      </c>
      <c r="C37" s="3032"/>
      <c r="D37" s="3032"/>
      <c r="E37" s="3032"/>
      <c r="F37" s="3033"/>
      <c r="G37" s="3034"/>
      <c r="H37" s="3032"/>
      <c r="I37" s="3033"/>
      <c r="J37" s="3034"/>
      <c r="K37" s="3032"/>
      <c r="L37" s="3033"/>
      <c r="M37" s="3034"/>
      <c r="N37" s="3032"/>
      <c r="O37" s="3032"/>
      <c r="P37" s="3032"/>
      <c r="Q37" s="3032"/>
      <c r="R37" s="421"/>
      <c r="S37" s="428"/>
      <c r="T37" s="373"/>
      <c r="U37" s="375"/>
      <c r="V37" s="375"/>
      <c r="W37" s="375"/>
      <c r="X37" s="375"/>
      <c r="Y37" s="375"/>
      <c r="Z37" s="376"/>
      <c r="AA37" s="373"/>
      <c r="AB37" s="375"/>
      <c r="AC37" s="375"/>
      <c r="AD37" s="375"/>
      <c r="AE37" s="375"/>
      <c r="AF37" s="375"/>
      <c r="AG37" s="376"/>
      <c r="AH37" s="373"/>
      <c r="AI37" s="375"/>
      <c r="AJ37" s="375"/>
      <c r="AK37" s="375"/>
      <c r="AL37" s="375"/>
      <c r="AM37" s="375"/>
      <c r="AN37" s="376"/>
      <c r="AO37" s="373"/>
      <c r="AP37" s="375"/>
      <c r="AQ37" s="375"/>
      <c r="AR37" s="375"/>
      <c r="AS37" s="375"/>
      <c r="AT37" s="375"/>
      <c r="AU37" s="376"/>
      <c r="AV37" s="3143"/>
      <c r="AW37" s="3144"/>
      <c r="AX37" s="3145"/>
      <c r="AY37" s="3146"/>
      <c r="AZ37" s="3147"/>
      <c r="BA37" s="3148"/>
      <c r="BB37" s="892"/>
      <c r="BC37" s="893"/>
      <c r="BD37" s="894"/>
      <c r="BE37" s="3101"/>
      <c r="BF37" s="3102"/>
      <c r="BG37" s="3102"/>
      <c r="BH37" s="3102"/>
      <c r="BI37" s="3102"/>
      <c r="BJ37" s="3103"/>
      <c r="BK37" s="369"/>
    </row>
    <row r="38" spans="1:63" ht="22.5" customHeight="1" x14ac:dyDescent="0.15">
      <c r="A38" s="3142"/>
      <c r="B38" s="3031" t="s">
        <v>619</v>
      </c>
      <c r="C38" s="3032"/>
      <c r="D38" s="3032"/>
      <c r="E38" s="3032"/>
      <c r="F38" s="3033"/>
      <c r="G38" s="3034"/>
      <c r="H38" s="3032"/>
      <c r="I38" s="3033"/>
      <c r="J38" s="3034"/>
      <c r="K38" s="3032"/>
      <c r="L38" s="3033"/>
      <c r="M38" s="3034"/>
      <c r="N38" s="3032"/>
      <c r="O38" s="3032"/>
      <c r="P38" s="3032"/>
      <c r="Q38" s="3032"/>
      <c r="R38" s="421"/>
      <c r="S38" s="428"/>
      <c r="T38" s="373"/>
      <c r="U38" s="375"/>
      <c r="V38" s="375"/>
      <c r="W38" s="375"/>
      <c r="X38" s="375"/>
      <c r="Y38" s="375"/>
      <c r="Z38" s="376"/>
      <c r="AA38" s="373"/>
      <c r="AB38" s="375"/>
      <c r="AC38" s="375"/>
      <c r="AD38" s="375"/>
      <c r="AE38" s="375"/>
      <c r="AF38" s="375"/>
      <c r="AG38" s="376"/>
      <c r="AH38" s="373"/>
      <c r="AI38" s="375"/>
      <c r="AJ38" s="375"/>
      <c r="AK38" s="375"/>
      <c r="AL38" s="375"/>
      <c r="AM38" s="375"/>
      <c r="AN38" s="376"/>
      <c r="AO38" s="373"/>
      <c r="AP38" s="375"/>
      <c r="AQ38" s="375"/>
      <c r="AR38" s="375"/>
      <c r="AS38" s="375"/>
      <c r="AT38" s="375"/>
      <c r="AU38" s="376"/>
      <c r="AV38" s="3143"/>
      <c r="AW38" s="3144"/>
      <c r="AX38" s="3145"/>
      <c r="AY38" s="3146"/>
      <c r="AZ38" s="3147"/>
      <c r="BA38" s="3148"/>
      <c r="BB38" s="892"/>
      <c r="BC38" s="893"/>
      <c r="BD38" s="894"/>
      <c r="BE38" s="3101"/>
      <c r="BF38" s="3102"/>
      <c r="BG38" s="3102"/>
      <c r="BH38" s="3102"/>
      <c r="BI38" s="3102"/>
      <c r="BJ38" s="3103"/>
      <c r="BK38" s="369"/>
    </row>
    <row r="39" spans="1:63" ht="22.5" customHeight="1" x14ac:dyDescent="0.15">
      <c r="A39" s="3142"/>
      <c r="B39" s="3031" t="s">
        <v>619</v>
      </c>
      <c r="C39" s="3032"/>
      <c r="D39" s="3032"/>
      <c r="E39" s="3032"/>
      <c r="F39" s="3033"/>
      <c r="G39" s="3034"/>
      <c r="H39" s="3032"/>
      <c r="I39" s="3033"/>
      <c r="J39" s="3034"/>
      <c r="K39" s="3032"/>
      <c r="L39" s="3033"/>
      <c r="M39" s="3034"/>
      <c r="N39" s="3032"/>
      <c r="O39" s="3032"/>
      <c r="P39" s="3032"/>
      <c r="Q39" s="3032"/>
      <c r="R39" s="421"/>
      <c r="S39" s="428"/>
      <c r="T39" s="373"/>
      <c r="U39" s="375"/>
      <c r="V39" s="375"/>
      <c r="W39" s="375"/>
      <c r="X39" s="375"/>
      <c r="Y39" s="375"/>
      <c r="Z39" s="376"/>
      <c r="AA39" s="373"/>
      <c r="AB39" s="375"/>
      <c r="AC39" s="375"/>
      <c r="AD39" s="375"/>
      <c r="AE39" s="375"/>
      <c r="AF39" s="375"/>
      <c r="AG39" s="376"/>
      <c r="AH39" s="373"/>
      <c r="AI39" s="375"/>
      <c r="AJ39" s="375"/>
      <c r="AK39" s="375"/>
      <c r="AL39" s="375"/>
      <c r="AM39" s="375"/>
      <c r="AN39" s="376"/>
      <c r="AO39" s="373"/>
      <c r="AP39" s="375"/>
      <c r="AQ39" s="375"/>
      <c r="AR39" s="375"/>
      <c r="AS39" s="375"/>
      <c r="AT39" s="375"/>
      <c r="AU39" s="376"/>
      <c r="AV39" s="3143"/>
      <c r="AW39" s="3144"/>
      <c r="AX39" s="3145"/>
      <c r="AY39" s="3146"/>
      <c r="AZ39" s="3147"/>
      <c r="BA39" s="3148"/>
      <c r="BB39" s="892"/>
      <c r="BC39" s="893"/>
      <c r="BD39" s="894"/>
      <c r="BE39" s="3101"/>
      <c r="BF39" s="3102"/>
      <c r="BG39" s="3102"/>
      <c r="BH39" s="3102"/>
      <c r="BI39" s="3102"/>
      <c r="BJ39" s="3103"/>
      <c r="BK39" s="369"/>
    </row>
    <row r="40" spans="1:63" ht="22.5" customHeight="1" x14ac:dyDescent="0.15">
      <c r="A40" s="3142"/>
      <c r="B40" s="3031" t="s">
        <v>619</v>
      </c>
      <c r="C40" s="3032"/>
      <c r="D40" s="3032"/>
      <c r="E40" s="3032"/>
      <c r="F40" s="3033"/>
      <c r="G40" s="3034"/>
      <c r="H40" s="3032"/>
      <c r="I40" s="3033"/>
      <c r="J40" s="3034"/>
      <c r="K40" s="3032"/>
      <c r="L40" s="3033"/>
      <c r="M40" s="3034"/>
      <c r="N40" s="3032"/>
      <c r="O40" s="3032"/>
      <c r="P40" s="3032"/>
      <c r="Q40" s="3032"/>
      <c r="R40" s="429"/>
      <c r="S40" s="430"/>
      <c r="T40" s="373"/>
      <c r="U40" s="375"/>
      <c r="V40" s="375"/>
      <c r="W40" s="375"/>
      <c r="X40" s="375"/>
      <c r="Y40" s="375"/>
      <c r="Z40" s="376"/>
      <c r="AA40" s="373"/>
      <c r="AB40" s="375"/>
      <c r="AC40" s="375"/>
      <c r="AD40" s="375"/>
      <c r="AE40" s="375"/>
      <c r="AF40" s="375"/>
      <c r="AG40" s="376"/>
      <c r="AH40" s="373"/>
      <c r="AI40" s="375"/>
      <c r="AJ40" s="375"/>
      <c r="AK40" s="375"/>
      <c r="AL40" s="375"/>
      <c r="AM40" s="375"/>
      <c r="AN40" s="376"/>
      <c r="AO40" s="373"/>
      <c r="AP40" s="375"/>
      <c r="AQ40" s="375"/>
      <c r="AR40" s="375"/>
      <c r="AS40" s="375"/>
      <c r="AT40" s="375"/>
      <c r="AU40" s="376"/>
      <c r="AV40" s="3143"/>
      <c r="AW40" s="3144"/>
      <c r="AX40" s="3145"/>
      <c r="AY40" s="3146"/>
      <c r="AZ40" s="3147"/>
      <c r="BA40" s="3148"/>
      <c r="BB40" s="892"/>
      <c r="BC40" s="893"/>
      <c r="BD40" s="894"/>
      <c r="BE40" s="3101"/>
      <c r="BF40" s="3102"/>
      <c r="BG40" s="3102"/>
      <c r="BH40" s="3102"/>
      <c r="BI40" s="3102"/>
      <c r="BJ40" s="3103"/>
      <c r="BK40" s="369"/>
    </row>
    <row r="41" spans="1:63" ht="22.5" customHeight="1" thickBot="1" x14ac:dyDescent="0.2">
      <c r="A41" s="3142"/>
      <c r="B41" s="3149" t="s">
        <v>619</v>
      </c>
      <c r="C41" s="3150"/>
      <c r="D41" s="3150"/>
      <c r="E41" s="3150"/>
      <c r="F41" s="3151"/>
      <c r="G41" s="3152"/>
      <c r="H41" s="3150"/>
      <c r="I41" s="3151"/>
      <c r="J41" s="3152"/>
      <c r="K41" s="3150"/>
      <c r="L41" s="3151"/>
      <c r="M41" s="3152"/>
      <c r="N41" s="3150"/>
      <c r="O41" s="3150"/>
      <c r="P41" s="3150"/>
      <c r="Q41" s="3150"/>
      <c r="R41" s="431"/>
      <c r="S41" s="432"/>
      <c r="T41" s="910"/>
      <c r="U41" s="911"/>
      <c r="V41" s="911"/>
      <c r="W41" s="911"/>
      <c r="X41" s="911"/>
      <c r="Y41" s="911"/>
      <c r="Z41" s="912"/>
      <c r="AA41" s="910"/>
      <c r="AB41" s="911"/>
      <c r="AC41" s="911"/>
      <c r="AD41" s="911"/>
      <c r="AE41" s="911"/>
      <c r="AF41" s="911"/>
      <c r="AG41" s="912"/>
      <c r="AH41" s="910"/>
      <c r="AI41" s="911"/>
      <c r="AJ41" s="911"/>
      <c r="AK41" s="911"/>
      <c r="AL41" s="911"/>
      <c r="AM41" s="911"/>
      <c r="AN41" s="912"/>
      <c r="AO41" s="910"/>
      <c r="AP41" s="911"/>
      <c r="AQ41" s="911"/>
      <c r="AR41" s="911"/>
      <c r="AS41" s="911"/>
      <c r="AT41" s="911"/>
      <c r="AU41" s="912"/>
      <c r="AV41" s="3153"/>
      <c r="AW41" s="3154"/>
      <c r="AX41" s="3155"/>
      <c r="AY41" s="3156"/>
      <c r="AZ41" s="3157"/>
      <c r="BA41" s="3158"/>
      <c r="BB41" s="895"/>
      <c r="BC41" s="896"/>
      <c r="BD41" s="897"/>
      <c r="BE41" s="3159"/>
      <c r="BF41" s="3160"/>
      <c r="BG41" s="3160"/>
      <c r="BH41" s="3160"/>
      <c r="BI41" s="3160"/>
      <c r="BJ41" s="3161"/>
      <c r="BK41" s="369"/>
    </row>
    <row r="42" spans="1:63" ht="21" customHeight="1" x14ac:dyDescent="0.15">
      <c r="A42" s="3115" t="s">
        <v>620</v>
      </c>
      <c r="B42" s="3118" t="s">
        <v>83</v>
      </c>
      <c r="C42" s="3119"/>
      <c r="D42" s="3119"/>
      <c r="E42" s="3119"/>
      <c r="F42" s="3120"/>
      <c r="G42" s="3121"/>
      <c r="H42" s="3119"/>
      <c r="I42" s="3119"/>
      <c r="J42" s="3119"/>
      <c r="K42" s="3119"/>
      <c r="L42" s="3120"/>
      <c r="M42" s="3121"/>
      <c r="N42" s="3119"/>
      <c r="O42" s="3119"/>
      <c r="P42" s="3119"/>
      <c r="Q42" s="3119"/>
      <c r="R42" s="3119"/>
      <c r="S42" s="3122"/>
      <c r="T42" s="437"/>
      <c r="U42" s="438"/>
      <c r="V42" s="438"/>
      <c r="W42" s="438"/>
      <c r="X42" s="438"/>
      <c r="Y42" s="438"/>
      <c r="Z42" s="439"/>
      <c r="AA42" s="437"/>
      <c r="AB42" s="438"/>
      <c r="AC42" s="438"/>
      <c r="AD42" s="438"/>
      <c r="AE42" s="438"/>
      <c r="AF42" s="438"/>
      <c r="AG42" s="439"/>
      <c r="AH42" s="437"/>
      <c r="AI42" s="438"/>
      <c r="AJ42" s="438"/>
      <c r="AK42" s="438"/>
      <c r="AL42" s="438"/>
      <c r="AM42" s="438"/>
      <c r="AN42" s="439"/>
      <c r="AO42" s="437"/>
      <c r="AP42" s="438"/>
      <c r="AQ42" s="438"/>
      <c r="AR42" s="438"/>
      <c r="AS42" s="438"/>
      <c r="AT42" s="438"/>
      <c r="AU42" s="439"/>
      <c r="AV42" s="3123"/>
      <c r="AW42" s="3124"/>
      <c r="AX42" s="3125"/>
      <c r="AY42" s="3126"/>
      <c r="AZ42" s="3127"/>
      <c r="BA42" s="3128"/>
      <c r="BB42" s="898"/>
      <c r="BC42" s="899"/>
      <c r="BD42" s="900"/>
      <c r="BE42" s="3129"/>
      <c r="BF42" s="3130"/>
      <c r="BG42" s="3130"/>
      <c r="BH42" s="3130"/>
      <c r="BI42" s="3130"/>
      <c r="BJ42" s="3131"/>
      <c r="BK42" s="369"/>
    </row>
    <row r="43" spans="1:63" ht="21" customHeight="1" x14ac:dyDescent="0.15">
      <c r="A43" s="3116"/>
      <c r="B43" s="3031" t="s">
        <v>85</v>
      </c>
      <c r="C43" s="3032"/>
      <c r="D43" s="3032"/>
      <c r="E43" s="3032"/>
      <c r="F43" s="3033"/>
      <c r="G43" s="3034"/>
      <c r="H43" s="3032"/>
      <c r="I43" s="3032"/>
      <c r="J43" s="3032"/>
      <c r="K43" s="3032"/>
      <c r="L43" s="3033"/>
      <c r="M43" s="3034"/>
      <c r="N43" s="3032"/>
      <c r="O43" s="3032"/>
      <c r="P43" s="3032"/>
      <c r="Q43" s="3032"/>
      <c r="R43" s="3032"/>
      <c r="S43" s="3095"/>
      <c r="T43" s="440"/>
      <c r="U43" s="425"/>
      <c r="V43" s="424"/>
      <c r="W43" s="425"/>
      <c r="X43" s="424"/>
      <c r="Y43" s="424"/>
      <c r="Z43" s="426"/>
      <c r="AA43" s="423"/>
      <c r="AB43" s="425"/>
      <c r="AC43" s="424"/>
      <c r="AD43" s="425"/>
      <c r="AE43" s="424"/>
      <c r="AF43" s="424"/>
      <c r="AG43" s="426"/>
      <c r="AH43" s="423"/>
      <c r="AI43" s="425"/>
      <c r="AJ43" s="424"/>
      <c r="AK43" s="425"/>
      <c r="AL43" s="424"/>
      <c r="AM43" s="424"/>
      <c r="AN43" s="426"/>
      <c r="AO43" s="423"/>
      <c r="AP43" s="425"/>
      <c r="AQ43" s="424"/>
      <c r="AR43" s="425"/>
      <c r="AS43" s="424"/>
      <c r="AT43" s="424"/>
      <c r="AU43" s="426"/>
      <c r="AV43" s="3096">
        <f t="shared" ref="AV43:AV48" si="4">SUM(T43:AU43)</f>
        <v>0</v>
      </c>
      <c r="AW43" s="3096"/>
      <c r="AX43" s="3097"/>
      <c r="AY43" s="3098">
        <f t="shared" ref="AY43:AY48" si="5">AV43/4</f>
        <v>0</v>
      </c>
      <c r="AZ43" s="3099"/>
      <c r="BA43" s="3100"/>
      <c r="BB43" s="3132" t="e">
        <f>ROUNDDOWN(SUM(AY43:BA48)/M5,1)</f>
        <v>#DIV/0!</v>
      </c>
      <c r="BC43" s="3133"/>
      <c r="BD43" s="3134"/>
      <c r="BE43" s="3101"/>
      <c r="BF43" s="3102"/>
      <c r="BG43" s="3102"/>
      <c r="BH43" s="3102"/>
      <c r="BI43" s="3102"/>
      <c r="BJ43" s="3103"/>
      <c r="BK43" s="369"/>
    </row>
    <row r="44" spans="1:63" ht="21" customHeight="1" x14ac:dyDescent="0.15">
      <c r="A44" s="3116"/>
      <c r="B44" s="3031" t="s">
        <v>85</v>
      </c>
      <c r="C44" s="3032"/>
      <c r="D44" s="3032"/>
      <c r="E44" s="3032"/>
      <c r="F44" s="3033"/>
      <c r="G44" s="3034"/>
      <c r="H44" s="3032"/>
      <c r="I44" s="3032"/>
      <c r="J44" s="3032"/>
      <c r="K44" s="3032"/>
      <c r="L44" s="3033"/>
      <c r="M44" s="3034"/>
      <c r="N44" s="3032"/>
      <c r="O44" s="3032"/>
      <c r="P44" s="3032"/>
      <c r="Q44" s="3032"/>
      <c r="R44" s="3032"/>
      <c r="S44" s="3095"/>
      <c r="T44" s="907"/>
      <c r="U44" s="908"/>
      <c r="V44" s="908"/>
      <c r="W44" s="908"/>
      <c r="X44" s="908"/>
      <c r="Y44" s="908"/>
      <c r="Z44" s="909"/>
      <c r="AA44" s="907"/>
      <c r="AB44" s="908"/>
      <c r="AC44" s="908"/>
      <c r="AD44" s="908"/>
      <c r="AE44" s="908"/>
      <c r="AF44" s="908"/>
      <c r="AG44" s="909"/>
      <c r="AH44" s="907"/>
      <c r="AI44" s="908"/>
      <c r="AJ44" s="908"/>
      <c r="AK44" s="908"/>
      <c r="AL44" s="908"/>
      <c r="AM44" s="908"/>
      <c r="AN44" s="909"/>
      <c r="AO44" s="907"/>
      <c r="AP44" s="908"/>
      <c r="AQ44" s="908"/>
      <c r="AR44" s="908"/>
      <c r="AS44" s="908"/>
      <c r="AT44" s="908"/>
      <c r="AU44" s="909"/>
      <c r="AV44" s="3096">
        <f t="shared" si="4"/>
        <v>0</v>
      </c>
      <c r="AW44" s="3096"/>
      <c r="AX44" s="3097"/>
      <c r="AY44" s="3098">
        <f t="shared" si="5"/>
        <v>0</v>
      </c>
      <c r="AZ44" s="3099"/>
      <c r="BA44" s="3100"/>
      <c r="BB44" s="3135"/>
      <c r="BC44" s="3136"/>
      <c r="BD44" s="3137"/>
      <c r="BE44" s="3101"/>
      <c r="BF44" s="3102"/>
      <c r="BG44" s="3102"/>
      <c r="BH44" s="3102"/>
      <c r="BI44" s="3102"/>
      <c r="BJ44" s="3103"/>
      <c r="BK44" s="369"/>
    </row>
    <row r="45" spans="1:63" ht="21" customHeight="1" x14ac:dyDescent="0.15">
      <c r="A45" s="3116"/>
      <c r="B45" s="3031" t="s">
        <v>85</v>
      </c>
      <c r="C45" s="3032"/>
      <c r="D45" s="3032"/>
      <c r="E45" s="3032"/>
      <c r="F45" s="3033"/>
      <c r="G45" s="3034"/>
      <c r="H45" s="3032"/>
      <c r="I45" s="3032"/>
      <c r="J45" s="3032"/>
      <c r="K45" s="3032"/>
      <c r="L45" s="3033"/>
      <c r="M45" s="3034"/>
      <c r="N45" s="3032"/>
      <c r="O45" s="3032"/>
      <c r="P45" s="3032"/>
      <c r="Q45" s="3032"/>
      <c r="R45" s="3032"/>
      <c r="S45" s="3095"/>
      <c r="T45" s="423"/>
      <c r="U45" s="425"/>
      <c r="V45" s="425"/>
      <c r="W45" s="425"/>
      <c r="X45" s="441"/>
      <c r="Y45" s="425"/>
      <c r="Z45" s="426"/>
      <c r="AA45" s="423"/>
      <c r="AB45" s="425"/>
      <c r="AC45" s="425"/>
      <c r="AD45" s="425"/>
      <c r="AE45" s="441"/>
      <c r="AF45" s="425"/>
      <c r="AG45" s="426"/>
      <c r="AH45" s="423"/>
      <c r="AI45" s="425"/>
      <c r="AJ45" s="425"/>
      <c r="AK45" s="425"/>
      <c r="AL45" s="441"/>
      <c r="AM45" s="425"/>
      <c r="AN45" s="426"/>
      <c r="AO45" s="423"/>
      <c r="AP45" s="425"/>
      <c r="AQ45" s="425"/>
      <c r="AR45" s="425"/>
      <c r="AS45" s="441"/>
      <c r="AT45" s="425"/>
      <c r="AU45" s="426"/>
      <c r="AV45" s="3096">
        <f t="shared" si="4"/>
        <v>0</v>
      </c>
      <c r="AW45" s="3096"/>
      <c r="AX45" s="3097"/>
      <c r="AY45" s="3098">
        <f t="shared" si="5"/>
        <v>0</v>
      </c>
      <c r="AZ45" s="3099"/>
      <c r="BA45" s="3100"/>
      <c r="BB45" s="3135"/>
      <c r="BC45" s="3136"/>
      <c r="BD45" s="3137"/>
      <c r="BE45" s="3101"/>
      <c r="BF45" s="3102"/>
      <c r="BG45" s="3102"/>
      <c r="BH45" s="3102"/>
      <c r="BI45" s="3102"/>
      <c r="BJ45" s="3103"/>
      <c r="BK45" s="369"/>
    </row>
    <row r="46" spans="1:63" ht="21" customHeight="1" x14ac:dyDescent="0.15">
      <c r="A46" s="3116"/>
      <c r="B46" s="3031" t="s">
        <v>85</v>
      </c>
      <c r="C46" s="3032"/>
      <c r="D46" s="3032"/>
      <c r="E46" s="3032"/>
      <c r="F46" s="3033"/>
      <c r="G46" s="3034"/>
      <c r="H46" s="3032"/>
      <c r="I46" s="3032"/>
      <c r="J46" s="3032"/>
      <c r="K46" s="3032"/>
      <c r="L46" s="3033"/>
      <c r="M46" s="3034"/>
      <c r="N46" s="3032"/>
      <c r="O46" s="3032"/>
      <c r="P46" s="3032"/>
      <c r="Q46" s="3032"/>
      <c r="R46" s="3032"/>
      <c r="S46" s="3095"/>
      <c r="T46" s="423"/>
      <c r="U46" s="425"/>
      <c r="V46" s="425"/>
      <c r="W46" s="425"/>
      <c r="X46" s="425"/>
      <c r="Y46" s="425"/>
      <c r="Z46" s="426"/>
      <c r="AA46" s="423"/>
      <c r="AB46" s="425"/>
      <c r="AC46" s="425"/>
      <c r="AD46" s="425"/>
      <c r="AE46" s="425"/>
      <c r="AF46" s="425"/>
      <c r="AG46" s="426"/>
      <c r="AH46" s="423"/>
      <c r="AI46" s="425"/>
      <c r="AJ46" s="425"/>
      <c r="AK46" s="425"/>
      <c r="AL46" s="425"/>
      <c r="AM46" s="425"/>
      <c r="AN46" s="426"/>
      <c r="AO46" s="423"/>
      <c r="AP46" s="425"/>
      <c r="AQ46" s="425"/>
      <c r="AR46" s="425"/>
      <c r="AS46" s="425"/>
      <c r="AT46" s="425"/>
      <c r="AU46" s="426"/>
      <c r="AV46" s="3096">
        <f t="shared" si="4"/>
        <v>0</v>
      </c>
      <c r="AW46" s="3096"/>
      <c r="AX46" s="3097"/>
      <c r="AY46" s="3098">
        <f t="shared" si="5"/>
        <v>0</v>
      </c>
      <c r="AZ46" s="3099"/>
      <c r="BA46" s="3100"/>
      <c r="BB46" s="3135"/>
      <c r="BC46" s="3136"/>
      <c r="BD46" s="3137"/>
      <c r="BE46" s="3101"/>
      <c r="BF46" s="3102"/>
      <c r="BG46" s="3102"/>
      <c r="BH46" s="3102"/>
      <c r="BI46" s="3102"/>
      <c r="BJ46" s="3103"/>
      <c r="BK46" s="369"/>
    </row>
    <row r="47" spans="1:63" ht="21" customHeight="1" x14ac:dyDescent="0.15">
      <c r="A47" s="3116"/>
      <c r="B47" s="3031" t="s">
        <v>85</v>
      </c>
      <c r="C47" s="3032"/>
      <c r="D47" s="3032"/>
      <c r="E47" s="3032"/>
      <c r="F47" s="3033"/>
      <c r="G47" s="3034"/>
      <c r="H47" s="3032"/>
      <c r="I47" s="3032"/>
      <c r="J47" s="3032"/>
      <c r="K47" s="3032"/>
      <c r="L47" s="3033"/>
      <c r="M47" s="3034"/>
      <c r="N47" s="3032"/>
      <c r="O47" s="3032"/>
      <c r="P47" s="3032"/>
      <c r="Q47" s="3032"/>
      <c r="R47" s="3032"/>
      <c r="S47" s="3095"/>
      <c r="T47" s="423"/>
      <c r="U47" s="425"/>
      <c r="V47" s="425"/>
      <c r="W47" s="425"/>
      <c r="X47" s="425"/>
      <c r="Y47" s="425"/>
      <c r="Z47" s="426"/>
      <c r="AA47" s="423"/>
      <c r="AB47" s="425"/>
      <c r="AC47" s="425"/>
      <c r="AD47" s="425"/>
      <c r="AE47" s="425"/>
      <c r="AF47" s="425"/>
      <c r="AG47" s="426"/>
      <c r="AH47" s="423"/>
      <c r="AI47" s="425"/>
      <c r="AJ47" s="425"/>
      <c r="AK47" s="425"/>
      <c r="AL47" s="425"/>
      <c r="AM47" s="425"/>
      <c r="AN47" s="426"/>
      <c r="AO47" s="423"/>
      <c r="AP47" s="425"/>
      <c r="AQ47" s="425"/>
      <c r="AR47" s="425"/>
      <c r="AS47" s="425"/>
      <c r="AT47" s="425"/>
      <c r="AU47" s="426"/>
      <c r="AV47" s="3096">
        <f t="shared" si="4"/>
        <v>0</v>
      </c>
      <c r="AW47" s="3096"/>
      <c r="AX47" s="3097"/>
      <c r="AY47" s="3098">
        <f t="shared" si="5"/>
        <v>0</v>
      </c>
      <c r="AZ47" s="3099"/>
      <c r="BA47" s="3100"/>
      <c r="BB47" s="3135"/>
      <c r="BC47" s="3136"/>
      <c r="BD47" s="3137"/>
      <c r="BE47" s="3101"/>
      <c r="BF47" s="3102"/>
      <c r="BG47" s="3102"/>
      <c r="BH47" s="3102"/>
      <c r="BI47" s="3102"/>
      <c r="BJ47" s="3103"/>
      <c r="BK47" s="369"/>
    </row>
    <row r="48" spans="1:63" ht="21" customHeight="1" x14ac:dyDescent="0.15">
      <c r="A48" s="3116"/>
      <c r="B48" s="3031" t="s">
        <v>85</v>
      </c>
      <c r="C48" s="3032"/>
      <c r="D48" s="3032"/>
      <c r="E48" s="3032"/>
      <c r="F48" s="3033"/>
      <c r="G48" s="3034"/>
      <c r="H48" s="3032"/>
      <c r="I48" s="3032"/>
      <c r="J48" s="3032"/>
      <c r="K48" s="3032"/>
      <c r="L48" s="3033"/>
      <c r="M48" s="3034"/>
      <c r="N48" s="3032"/>
      <c r="O48" s="3032"/>
      <c r="P48" s="3032"/>
      <c r="Q48" s="3032"/>
      <c r="R48" s="3032"/>
      <c r="S48" s="3095"/>
      <c r="T48" s="423"/>
      <c r="U48" s="425"/>
      <c r="V48" s="425"/>
      <c r="W48" s="425"/>
      <c r="X48" s="425"/>
      <c r="Y48" s="425"/>
      <c r="Z48" s="426"/>
      <c r="AA48" s="423"/>
      <c r="AB48" s="425"/>
      <c r="AC48" s="425"/>
      <c r="AD48" s="425"/>
      <c r="AE48" s="425"/>
      <c r="AF48" s="425"/>
      <c r="AG48" s="426"/>
      <c r="AH48" s="423"/>
      <c r="AI48" s="425"/>
      <c r="AJ48" s="425"/>
      <c r="AK48" s="425"/>
      <c r="AL48" s="425"/>
      <c r="AM48" s="425"/>
      <c r="AN48" s="426"/>
      <c r="AO48" s="423"/>
      <c r="AP48" s="425"/>
      <c r="AQ48" s="425"/>
      <c r="AR48" s="425"/>
      <c r="AS48" s="425"/>
      <c r="AT48" s="425"/>
      <c r="AU48" s="426"/>
      <c r="AV48" s="3096">
        <f t="shared" si="4"/>
        <v>0</v>
      </c>
      <c r="AW48" s="3096"/>
      <c r="AX48" s="3097"/>
      <c r="AY48" s="3098">
        <f t="shared" si="5"/>
        <v>0</v>
      </c>
      <c r="AZ48" s="3099"/>
      <c r="BA48" s="3100"/>
      <c r="BB48" s="3138"/>
      <c r="BC48" s="3139"/>
      <c r="BD48" s="3140"/>
      <c r="BE48" s="3101"/>
      <c r="BF48" s="3102"/>
      <c r="BG48" s="3102"/>
      <c r="BH48" s="3102"/>
      <c r="BI48" s="3102"/>
      <c r="BJ48" s="3103"/>
      <c r="BK48" s="369"/>
    </row>
    <row r="49" spans="1:63" ht="21" customHeight="1" thickBot="1" x14ac:dyDescent="0.2">
      <c r="A49" s="3117"/>
      <c r="B49" s="3104" t="s">
        <v>273</v>
      </c>
      <c r="C49" s="3105"/>
      <c r="D49" s="3105"/>
      <c r="E49" s="3105"/>
      <c r="F49" s="3105"/>
      <c r="G49" s="3105"/>
      <c r="H49" s="3105"/>
      <c r="I49" s="3105"/>
      <c r="J49" s="3105"/>
      <c r="K49" s="3105"/>
      <c r="L49" s="3105"/>
      <c r="M49" s="3105"/>
      <c r="N49" s="3105"/>
      <c r="O49" s="3105"/>
      <c r="P49" s="3105"/>
      <c r="Q49" s="3105"/>
      <c r="R49" s="3105"/>
      <c r="S49" s="3106"/>
      <c r="T49" s="442">
        <f t="shared" ref="T49:AU49" si="6">SUM(T42:T47)</f>
        <v>0</v>
      </c>
      <c r="U49" s="443">
        <f t="shared" si="6"/>
        <v>0</v>
      </c>
      <c r="V49" s="443">
        <f t="shared" si="6"/>
        <v>0</v>
      </c>
      <c r="W49" s="443">
        <f t="shared" si="6"/>
        <v>0</v>
      </c>
      <c r="X49" s="443">
        <f t="shared" si="6"/>
        <v>0</v>
      </c>
      <c r="Y49" s="443">
        <f t="shared" si="6"/>
        <v>0</v>
      </c>
      <c r="Z49" s="444">
        <f t="shared" si="6"/>
        <v>0</v>
      </c>
      <c r="AA49" s="445">
        <f t="shared" si="6"/>
        <v>0</v>
      </c>
      <c r="AB49" s="443">
        <f t="shared" si="6"/>
        <v>0</v>
      </c>
      <c r="AC49" s="443">
        <f t="shared" si="6"/>
        <v>0</v>
      </c>
      <c r="AD49" s="443">
        <f t="shared" si="6"/>
        <v>0</v>
      </c>
      <c r="AE49" s="443">
        <f t="shared" si="6"/>
        <v>0</v>
      </c>
      <c r="AF49" s="443">
        <f t="shared" si="6"/>
        <v>0</v>
      </c>
      <c r="AG49" s="444">
        <f t="shared" si="6"/>
        <v>0</v>
      </c>
      <c r="AH49" s="445">
        <f t="shared" si="6"/>
        <v>0</v>
      </c>
      <c r="AI49" s="443">
        <f t="shared" si="6"/>
        <v>0</v>
      </c>
      <c r="AJ49" s="443">
        <f t="shared" si="6"/>
        <v>0</v>
      </c>
      <c r="AK49" s="443">
        <f t="shared" si="6"/>
        <v>0</v>
      </c>
      <c r="AL49" s="443">
        <f t="shared" si="6"/>
        <v>0</v>
      </c>
      <c r="AM49" s="443">
        <f t="shared" si="6"/>
        <v>0</v>
      </c>
      <c r="AN49" s="444">
        <f t="shared" si="6"/>
        <v>0</v>
      </c>
      <c r="AO49" s="445">
        <f t="shared" si="6"/>
        <v>0</v>
      </c>
      <c r="AP49" s="443">
        <f t="shared" si="6"/>
        <v>0</v>
      </c>
      <c r="AQ49" s="443">
        <f t="shared" si="6"/>
        <v>0</v>
      </c>
      <c r="AR49" s="443">
        <f t="shared" si="6"/>
        <v>0</v>
      </c>
      <c r="AS49" s="443">
        <f t="shared" si="6"/>
        <v>0</v>
      </c>
      <c r="AT49" s="443">
        <f t="shared" si="6"/>
        <v>0</v>
      </c>
      <c r="AU49" s="444">
        <f t="shared" si="6"/>
        <v>0</v>
      </c>
      <c r="AV49" s="3107">
        <f>SUM(AV43:AX47)</f>
        <v>0</v>
      </c>
      <c r="AW49" s="3107"/>
      <c r="AX49" s="3108"/>
      <c r="AY49" s="3109">
        <f>SUM(AY43:BA47)</f>
        <v>0</v>
      </c>
      <c r="AZ49" s="3110"/>
      <c r="BA49" s="3111"/>
      <c r="BB49" s="901"/>
      <c r="BC49" s="902"/>
      <c r="BD49" s="903"/>
      <c r="BE49" s="3112"/>
      <c r="BF49" s="3113"/>
      <c r="BG49" s="3113"/>
      <c r="BH49" s="3113"/>
      <c r="BI49" s="3113"/>
      <c r="BJ49" s="3114"/>
    </row>
    <row r="50" spans="1:63" ht="21" customHeight="1" x14ac:dyDescent="0.15">
      <c r="A50" s="3115" t="s">
        <v>621</v>
      </c>
      <c r="B50" s="3118" t="s">
        <v>83</v>
      </c>
      <c r="C50" s="3119"/>
      <c r="D50" s="3119"/>
      <c r="E50" s="3119"/>
      <c r="F50" s="3120"/>
      <c r="G50" s="3121"/>
      <c r="H50" s="3119"/>
      <c r="I50" s="3119"/>
      <c r="J50" s="3119"/>
      <c r="K50" s="3119"/>
      <c r="L50" s="3120"/>
      <c r="M50" s="3121"/>
      <c r="N50" s="3119"/>
      <c r="O50" s="3119"/>
      <c r="P50" s="3119"/>
      <c r="Q50" s="3119"/>
      <c r="R50" s="3119"/>
      <c r="S50" s="3122"/>
      <c r="T50" s="437"/>
      <c r="U50" s="438"/>
      <c r="V50" s="438"/>
      <c r="W50" s="438"/>
      <c r="X50" s="438"/>
      <c r="Y50" s="438"/>
      <c r="Z50" s="439"/>
      <c r="AA50" s="437"/>
      <c r="AB50" s="438"/>
      <c r="AC50" s="438"/>
      <c r="AD50" s="438"/>
      <c r="AE50" s="438"/>
      <c r="AF50" s="438"/>
      <c r="AG50" s="439"/>
      <c r="AH50" s="437"/>
      <c r="AI50" s="438"/>
      <c r="AJ50" s="438"/>
      <c r="AK50" s="438"/>
      <c r="AL50" s="438"/>
      <c r="AM50" s="438"/>
      <c r="AN50" s="439"/>
      <c r="AO50" s="437"/>
      <c r="AP50" s="438"/>
      <c r="AQ50" s="438"/>
      <c r="AR50" s="438"/>
      <c r="AS50" s="438"/>
      <c r="AT50" s="438"/>
      <c r="AU50" s="439"/>
      <c r="AV50" s="3123"/>
      <c r="AW50" s="3124"/>
      <c r="AX50" s="3125"/>
      <c r="AY50" s="3126"/>
      <c r="AZ50" s="3127"/>
      <c r="BA50" s="3128"/>
      <c r="BB50" s="898"/>
      <c r="BC50" s="899"/>
      <c r="BD50" s="900"/>
      <c r="BE50" s="3129"/>
      <c r="BF50" s="3130"/>
      <c r="BG50" s="3130"/>
      <c r="BH50" s="3130"/>
      <c r="BI50" s="3130"/>
      <c r="BJ50" s="3131"/>
      <c r="BK50" s="369"/>
    </row>
    <row r="51" spans="1:63" ht="21" customHeight="1" x14ac:dyDescent="0.15">
      <c r="A51" s="3116"/>
      <c r="B51" s="3031" t="s">
        <v>85</v>
      </c>
      <c r="C51" s="3032"/>
      <c r="D51" s="3032"/>
      <c r="E51" s="3032"/>
      <c r="F51" s="3033"/>
      <c r="G51" s="3034"/>
      <c r="H51" s="3032"/>
      <c r="I51" s="3032"/>
      <c r="J51" s="3032"/>
      <c r="K51" s="3032"/>
      <c r="L51" s="3033"/>
      <c r="M51" s="3034"/>
      <c r="N51" s="3032"/>
      <c r="O51" s="3032"/>
      <c r="P51" s="3032"/>
      <c r="Q51" s="3032"/>
      <c r="R51" s="3032"/>
      <c r="S51" s="3095"/>
      <c r="T51" s="440"/>
      <c r="U51" s="425"/>
      <c r="V51" s="424"/>
      <c r="W51" s="425"/>
      <c r="X51" s="424"/>
      <c r="Y51" s="424"/>
      <c r="Z51" s="426"/>
      <c r="AA51" s="423"/>
      <c r="AB51" s="425"/>
      <c r="AC51" s="424"/>
      <c r="AD51" s="425"/>
      <c r="AE51" s="424"/>
      <c r="AF51" s="424"/>
      <c r="AG51" s="426"/>
      <c r="AH51" s="423"/>
      <c r="AI51" s="425"/>
      <c r="AJ51" s="424"/>
      <c r="AK51" s="425"/>
      <c r="AL51" s="424"/>
      <c r="AM51" s="424"/>
      <c r="AN51" s="426"/>
      <c r="AO51" s="423"/>
      <c r="AP51" s="425"/>
      <c r="AQ51" s="424"/>
      <c r="AR51" s="425"/>
      <c r="AS51" s="424"/>
      <c r="AT51" s="424"/>
      <c r="AU51" s="426"/>
      <c r="AV51" s="3096">
        <f t="shared" ref="AV51:AV56" si="7">SUM(T51:AU51)</f>
        <v>0</v>
      </c>
      <c r="AW51" s="3096"/>
      <c r="AX51" s="3097"/>
      <c r="AY51" s="3098">
        <f t="shared" ref="AY51:AY56" si="8">AV51/4</f>
        <v>0</v>
      </c>
      <c r="AZ51" s="3099"/>
      <c r="BA51" s="3100"/>
      <c r="BB51" s="3132" t="e">
        <f>ROUNDDOWN(SUM(AY51:BA56)/M5,1)</f>
        <v>#DIV/0!</v>
      </c>
      <c r="BC51" s="3133"/>
      <c r="BD51" s="3134"/>
      <c r="BE51" s="3101"/>
      <c r="BF51" s="3102"/>
      <c r="BG51" s="3102"/>
      <c r="BH51" s="3102"/>
      <c r="BI51" s="3102"/>
      <c r="BJ51" s="3103"/>
      <c r="BK51" s="369"/>
    </row>
    <row r="52" spans="1:63" ht="21" customHeight="1" x14ac:dyDescent="0.15">
      <c r="A52" s="3116"/>
      <c r="B52" s="3031" t="s">
        <v>85</v>
      </c>
      <c r="C52" s="3032"/>
      <c r="D52" s="3032"/>
      <c r="E52" s="3032"/>
      <c r="F52" s="3033"/>
      <c r="G52" s="3034"/>
      <c r="H52" s="3032"/>
      <c r="I52" s="3032"/>
      <c r="J52" s="3032"/>
      <c r="K52" s="3032"/>
      <c r="L52" s="3033"/>
      <c r="M52" s="3034"/>
      <c r="N52" s="3032"/>
      <c r="O52" s="3032"/>
      <c r="P52" s="3032"/>
      <c r="Q52" s="3032"/>
      <c r="R52" s="3032"/>
      <c r="S52" s="3095"/>
      <c r="T52" s="907"/>
      <c r="U52" s="908"/>
      <c r="V52" s="908"/>
      <c r="W52" s="908"/>
      <c r="X52" s="908"/>
      <c r="Y52" s="908"/>
      <c r="Z52" s="909"/>
      <c r="AA52" s="907"/>
      <c r="AB52" s="908"/>
      <c r="AC52" s="908"/>
      <c r="AD52" s="908"/>
      <c r="AE52" s="908"/>
      <c r="AF52" s="908"/>
      <c r="AG52" s="909"/>
      <c r="AH52" s="907"/>
      <c r="AI52" s="908"/>
      <c r="AJ52" s="908"/>
      <c r="AK52" s="908"/>
      <c r="AL52" s="908"/>
      <c r="AM52" s="908"/>
      <c r="AN52" s="909"/>
      <c r="AO52" s="907"/>
      <c r="AP52" s="908"/>
      <c r="AQ52" s="908"/>
      <c r="AR52" s="908"/>
      <c r="AS52" s="908"/>
      <c r="AT52" s="908"/>
      <c r="AU52" s="909"/>
      <c r="AV52" s="3096">
        <f t="shared" si="7"/>
        <v>0</v>
      </c>
      <c r="AW52" s="3096"/>
      <c r="AX52" s="3097"/>
      <c r="AY52" s="3098">
        <f t="shared" si="8"/>
        <v>0</v>
      </c>
      <c r="AZ52" s="3099"/>
      <c r="BA52" s="3100"/>
      <c r="BB52" s="3135"/>
      <c r="BC52" s="3136"/>
      <c r="BD52" s="3137"/>
      <c r="BE52" s="3101"/>
      <c r="BF52" s="3102"/>
      <c r="BG52" s="3102"/>
      <c r="BH52" s="3102"/>
      <c r="BI52" s="3102"/>
      <c r="BJ52" s="3103"/>
      <c r="BK52" s="369"/>
    </row>
    <row r="53" spans="1:63" ht="21" customHeight="1" x14ac:dyDescent="0.15">
      <c r="A53" s="3116"/>
      <c r="B53" s="3031" t="s">
        <v>85</v>
      </c>
      <c r="C53" s="3032"/>
      <c r="D53" s="3032"/>
      <c r="E53" s="3032"/>
      <c r="F53" s="3033"/>
      <c r="G53" s="3034"/>
      <c r="H53" s="3032"/>
      <c r="I53" s="3032"/>
      <c r="J53" s="3032"/>
      <c r="K53" s="3032"/>
      <c r="L53" s="3033"/>
      <c r="M53" s="3034"/>
      <c r="N53" s="3032"/>
      <c r="O53" s="3032"/>
      <c r="P53" s="3032"/>
      <c r="Q53" s="3032"/>
      <c r="R53" s="3032"/>
      <c r="S53" s="3095"/>
      <c r="T53" s="423"/>
      <c r="U53" s="425"/>
      <c r="V53" s="425"/>
      <c r="W53" s="425"/>
      <c r="X53" s="441"/>
      <c r="Y53" s="425"/>
      <c r="Z53" s="426"/>
      <c r="AA53" s="423"/>
      <c r="AB53" s="425"/>
      <c r="AC53" s="425"/>
      <c r="AD53" s="425"/>
      <c r="AE53" s="441"/>
      <c r="AF53" s="425"/>
      <c r="AG53" s="426"/>
      <c r="AH53" s="423"/>
      <c r="AI53" s="425"/>
      <c r="AJ53" s="425"/>
      <c r="AK53" s="425"/>
      <c r="AL53" s="441"/>
      <c r="AM53" s="425"/>
      <c r="AN53" s="426"/>
      <c r="AO53" s="423"/>
      <c r="AP53" s="425"/>
      <c r="AQ53" s="425"/>
      <c r="AR53" s="425"/>
      <c r="AS53" s="441"/>
      <c r="AT53" s="425"/>
      <c r="AU53" s="426"/>
      <c r="AV53" s="3096">
        <f t="shared" si="7"/>
        <v>0</v>
      </c>
      <c r="AW53" s="3096"/>
      <c r="AX53" s="3097"/>
      <c r="AY53" s="3098">
        <f t="shared" si="8"/>
        <v>0</v>
      </c>
      <c r="AZ53" s="3099"/>
      <c r="BA53" s="3100"/>
      <c r="BB53" s="3135"/>
      <c r="BC53" s="3136"/>
      <c r="BD53" s="3137"/>
      <c r="BE53" s="3101"/>
      <c r="BF53" s="3102"/>
      <c r="BG53" s="3102"/>
      <c r="BH53" s="3102"/>
      <c r="BI53" s="3102"/>
      <c r="BJ53" s="3103"/>
      <c r="BK53" s="369"/>
    </row>
    <row r="54" spans="1:63" ht="21" customHeight="1" x14ac:dyDescent="0.15">
      <c r="A54" s="3116"/>
      <c r="B54" s="3031" t="s">
        <v>85</v>
      </c>
      <c r="C54" s="3032"/>
      <c r="D54" s="3032"/>
      <c r="E54" s="3032"/>
      <c r="F54" s="3033"/>
      <c r="G54" s="3034"/>
      <c r="H54" s="3032"/>
      <c r="I54" s="3032"/>
      <c r="J54" s="3032"/>
      <c r="K54" s="3032"/>
      <c r="L54" s="3033"/>
      <c r="M54" s="3034"/>
      <c r="N54" s="3032"/>
      <c r="O54" s="3032"/>
      <c r="P54" s="3032"/>
      <c r="Q54" s="3032"/>
      <c r="R54" s="3032"/>
      <c r="S54" s="3095"/>
      <c r="T54" s="423"/>
      <c r="U54" s="425"/>
      <c r="V54" s="425"/>
      <c r="W54" s="425"/>
      <c r="X54" s="425"/>
      <c r="Y54" s="425"/>
      <c r="Z54" s="426"/>
      <c r="AA54" s="423"/>
      <c r="AB54" s="425"/>
      <c r="AC54" s="425"/>
      <c r="AD54" s="425"/>
      <c r="AE54" s="425"/>
      <c r="AF54" s="425"/>
      <c r="AG54" s="426"/>
      <c r="AH54" s="423"/>
      <c r="AI54" s="425"/>
      <c r="AJ54" s="425"/>
      <c r="AK54" s="425"/>
      <c r="AL54" s="425"/>
      <c r="AM54" s="425"/>
      <c r="AN54" s="426"/>
      <c r="AO54" s="423"/>
      <c r="AP54" s="425"/>
      <c r="AQ54" s="425"/>
      <c r="AR54" s="425"/>
      <c r="AS54" s="425"/>
      <c r="AT54" s="425"/>
      <c r="AU54" s="426"/>
      <c r="AV54" s="3096">
        <f t="shared" si="7"/>
        <v>0</v>
      </c>
      <c r="AW54" s="3096"/>
      <c r="AX54" s="3097"/>
      <c r="AY54" s="3098">
        <f t="shared" si="8"/>
        <v>0</v>
      </c>
      <c r="AZ54" s="3099"/>
      <c r="BA54" s="3100"/>
      <c r="BB54" s="3135"/>
      <c r="BC54" s="3136"/>
      <c r="BD54" s="3137"/>
      <c r="BE54" s="3101"/>
      <c r="BF54" s="3102"/>
      <c r="BG54" s="3102"/>
      <c r="BH54" s="3102"/>
      <c r="BI54" s="3102"/>
      <c r="BJ54" s="3103"/>
      <c r="BK54" s="369"/>
    </row>
    <row r="55" spans="1:63" ht="21" customHeight="1" x14ac:dyDescent="0.15">
      <c r="A55" s="3116"/>
      <c r="B55" s="3031" t="s">
        <v>85</v>
      </c>
      <c r="C55" s="3032"/>
      <c r="D55" s="3032"/>
      <c r="E55" s="3032"/>
      <c r="F55" s="3033"/>
      <c r="G55" s="3034"/>
      <c r="H55" s="3032"/>
      <c r="I55" s="3032"/>
      <c r="J55" s="3032"/>
      <c r="K55" s="3032"/>
      <c r="L55" s="3033"/>
      <c r="M55" s="3034"/>
      <c r="N55" s="3032"/>
      <c r="O55" s="3032"/>
      <c r="P55" s="3032"/>
      <c r="Q55" s="3032"/>
      <c r="R55" s="3032"/>
      <c r="S55" s="3095"/>
      <c r="T55" s="423"/>
      <c r="U55" s="425"/>
      <c r="V55" s="425"/>
      <c r="W55" s="425"/>
      <c r="X55" s="425"/>
      <c r="Y55" s="425"/>
      <c r="Z55" s="426"/>
      <c r="AA55" s="423"/>
      <c r="AB55" s="425"/>
      <c r="AC55" s="425"/>
      <c r="AD55" s="425"/>
      <c r="AE55" s="425"/>
      <c r="AF55" s="425"/>
      <c r="AG55" s="426"/>
      <c r="AH55" s="423"/>
      <c r="AI55" s="425"/>
      <c r="AJ55" s="425"/>
      <c r="AK55" s="425"/>
      <c r="AL55" s="425"/>
      <c r="AM55" s="425"/>
      <c r="AN55" s="426"/>
      <c r="AO55" s="423"/>
      <c r="AP55" s="425"/>
      <c r="AQ55" s="425"/>
      <c r="AR55" s="425"/>
      <c r="AS55" s="425"/>
      <c r="AT55" s="425"/>
      <c r="AU55" s="426"/>
      <c r="AV55" s="3096">
        <f t="shared" si="7"/>
        <v>0</v>
      </c>
      <c r="AW55" s="3096"/>
      <c r="AX55" s="3097"/>
      <c r="AY55" s="3098">
        <f t="shared" si="8"/>
        <v>0</v>
      </c>
      <c r="AZ55" s="3099"/>
      <c r="BA55" s="3100"/>
      <c r="BB55" s="3135"/>
      <c r="BC55" s="3136"/>
      <c r="BD55" s="3137"/>
      <c r="BE55" s="3101"/>
      <c r="BF55" s="3102"/>
      <c r="BG55" s="3102"/>
      <c r="BH55" s="3102"/>
      <c r="BI55" s="3102"/>
      <c r="BJ55" s="3103"/>
      <c r="BK55" s="369"/>
    </row>
    <row r="56" spans="1:63" ht="21" customHeight="1" x14ac:dyDescent="0.15">
      <c r="A56" s="3116"/>
      <c r="B56" s="3031" t="s">
        <v>85</v>
      </c>
      <c r="C56" s="3032"/>
      <c r="D56" s="3032"/>
      <c r="E56" s="3032"/>
      <c r="F56" s="3033"/>
      <c r="G56" s="3034"/>
      <c r="H56" s="3032"/>
      <c r="I56" s="3032"/>
      <c r="J56" s="3032"/>
      <c r="K56" s="3032"/>
      <c r="L56" s="3033"/>
      <c r="M56" s="3034"/>
      <c r="N56" s="3032"/>
      <c r="O56" s="3032"/>
      <c r="P56" s="3032"/>
      <c r="Q56" s="3032"/>
      <c r="R56" s="3032"/>
      <c r="S56" s="3095"/>
      <c r="T56" s="423"/>
      <c r="U56" s="425"/>
      <c r="V56" s="425"/>
      <c r="W56" s="425"/>
      <c r="X56" s="425"/>
      <c r="Y56" s="425"/>
      <c r="Z56" s="426"/>
      <c r="AA56" s="423"/>
      <c r="AB56" s="425"/>
      <c r="AC56" s="425"/>
      <c r="AD56" s="425"/>
      <c r="AE56" s="425"/>
      <c r="AF56" s="425"/>
      <c r="AG56" s="426"/>
      <c r="AH56" s="423"/>
      <c r="AI56" s="425"/>
      <c r="AJ56" s="425"/>
      <c r="AK56" s="425"/>
      <c r="AL56" s="425"/>
      <c r="AM56" s="425"/>
      <c r="AN56" s="426"/>
      <c r="AO56" s="423"/>
      <c r="AP56" s="425"/>
      <c r="AQ56" s="425"/>
      <c r="AR56" s="425"/>
      <c r="AS56" s="425"/>
      <c r="AT56" s="425"/>
      <c r="AU56" s="426"/>
      <c r="AV56" s="3096">
        <f t="shared" si="7"/>
        <v>0</v>
      </c>
      <c r="AW56" s="3096"/>
      <c r="AX56" s="3097"/>
      <c r="AY56" s="3098">
        <f t="shared" si="8"/>
        <v>0</v>
      </c>
      <c r="AZ56" s="3099"/>
      <c r="BA56" s="3100"/>
      <c r="BB56" s="3138"/>
      <c r="BC56" s="3139"/>
      <c r="BD56" s="3140"/>
      <c r="BE56" s="3101"/>
      <c r="BF56" s="3102"/>
      <c r="BG56" s="3102"/>
      <c r="BH56" s="3102"/>
      <c r="BI56" s="3102"/>
      <c r="BJ56" s="3103"/>
      <c r="BK56" s="369"/>
    </row>
    <row r="57" spans="1:63" ht="21" customHeight="1" thickBot="1" x14ac:dyDescent="0.2">
      <c r="A57" s="3117"/>
      <c r="B57" s="3104" t="s">
        <v>273</v>
      </c>
      <c r="C57" s="3105"/>
      <c r="D57" s="3105"/>
      <c r="E57" s="3105"/>
      <c r="F57" s="3105"/>
      <c r="G57" s="3105"/>
      <c r="H57" s="3105"/>
      <c r="I57" s="3105"/>
      <c r="J57" s="3105"/>
      <c r="K57" s="3105"/>
      <c r="L57" s="3105"/>
      <c r="M57" s="3105"/>
      <c r="N57" s="3105"/>
      <c r="O57" s="3105"/>
      <c r="P57" s="3105"/>
      <c r="Q57" s="3105"/>
      <c r="R57" s="3105"/>
      <c r="S57" s="3106"/>
      <c r="T57" s="442">
        <f t="shared" ref="T57:AU57" si="9">SUM(T50:T55)</f>
        <v>0</v>
      </c>
      <c r="U57" s="443">
        <f t="shared" si="9"/>
        <v>0</v>
      </c>
      <c r="V57" s="443">
        <f t="shared" si="9"/>
        <v>0</v>
      </c>
      <c r="W57" s="443">
        <f t="shared" si="9"/>
        <v>0</v>
      </c>
      <c r="X57" s="443">
        <f t="shared" si="9"/>
        <v>0</v>
      </c>
      <c r="Y57" s="443">
        <f t="shared" si="9"/>
        <v>0</v>
      </c>
      <c r="Z57" s="444">
        <f t="shared" si="9"/>
        <v>0</v>
      </c>
      <c r="AA57" s="445">
        <f t="shared" si="9"/>
        <v>0</v>
      </c>
      <c r="AB57" s="443">
        <f t="shared" si="9"/>
        <v>0</v>
      </c>
      <c r="AC57" s="443">
        <f t="shared" si="9"/>
        <v>0</v>
      </c>
      <c r="AD57" s="443">
        <f t="shared" si="9"/>
        <v>0</v>
      </c>
      <c r="AE57" s="443">
        <f t="shared" si="9"/>
        <v>0</v>
      </c>
      <c r="AF57" s="443">
        <f t="shared" si="9"/>
        <v>0</v>
      </c>
      <c r="AG57" s="444">
        <f t="shared" si="9"/>
        <v>0</v>
      </c>
      <c r="AH57" s="445">
        <f t="shared" si="9"/>
        <v>0</v>
      </c>
      <c r="AI57" s="443">
        <f t="shared" si="9"/>
        <v>0</v>
      </c>
      <c r="AJ57" s="443">
        <f t="shared" si="9"/>
        <v>0</v>
      </c>
      <c r="AK57" s="443">
        <f t="shared" si="9"/>
        <v>0</v>
      </c>
      <c r="AL57" s="443">
        <f t="shared" si="9"/>
        <v>0</v>
      </c>
      <c r="AM57" s="443">
        <f t="shared" si="9"/>
        <v>0</v>
      </c>
      <c r="AN57" s="444">
        <f t="shared" si="9"/>
        <v>0</v>
      </c>
      <c r="AO57" s="445">
        <f t="shared" si="9"/>
        <v>0</v>
      </c>
      <c r="AP57" s="443">
        <f t="shared" si="9"/>
        <v>0</v>
      </c>
      <c r="AQ57" s="443">
        <f t="shared" si="9"/>
        <v>0</v>
      </c>
      <c r="AR57" s="443">
        <f t="shared" si="9"/>
        <v>0</v>
      </c>
      <c r="AS57" s="443">
        <f t="shared" si="9"/>
        <v>0</v>
      </c>
      <c r="AT57" s="443">
        <f t="shared" si="9"/>
        <v>0</v>
      </c>
      <c r="AU57" s="444">
        <f t="shared" si="9"/>
        <v>0</v>
      </c>
      <c r="AV57" s="3107">
        <f>SUM(AV51:AX55)</f>
        <v>0</v>
      </c>
      <c r="AW57" s="3107"/>
      <c r="AX57" s="3108"/>
      <c r="AY57" s="3109">
        <f>SUM(AY51:BA55)</f>
        <v>0</v>
      </c>
      <c r="AZ57" s="3110"/>
      <c r="BA57" s="3111"/>
      <c r="BB57" s="901"/>
      <c r="BC57" s="902"/>
      <c r="BD57" s="903"/>
      <c r="BE57" s="3112"/>
      <c r="BF57" s="3113"/>
      <c r="BG57" s="3113"/>
      <c r="BH57" s="3113"/>
      <c r="BI57" s="3113"/>
      <c r="BJ57" s="3114"/>
    </row>
    <row r="58" spans="1:63" ht="21" customHeight="1" x14ac:dyDescent="0.15">
      <c r="A58" s="3115" t="s">
        <v>622</v>
      </c>
      <c r="B58" s="3118" t="s">
        <v>83</v>
      </c>
      <c r="C58" s="3119"/>
      <c r="D58" s="3119"/>
      <c r="E58" s="3119"/>
      <c r="F58" s="3120"/>
      <c r="G58" s="3121"/>
      <c r="H58" s="3119"/>
      <c r="I58" s="3119"/>
      <c r="J58" s="3119"/>
      <c r="K58" s="3119"/>
      <c r="L58" s="3120"/>
      <c r="M58" s="3121"/>
      <c r="N58" s="3119"/>
      <c r="O58" s="3119"/>
      <c r="P58" s="3119"/>
      <c r="Q58" s="3119"/>
      <c r="R58" s="3119"/>
      <c r="S58" s="3122"/>
      <c r="T58" s="437"/>
      <c r="U58" s="438"/>
      <c r="V58" s="438"/>
      <c r="W58" s="438"/>
      <c r="X58" s="438"/>
      <c r="Y58" s="438"/>
      <c r="Z58" s="439"/>
      <c r="AA58" s="437"/>
      <c r="AB58" s="438"/>
      <c r="AC58" s="438"/>
      <c r="AD58" s="438"/>
      <c r="AE58" s="438"/>
      <c r="AF58" s="438"/>
      <c r="AG58" s="439"/>
      <c r="AH58" s="437"/>
      <c r="AI58" s="438"/>
      <c r="AJ58" s="438"/>
      <c r="AK58" s="438"/>
      <c r="AL58" s="438"/>
      <c r="AM58" s="438"/>
      <c r="AN58" s="439"/>
      <c r="AO58" s="437"/>
      <c r="AP58" s="438"/>
      <c r="AQ58" s="438"/>
      <c r="AR58" s="438"/>
      <c r="AS58" s="438"/>
      <c r="AT58" s="438"/>
      <c r="AU58" s="439"/>
      <c r="AV58" s="3123"/>
      <c r="AW58" s="3124"/>
      <c r="AX58" s="3125"/>
      <c r="AY58" s="3126"/>
      <c r="AZ58" s="3127"/>
      <c r="BA58" s="3128"/>
      <c r="BB58" s="898"/>
      <c r="BC58" s="899"/>
      <c r="BD58" s="900"/>
      <c r="BE58" s="3129"/>
      <c r="BF58" s="3130"/>
      <c r="BG58" s="3130"/>
      <c r="BH58" s="3130"/>
      <c r="BI58" s="3130"/>
      <c r="BJ58" s="3131"/>
      <c r="BK58" s="369"/>
    </row>
    <row r="59" spans="1:63" ht="21" customHeight="1" x14ac:dyDescent="0.15">
      <c r="A59" s="3116"/>
      <c r="B59" s="3031" t="s">
        <v>85</v>
      </c>
      <c r="C59" s="3032"/>
      <c r="D59" s="3032"/>
      <c r="E59" s="3032"/>
      <c r="F59" s="3033"/>
      <c r="G59" s="3034"/>
      <c r="H59" s="3032"/>
      <c r="I59" s="3032"/>
      <c r="J59" s="3032"/>
      <c r="K59" s="3032"/>
      <c r="L59" s="3033"/>
      <c r="M59" s="3034"/>
      <c r="N59" s="3032"/>
      <c r="O59" s="3032"/>
      <c r="P59" s="3032"/>
      <c r="Q59" s="3032"/>
      <c r="R59" s="3032"/>
      <c r="S59" s="3095"/>
      <c r="T59" s="440"/>
      <c r="U59" s="425"/>
      <c r="V59" s="424"/>
      <c r="W59" s="425"/>
      <c r="X59" s="424"/>
      <c r="Y59" s="424"/>
      <c r="Z59" s="426"/>
      <c r="AA59" s="423"/>
      <c r="AB59" s="425"/>
      <c r="AC59" s="424"/>
      <c r="AD59" s="425"/>
      <c r="AE59" s="424"/>
      <c r="AF59" s="424"/>
      <c r="AG59" s="426"/>
      <c r="AH59" s="423"/>
      <c r="AI59" s="425"/>
      <c r="AJ59" s="424"/>
      <c r="AK59" s="425"/>
      <c r="AL59" s="424"/>
      <c r="AM59" s="424"/>
      <c r="AN59" s="426"/>
      <c r="AO59" s="423"/>
      <c r="AP59" s="425"/>
      <c r="AQ59" s="424"/>
      <c r="AR59" s="425"/>
      <c r="AS59" s="424"/>
      <c r="AT59" s="424"/>
      <c r="AU59" s="426"/>
      <c r="AV59" s="3096">
        <f t="shared" ref="AV59:AV64" si="10">SUM(T59:AU59)</f>
        <v>0</v>
      </c>
      <c r="AW59" s="3096"/>
      <c r="AX59" s="3097"/>
      <c r="AY59" s="3098">
        <f t="shared" ref="AY59:AY64" si="11">AV59/4</f>
        <v>0</v>
      </c>
      <c r="AZ59" s="3099"/>
      <c r="BA59" s="3100"/>
      <c r="BB59" s="3132" t="e">
        <f>ROUNDDOWN(SUM(AY59:BA64)/M5,1)</f>
        <v>#DIV/0!</v>
      </c>
      <c r="BC59" s="3133"/>
      <c r="BD59" s="3134"/>
      <c r="BE59" s="3101"/>
      <c r="BF59" s="3102"/>
      <c r="BG59" s="3102"/>
      <c r="BH59" s="3102"/>
      <c r="BI59" s="3102"/>
      <c r="BJ59" s="3103"/>
      <c r="BK59" s="369"/>
    </row>
    <row r="60" spans="1:63" ht="21" customHeight="1" x14ac:dyDescent="0.15">
      <c r="A60" s="3116"/>
      <c r="B60" s="3031" t="s">
        <v>85</v>
      </c>
      <c r="C60" s="3032"/>
      <c r="D60" s="3032"/>
      <c r="E60" s="3032"/>
      <c r="F60" s="3033"/>
      <c r="G60" s="3034"/>
      <c r="H60" s="3032"/>
      <c r="I60" s="3032"/>
      <c r="J60" s="3032"/>
      <c r="K60" s="3032"/>
      <c r="L60" s="3033"/>
      <c r="M60" s="3034"/>
      <c r="N60" s="3032"/>
      <c r="O60" s="3032"/>
      <c r="P60" s="3032"/>
      <c r="Q60" s="3032"/>
      <c r="R60" s="3032"/>
      <c r="S60" s="3095"/>
      <c r="T60" s="907"/>
      <c r="U60" s="908"/>
      <c r="V60" s="908"/>
      <c r="W60" s="908"/>
      <c r="X60" s="908"/>
      <c r="Y60" s="908"/>
      <c r="Z60" s="909"/>
      <c r="AA60" s="907"/>
      <c r="AB60" s="908"/>
      <c r="AC60" s="908"/>
      <c r="AD60" s="908"/>
      <c r="AE60" s="908"/>
      <c r="AF60" s="908"/>
      <c r="AG60" s="909"/>
      <c r="AH60" s="907"/>
      <c r="AI60" s="908"/>
      <c r="AJ60" s="908"/>
      <c r="AK60" s="908"/>
      <c r="AL60" s="908"/>
      <c r="AM60" s="908"/>
      <c r="AN60" s="909"/>
      <c r="AO60" s="907"/>
      <c r="AP60" s="908"/>
      <c r="AQ60" s="908"/>
      <c r="AR60" s="908"/>
      <c r="AS60" s="908"/>
      <c r="AT60" s="908"/>
      <c r="AU60" s="909"/>
      <c r="AV60" s="3096">
        <f t="shared" si="10"/>
        <v>0</v>
      </c>
      <c r="AW60" s="3096"/>
      <c r="AX60" s="3097"/>
      <c r="AY60" s="3098">
        <f t="shared" si="11"/>
        <v>0</v>
      </c>
      <c r="AZ60" s="3099"/>
      <c r="BA60" s="3100"/>
      <c r="BB60" s="3135"/>
      <c r="BC60" s="3136"/>
      <c r="BD60" s="3137"/>
      <c r="BE60" s="3101"/>
      <c r="BF60" s="3102"/>
      <c r="BG60" s="3102"/>
      <c r="BH60" s="3102"/>
      <c r="BI60" s="3102"/>
      <c r="BJ60" s="3103"/>
      <c r="BK60" s="369"/>
    </row>
    <row r="61" spans="1:63" ht="21" customHeight="1" x14ac:dyDescent="0.15">
      <c r="A61" s="3116"/>
      <c r="B61" s="3031" t="s">
        <v>85</v>
      </c>
      <c r="C61" s="3032"/>
      <c r="D61" s="3032"/>
      <c r="E61" s="3032"/>
      <c r="F61" s="3033"/>
      <c r="G61" s="3034"/>
      <c r="H61" s="3032"/>
      <c r="I61" s="3032"/>
      <c r="J61" s="3032"/>
      <c r="K61" s="3032"/>
      <c r="L61" s="3033"/>
      <c r="M61" s="3034"/>
      <c r="N61" s="3032"/>
      <c r="O61" s="3032"/>
      <c r="P61" s="3032"/>
      <c r="Q61" s="3032"/>
      <c r="R61" s="3032"/>
      <c r="S61" s="3095"/>
      <c r="T61" s="423"/>
      <c r="U61" s="425"/>
      <c r="V61" s="425"/>
      <c r="W61" s="425"/>
      <c r="X61" s="441"/>
      <c r="Y61" s="425"/>
      <c r="Z61" s="426"/>
      <c r="AA61" s="423"/>
      <c r="AB61" s="425"/>
      <c r="AC61" s="425"/>
      <c r="AD61" s="425"/>
      <c r="AE61" s="441"/>
      <c r="AF61" s="425"/>
      <c r="AG61" s="426"/>
      <c r="AH61" s="423"/>
      <c r="AI61" s="425"/>
      <c r="AJ61" s="425"/>
      <c r="AK61" s="425"/>
      <c r="AL61" s="441"/>
      <c r="AM61" s="425"/>
      <c r="AN61" s="426"/>
      <c r="AO61" s="423"/>
      <c r="AP61" s="425"/>
      <c r="AQ61" s="425"/>
      <c r="AR61" s="425"/>
      <c r="AS61" s="441"/>
      <c r="AT61" s="425"/>
      <c r="AU61" s="426"/>
      <c r="AV61" s="3096">
        <f t="shared" si="10"/>
        <v>0</v>
      </c>
      <c r="AW61" s="3096"/>
      <c r="AX61" s="3097"/>
      <c r="AY61" s="3098">
        <f t="shared" si="11"/>
        <v>0</v>
      </c>
      <c r="AZ61" s="3099"/>
      <c r="BA61" s="3100"/>
      <c r="BB61" s="3135"/>
      <c r="BC61" s="3136"/>
      <c r="BD61" s="3137"/>
      <c r="BE61" s="3101"/>
      <c r="BF61" s="3102"/>
      <c r="BG61" s="3102"/>
      <c r="BH61" s="3102"/>
      <c r="BI61" s="3102"/>
      <c r="BJ61" s="3103"/>
      <c r="BK61" s="369"/>
    </row>
    <row r="62" spans="1:63" ht="21" customHeight="1" x14ac:dyDescent="0.15">
      <c r="A62" s="3116"/>
      <c r="B62" s="3031" t="s">
        <v>85</v>
      </c>
      <c r="C62" s="3032"/>
      <c r="D62" s="3032"/>
      <c r="E62" s="3032"/>
      <c r="F62" s="3033"/>
      <c r="G62" s="3034"/>
      <c r="H62" s="3032"/>
      <c r="I62" s="3032"/>
      <c r="J62" s="3032"/>
      <c r="K62" s="3032"/>
      <c r="L62" s="3033"/>
      <c r="M62" s="3034"/>
      <c r="N62" s="3032"/>
      <c r="O62" s="3032"/>
      <c r="P62" s="3032"/>
      <c r="Q62" s="3032"/>
      <c r="R62" s="3032"/>
      <c r="S62" s="3095"/>
      <c r="T62" s="423"/>
      <c r="U62" s="425"/>
      <c r="V62" s="425"/>
      <c r="W62" s="425"/>
      <c r="X62" s="425"/>
      <c r="Y62" s="425"/>
      <c r="Z62" s="426"/>
      <c r="AA62" s="423"/>
      <c r="AB62" s="425"/>
      <c r="AC62" s="425"/>
      <c r="AD62" s="425"/>
      <c r="AE62" s="425"/>
      <c r="AF62" s="425"/>
      <c r="AG62" s="426"/>
      <c r="AH62" s="423"/>
      <c r="AI62" s="425"/>
      <c r="AJ62" s="425"/>
      <c r="AK62" s="425"/>
      <c r="AL62" s="425"/>
      <c r="AM62" s="425"/>
      <c r="AN62" s="426"/>
      <c r="AO62" s="423"/>
      <c r="AP62" s="425"/>
      <c r="AQ62" s="425"/>
      <c r="AR62" s="425"/>
      <c r="AS62" s="425"/>
      <c r="AT62" s="425"/>
      <c r="AU62" s="426"/>
      <c r="AV62" s="3096">
        <f t="shared" si="10"/>
        <v>0</v>
      </c>
      <c r="AW62" s="3096"/>
      <c r="AX62" s="3097"/>
      <c r="AY62" s="3098">
        <f t="shared" si="11"/>
        <v>0</v>
      </c>
      <c r="AZ62" s="3099"/>
      <c r="BA62" s="3100"/>
      <c r="BB62" s="3135"/>
      <c r="BC62" s="3136"/>
      <c r="BD62" s="3137"/>
      <c r="BE62" s="3101"/>
      <c r="BF62" s="3102"/>
      <c r="BG62" s="3102"/>
      <c r="BH62" s="3102"/>
      <c r="BI62" s="3102"/>
      <c r="BJ62" s="3103"/>
      <c r="BK62" s="369"/>
    </row>
    <row r="63" spans="1:63" ht="21" customHeight="1" x14ac:dyDescent="0.15">
      <c r="A63" s="3116"/>
      <c r="B63" s="3031" t="s">
        <v>85</v>
      </c>
      <c r="C63" s="3032"/>
      <c r="D63" s="3032"/>
      <c r="E63" s="3032"/>
      <c r="F63" s="3033"/>
      <c r="G63" s="3034"/>
      <c r="H63" s="3032"/>
      <c r="I63" s="3032"/>
      <c r="J63" s="3032"/>
      <c r="K63" s="3032"/>
      <c r="L63" s="3033"/>
      <c r="M63" s="3034"/>
      <c r="N63" s="3032"/>
      <c r="O63" s="3032"/>
      <c r="P63" s="3032"/>
      <c r="Q63" s="3032"/>
      <c r="R63" s="3032"/>
      <c r="S63" s="3095"/>
      <c r="T63" s="423"/>
      <c r="U63" s="425"/>
      <c r="V63" s="425"/>
      <c r="W63" s="425"/>
      <c r="X63" s="425"/>
      <c r="Y63" s="425"/>
      <c r="Z63" s="426"/>
      <c r="AA63" s="423"/>
      <c r="AB63" s="425"/>
      <c r="AC63" s="425"/>
      <c r="AD63" s="425"/>
      <c r="AE63" s="425"/>
      <c r="AF63" s="425"/>
      <c r="AG63" s="426"/>
      <c r="AH63" s="423"/>
      <c r="AI63" s="425"/>
      <c r="AJ63" s="425"/>
      <c r="AK63" s="425"/>
      <c r="AL63" s="425"/>
      <c r="AM63" s="425"/>
      <c r="AN63" s="426"/>
      <c r="AO63" s="423"/>
      <c r="AP63" s="425"/>
      <c r="AQ63" s="425"/>
      <c r="AR63" s="425"/>
      <c r="AS63" s="425"/>
      <c r="AT63" s="425"/>
      <c r="AU63" s="426"/>
      <c r="AV63" s="3096">
        <f t="shared" si="10"/>
        <v>0</v>
      </c>
      <c r="AW63" s="3096"/>
      <c r="AX63" s="3097"/>
      <c r="AY63" s="3098">
        <f t="shared" si="11"/>
        <v>0</v>
      </c>
      <c r="AZ63" s="3099"/>
      <c r="BA63" s="3100"/>
      <c r="BB63" s="3135"/>
      <c r="BC63" s="3136"/>
      <c r="BD63" s="3137"/>
      <c r="BE63" s="3101"/>
      <c r="BF63" s="3102"/>
      <c r="BG63" s="3102"/>
      <c r="BH63" s="3102"/>
      <c r="BI63" s="3102"/>
      <c r="BJ63" s="3103"/>
      <c r="BK63" s="369"/>
    </row>
    <row r="64" spans="1:63" ht="21" customHeight="1" x14ac:dyDescent="0.15">
      <c r="A64" s="3116"/>
      <c r="B64" s="3031" t="s">
        <v>85</v>
      </c>
      <c r="C64" s="3032"/>
      <c r="D64" s="3032"/>
      <c r="E64" s="3032"/>
      <c r="F64" s="3033"/>
      <c r="G64" s="3034"/>
      <c r="H64" s="3032"/>
      <c r="I64" s="3032"/>
      <c r="J64" s="3032"/>
      <c r="K64" s="3032"/>
      <c r="L64" s="3033"/>
      <c r="M64" s="3034"/>
      <c r="N64" s="3032"/>
      <c r="O64" s="3032"/>
      <c r="P64" s="3032"/>
      <c r="Q64" s="3032"/>
      <c r="R64" s="3032"/>
      <c r="S64" s="3095"/>
      <c r="T64" s="423"/>
      <c r="U64" s="425"/>
      <c r="V64" s="425"/>
      <c r="W64" s="425"/>
      <c r="X64" s="425"/>
      <c r="Y64" s="425"/>
      <c r="Z64" s="426"/>
      <c r="AA64" s="423"/>
      <c r="AB64" s="425"/>
      <c r="AC64" s="425"/>
      <c r="AD64" s="425"/>
      <c r="AE64" s="425"/>
      <c r="AF64" s="425"/>
      <c r="AG64" s="426"/>
      <c r="AH64" s="423"/>
      <c r="AI64" s="425"/>
      <c r="AJ64" s="425"/>
      <c r="AK64" s="425"/>
      <c r="AL64" s="425"/>
      <c r="AM64" s="425"/>
      <c r="AN64" s="426"/>
      <c r="AO64" s="423"/>
      <c r="AP64" s="425"/>
      <c r="AQ64" s="425"/>
      <c r="AR64" s="425"/>
      <c r="AS64" s="425"/>
      <c r="AT64" s="425"/>
      <c r="AU64" s="426"/>
      <c r="AV64" s="3096">
        <f t="shared" si="10"/>
        <v>0</v>
      </c>
      <c r="AW64" s="3096"/>
      <c r="AX64" s="3097"/>
      <c r="AY64" s="3098">
        <f t="shared" si="11"/>
        <v>0</v>
      </c>
      <c r="AZ64" s="3099"/>
      <c r="BA64" s="3100"/>
      <c r="BB64" s="3138"/>
      <c r="BC64" s="3139"/>
      <c r="BD64" s="3140"/>
      <c r="BE64" s="3101"/>
      <c r="BF64" s="3102"/>
      <c r="BG64" s="3102"/>
      <c r="BH64" s="3102"/>
      <c r="BI64" s="3102"/>
      <c r="BJ64" s="3103"/>
      <c r="BK64" s="369"/>
    </row>
    <row r="65" spans="1:62" ht="21" customHeight="1" thickBot="1" x14ac:dyDescent="0.2">
      <c r="A65" s="3117"/>
      <c r="B65" s="3104" t="s">
        <v>273</v>
      </c>
      <c r="C65" s="3105"/>
      <c r="D65" s="3105"/>
      <c r="E65" s="3105"/>
      <c r="F65" s="3105"/>
      <c r="G65" s="3105"/>
      <c r="H65" s="3105"/>
      <c r="I65" s="3105"/>
      <c r="J65" s="3105"/>
      <c r="K65" s="3105"/>
      <c r="L65" s="3105"/>
      <c r="M65" s="3105"/>
      <c r="N65" s="3105"/>
      <c r="O65" s="3105"/>
      <c r="P65" s="3105"/>
      <c r="Q65" s="3105"/>
      <c r="R65" s="3105"/>
      <c r="S65" s="3106"/>
      <c r="T65" s="442">
        <f t="shared" ref="T65:AU65" si="12">SUM(T58:T63)</f>
        <v>0</v>
      </c>
      <c r="U65" s="443">
        <f t="shared" si="12"/>
        <v>0</v>
      </c>
      <c r="V65" s="443">
        <f t="shared" si="12"/>
        <v>0</v>
      </c>
      <c r="W65" s="443">
        <f t="shared" si="12"/>
        <v>0</v>
      </c>
      <c r="X65" s="443">
        <f t="shared" si="12"/>
        <v>0</v>
      </c>
      <c r="Y65" s="443">
        <f t="shared" si="12"/>
        <v>0</v>
      </c>
      <c r="Z65" s="444">
        <f t="shared" si="12"/>
        <v>0</v>
      </c>
      <c r="AA65" s="445">
        <f t="shared" si="12"/>
        <v>0</v>
      </c>
      <c r="AB65" s="443">
        <f t="shared" si="12"/>
        <v>0</v>
      </c>
      <c r="AC65" s="443">
        <f t="shared" si="12"/>
        <v>0</v>
      </c>
      <c r="AD65" s="443">
        <f t="shared" si="12"/>
        <v>0</v>
      </c>
      <c r="AE65" s="443">
        <f t="shared" si="12"/>
        <v>0</v>
      </c>
      <c r="AF65" s="443">
        <f t="shared" si="12"/>
        <v>0</v>
      </c>
      <c r="AG65" s="444">
        <f t="shared" si="12"/>
        <v>0</v>
      </c>
      <c r="AH65" s="445">
        <f t="shared" si="12"/>
        <v>0</v>
      </c>
      <c r="AI65" s="443">
        <f t="shared" si="12"/>
        <v>0</v>
      </c>
      <c r="AJ65" s="443">
        <f t="shared" si="12"/>
        <v>0</v>
      </c>
      <c r="AK65" s="443">
        <f t="shared" si="12"/>
        <v>0</v>
      </c>
      <c r="AL65" s="443">
        <f t="shared" si="12"/>
        <v>0</v>
      </c>
      <c r="AM65" s="443">
        <f t="shared" si="12"/>
        <v>0</v>
      </c>
      <c r="AN65" s="444">
        <f t="shared" si="12"/>
        <v>0</v>
      </c>
      <c r="AO65" s="445">
        <f t="shared" si="12"/>
        <v>0</v>
      </c>
      <c r="AP65" s="443">
        <f t="shared" si="12"/>
        <v>0</v>
      </c>
      <c r="AQ65" s="443">
        <f t="shared" si="12"/>
        <v>0</v>
      </c>
      <c r="AR65" s="443">
        <f t="shared" si="12"/>
        <v>0</v>
      </c>
      <c r="AS65" s="443">
        <f t="shared" si="12"/>
        <v>0</v>
      </c>
      <c r="AT65" s="443">
        <f t="shared" si="12"/>
        <v>0</v>
      </c>
      <c r="AU65" s="444">
        <f t="shared" si="12"/>
        <v>0</v>
      </c>
      <c r="AV65" s="3107">
        <f>SUM(AV59:AX63)</f>
        <v>0</v>
      </c>
      <c r="AW65" s="3107"/>
      <c r="AX65" s="3108"/>
      <c r="AY65" s="3109">
        <f>SUM(AY59:BA63)</f>
        <v>0</v>
      </c>
      <c r="AZ65" s="3110"/>
      <c r="BA65" s="3111"/>
      <c r="BB65" s="901"/>
      <c r="BC65" s="902"/>
      <c r="BD65" s="903"/>
      <c r="BE65" s="3112"/>
      <c r="BF65" s="3113"/>
      <c r="BG65" s="3113"/>
      <c r="BH65" s="3113"/>
      <c r="BI65" s="3113"/>
      <c r="BJ65" s="3114"/>
    </row>
    <row r="66" spans="1:62" ht="44.25" customHeight="1" x14ac:dyDescent="0.15"/>
    <row r="69" spans="1:62" ht="21" customHeight="1" x14ac:dyDescent="0.15">
      <c r="A69" s="115"/>
    </row>
    <row r="70" spans="1:62" ht="21" customHeight="1" x14ac:dyDescent="0.15">
      <c r="A70" s="115"/>
    </row>
    <row r="71" spans="1:62" ht="21" customHeight="1" x14ac:dyDescent="0.15">
      <c r="A71" s="115"/>
    </row>
    <row r="72" spans="1:62" ht="21" customHeight="1" x14ac:dyDescent="0.15">
      <c r="A72" s="115"/>
    </row>
    <row r="73" spans="1:62" ht="21" customHeight="1" x14ac:dyDescent="0.15">
      <c r="B73" s="115"/>
    </row>
    <row r="74" spans="1:62" ht="21" customHeight="1" x14ac:dyDescent="0.15">
      <c r="B74" s="115"/>
    </row>
    <row r="75" spans="1:62" ht="21" customHeight="1" x14ac:dyDescent="0.15">
      <c r="A75" s="115"/>
    </row>
    <row r="76" spans="1:62" ht="21" customHeight="1" x14ac:dyDescent="0.15">
      <c r="A76" s="115" t="s">
        <v>1259</v>
      </c>
    </row>
    <row r="90" ht="28.5" customHeight="1" x14ac:dyDescent="0.15"/>
    <row r="91" ht="159" customHeight="1" x14ac:dyDescent="0.15"/>
  </sheetData>
  <mergeCells count="429">
    <mergeCell ref="AP2:AR2"/>
    <mergeCell ref="AS2:BB2"/>
    <mergeCell ref="A4:F4"/>
    <mergeCell ref="G4:R4"/>
    <mergeCell ref="A5:L5"/>
    <mergeCell ref="M5:N5"/>
    <mergeCell ref="O5:R5"/>
    <mergeCell ref="T5:Z5"/>
    <mergeCell ref="AA5:AD5"/>
    <mergeCell ref="AE5:AH5"/>
    <mergeCell ref="AI5:AL5"/>
    <mergeCell ref="AM5:AP5"/>
    <mergeCell ref="AQ5:AT5"/>
    <mergeCell ref="AU5:AX5"/>
    <mergeCell ref="AY5:BB5"/>
    <mergeCell ref="BD5:BJ5"/>
    <mergeCell ref="AQ7:AT7"/>
    <mergeCell ref="AU7:AX7"/>
    <mergeCell ref="AY7:BB7"/>
    <mergeCell ref="BH7:BJ7"/>
    <mergeCell ref="T8:Z8"/>
    <mergeCell ref="AA8:AD8"/>
    <mergeCell ref="T6:Z6"/>
    <mergeCell ref="AA6:AD6"/>
    <mergeCell ref="AE6:AH6"/>
    <mergeCell ref="AI6:AL6"/>
    <mergeCell ref="AM6:AP6"/>
    <mergeCell ref="AE7:AH7"/>
    <mergeCell ref="AI7:AL7"/>
    <mergeCell ref="AM7:AP7"/>
    <mergeCell ref="AQ6:AT6"/>
    <mergeCell ref="AU6:AX6"/>
    <mergeCell ref="AY6:BB6"/>
    <mergeCell ref="BH6:BJ6"/>
    <mergeCell ref="C7:D8"/>
    <mergeCell ref="E7:M8"/>
    <mergeCell ref="N7:O8"/>
    <mergeCell ref="P7:R8"/>
    <mergeCell ref="T7:Z7"/>
    <mergeCell ref="AA7:AD7"/>
    <mergeCell ref="AU9:AX9"/>
    <mergeCell ref="AY9:BB9"/>
    <mergeCell ref="BH9:BJ9"/>
    <mergeCell ref="C10:D10"/>
    <mergeCell ref="E10:H10"/>
    <mergeCell ref="I10:K10"/>
    <mergeCell ref="L10:M10"/>
    <mergeCell ref="N10:O10"/>
    <mergeCell ref="BH8:BJ8"/>
    <mergeCell ref="A9:B10"/>
    <mergeCell ref="G9:R9"/>
    <mergeCell ref="T9:Z9"/>
    <mergeCell ref="AA9:AD9"/>
    <mergeCell ref="AE9:AH9"/>
    <mergeCell ref="AI9:AL9"/>
    <mergeCell ref="AM9:AP9"/>
    <mergeCell ref="A6:B8"/>
    <mergeCell ref="AQ9:AT9"/>
    <mergeCell ref="AE8:AH8"/>
    <mergeCell ref="AI8:AL8"/>
    <mergeCell ref="AM8:AP8"/>
    <mergeCell ref="AQ8:AT8"/>
    <mergeCell ref="AU8:AX8"/>
    <mergeCell ref="AY8:BB8"/>
    <mergeCell ref="T10:Z10"/>
    <mergeCell ref="AA10:AD10"/>
    <mergeCell ref="AE10:AH10"/>
    <mergeCell ref="AU11:AX11"/>
    <mergeCell ref="AY11:BB11"/>
    <mergeCell ref="C12:D12"/>
    <mergeCell ref="E12:H12"/>
    <mergeCell ref="I12:K12"/>
    <mergeCell ref="L12:M12"/>
    <mergeCell ref="N12:O12"/>
    <mergeCell ref="AE11:AH11"/>
    <mergeCell ref="AI11:AL11"/>
    <mergeCell ref="AM11:AP11"/>
    <mergeCell ref="AQ11:AT11"/>
    <mergeCell ref="AI10:AL10"/>
    <mergeCell ref="AM10:AP10"/>
    <mergeCell ref="AQ10:AT10"/>
    <mergeCell ref="AU13:AX13"/>
    <mergeCell ref="AY13:BB13"/>
    <mergeCell ref="BD13:BG13"/>
    <mergeCell ref="BH13:BJ13"/>
    <mergeCell ref="C14:D14"/>
    <mergeCell ref="P10:Q10"/>
    <mergeCell ref="AU10:AX10"/>
    <mergeCell ref="AY10:BB10"/>
    <mergeCell ref="G11:R11"/>
    <mergeCell ref="T11:Z11"/>
    <mergeCell ref="AE12:AH12"/>
    <mergeCell ref="AI12:AL12"/>
    <mergeCell ref="AM12:AP12"/>
    <mergeCell ref="AQ12:AT12"/>
    <mergeCell ref="AU12:AX12"/>
    <mergeCell ref="AY12:BB12"/>
    <mergeCell ref="BD12:BG12"/>
    <mergeCell ref="BH12:BJ12"/>
    <mergeCell ref="P12:Q12"/>
    <mergeCell ref="T12:Z12"/>
    <mergeCell ref="AA12:AD12"/>
    <mergeCell ref="R18:R19"/>
    <mergeCell ref="A13:B14"/>
    <mergeCell ref="G13:R13"/>
    <mergeCell ref="T13:Z13"/>
    <mergeCell ref="AA13:AD13"/>
    <mergeCell ref="AE13:AH13"/>
    <mergeCell ref="AI13:AL13"/>
    <mergeCell ref="AM13:AP13"/>
    <mergeCell ref="AQ13:AT13"/>
    <mergeCell ref="A18:A19"/>
    <mergeCell ref="B18:F19"/>
    <mergeCell ref="G18:L19"/>
    <mergeCell ref="S18:S19"/>
    <mergeCell ref="BB21:BD21"/>
    <mergeCell ref="A11:B12"/>
    <mergeCell ref="AA11:AD11"/>
    <mergeCell ref="BE20:BJ20"/>
    <mergeCell ref="B21:F21"/>
    <mergeCell ref="T18:Z18"/>
    <mergeCell ref="AA18:AG18"/>
    <mergeCell ref="AH18:AN18"/>
    <mergeCell ref="AO18:AU18"/>
    <mergeCell ref="AV18:AX19"/>
    <mergeCell ref="AY18:BA19"/>
    <mergeCell ref="B20:F20"/>
    <mergeCell ref="G20:I20"/>
    <mergeCell ref="J20:L20"/>
    <mergeCell ref="M20:Q20"/>
    <mergeCell ref="AV20:AX20"/>
    <mergeCell ref="AY20:BA20"/>
    <mergeCell ref="E14:H14"/>
    <mergeCell ref="I14:K14"/>
    <mergeCell ref="L14:M14"/>
    <mergeCell ref="N14:O14"/>
    <mergeCell ref="P14:Q14"/>
    <mergeCell ref="BE18:BJ19"/>
    <mergeCell ref="M18:Q19"/>
    <mergeCell ref="AY24:BA24"/>
    <mergeCell ref="BE26:BJ26"/>
    <mergeCell ref="B27:F27"/>
    <mergeCell ref="G27:I27"/>
    <mergeCell ref="J27:L27"/>
    <mergeCell ref="M27:Q27"/>
    <mergeCell ref="AV27:AX27"/>
    <mergeCell ref="BB18:BD19"/>
    <mergeCell ref="G23:I23"/>
    <mergeCell ref="J23:L23"/>
    <mergeCell ref="M23:Q23"/>
    <mergeCell ref="AV23:AX23"/>
    <mergeCell ref="AY23:BA23"/>
    <mergeCell ref="B25:F25"/>
    <mergeCell ref="G25:I25"/>
    <mergeCell ref="J25:L25"/>
    <mergeCell ref="M25:Q25"/>
    <mergeCell ref="AV25:AX25"/>
    <mergeCell ref="AY25:BA25"/>
    <mergeCell ref="G21:I21"/>
    <mergeCell ref="J21:L21"/>
    <mergeCell ref="M21:Q21"/>
    <mergeCell ref="AV21:AX21"/>
    <mergeCell ref="AY21:BA21"/>
    <mergeCell ref="BE25:BJ25"/>
    <mergeCell ref="B24:F24"/>
    <mergeCell ref="G24:I24"/>
    <mergeCell ref="J24:L24"/>
    <mergeCell ref="M24:Q24"/>
    <mergeCell ref="AV24:AX24"/>
    <mergeCell ref="BE28:BJ28"/>
    <mergeCell ref="BE21:BJ21"/>
    <mergeCell ref="B22:F22"/>
    <mergeCell ref="G22:I22"/>
    <mergeCell ref="J22:L22"/>
    <mergeCell ref="M22:Q22"/>
    <mergeCell ref="AV22:AX22"/>
    <mergeCell ref="AY22:BA22"/>
    <mergeCell ref="BB22:BD29"/>
    <mergeCell ref="BE22:BJ22"/>
    <mergeCell ref="B23:F23"/>
    <mergeCell ref="G26:I26"/>
    <mergeCell ref="J26:L26"/>
    <mergeCell ref="M26:Q26"/>
    <mergeCell ref="AV26:AX26"/>
    <mergeCell ref="AY26:BA26"/>
    <mergeCell ref="BE23:BJ23"/>
    <mergeCell ref="BE24:BJ24"/>
    <mergeCell ref="AV29:AX29"/>
    <mergeCell ref="AY29:BA29"/>
    <mergeCell ref="BE29:BJ29"/>
    <mergeCell ref="B28:F28"/>
    <mergeCell ref="G28:I28"/>
    <mergeCell ref="AY27:BA27"/>
    <mergeCell ref="BE27:BJ27"/>
    <mergeCell ref="B26:F26"/>
    <mergeCell ref="J28:L28"/>
    <mergeCell ref="M28:Q28"/>
    <mergeCell ref="AV28:AX28"/>
    <mergeCell ref="AY28:BA28"/>
    <mergeCell ref="AY31:BA31"/>
    <mergeCell ref="G32:I32"/>
    <mergeCell ref="J32:L32"/>
    <mergeCell ref="M32:Q32"/>
    <mergeCell ref="AV32:AX32"/>
    <mergeCell ref="AY32:BA32"/>
    <mergeCell ref="BE32:BJ32"/>
    <mergeCell ref="BB30:BD33"/>
    <mergeCell ref="BE30:BJ30"/>
    <mergeCell ref="BE31:BJ31"/>
    <mergeCell ref="AY30:BA30"/>
    <mergeCell ref="BE33:BJ33"/>
    <mergeCell ref="G30:I30"/>
    <mergeCell ref="J30:L30"/>
    <mergeCell ref="M30:Q30"/>
    <mergeCell ref="AV30:AX30"/>
    <mergeCell ref="G31:I31"/>
    <mergeCell ref="J31:L31"/>
    <mergeCell ref="M31:Q31"/>
    <mergeCell ref="AV31:AX31"/>
    <mergeCell ref="A35:A36"/>
    <mergeCell ref="B35:F36"/>
    <mergeCell ref="G35:L36"/>
    <mergeCell ref="M35:S36"/>
    <mergeCell ref="T35:Z35"/>
    <mergeCell ref="B33:F33"/>
    <mergeCell ref="G33:I33"/>
    <mergeCell ref="J33:L33"/>
    <mergeCell ref="M33:Q33"/>
    <mergeCell ref="A20:A34"/>
    <mergeCell ref="B34:S34"/>
    <mergeCell ref="B32:F32"/>
    <mergeCell ref="B30:F30"/>
    <mergeCell ref="B31:F31"/>
    <mergeCell ref="B29:F29"/>
    <mergeCell ref="G29:I29"/>
    <mergeCell ref="J29:L29"/>
    <mergeCell ref="M29:Q29"/>
    <mergeCell ref="AV34:AX34"/>
    <mergeCell ref="AY34:BA34"/>
    <mergeCell ref="BE34:BJ34"/>
    <mergeCell ref="AV33:AX33"/>
    <mergeCell ref="AY33:BA33"/>
    <mergeCell ref="AA35:AG35"/>
    <mergeCell ref="AH35:AN35"/>
    <mergeCell ref="AO35:AU35"/>
    <mergeCell ref="AV35:AX36"/>
    <mergeCell ref="AY35:BA36"/>
    <mergeCell ref="BE35:BJ36"/>
    <mergeCell ref="BB35:BD36"/>
    <mergeCell ref="BE38:BJ38"/>
    <mergeCell ref="B37:F37"/>
    <mergeCell ref="G37:I37"/>
    <mergeCell ref="J37:L37"/>
    <mergeCell ref="M37:Q37"/>
    <mergeCell ref="AV37:AX37"/>
    <mergeCell ref="J39:L39"/>
    <mergeCell ref="M39:Q39"/>
    <mergeCell ref="AY37:BA37"/>
    <mergeCell ref="BE37:BJ37"/>
    <mergeCell ref="B38:F38"/>
    <mergeCell ref="G38:I38"/>
    <mergeCell ref="J38:L38"/>
    <mergeCell ref="M38:Q38"/>
    <mergeCell ref="AV38:AX38"/>
    <mergeCell ref="AY38:BA38"/>
    <mergeCell ref="BE39:BJ39"/>
    <mergeCell ref="B40:F40"/>
    <mergeCell ref="G40:I40"/>
    <mergeCell ref="J40:L40"/>
    <mergeCell ref="M40:Q40"/>
    <mergeCell ref="AV40:AX40"/>
    <mergeCell ref="AY40:BA40"/>
    <mergeCell ref="BE40:BJ40"/>
    <mergeCell ref="B39:F39"/>
    <mergeCell ref="G39:I39"/>
    <mergeCell ref="A37:A41"/>
    <mergeCell ref="M43:S43"/>
    <mergeCell ref="AV43:AX43"/>
    <mergeCell ref="AY43:BA43"/>
    <mergeCell ref="BB43:BD48"/>
    <mergeCell ref="BE43:BJ43"/>
    <mergeCell ref="B44:F44"/>
    <mergeCell ref="G44:L44"/>
    <mergeCell ref="AV39:AX39"/>
    <mergeCell ref="AY39:BA39"/>
    <mergeCell ref="B41:F41"/>
    <mergeCell ref="G41:I41"/>
    <mergeCell ref="J41:L41"/>
    <mergeCell ref="M41:Q41"/>
    <mergeCell ref="AV41:AX41"/>
    <mergeCell ref="AY41:BA41"/>
    <mergeCell ref="BE41:BJ41"/>
    <mergeCell ref="A42:A49"/>
    <mergeCell ref="B42:F42"/>
    <mergeCell ref="G42:L42"/>
    <mergeCell ref="M42:S42"/>
    <mergeCell ref="AV42:AX42"/>
    <mergeCell ref="AY42:BA42"/>
    <mergeCell ref="BE42:BJ42"/>
    <mergeCell ref="B43:F43"/>
    <mergeCell ref="G43:L43"/>
    <mergeCell ref="BE46:BJ46"/>
    <mergeCell ref="BE44:BJ44"/>
    <mergeCell ref="B45:F45"/>
    <mergeCell ref="G45:L45"/>
    <mergeCell ref="M45:S45"/>
    <mergeCell ref="AV45:AX45"/>
    <mergeCell ref="AY45:BA45"/>
    <mergeCell ref="BE45:BJ45"/>
    <mergeCell ref="M44:S44"/>
    <mergeCell ref="AV44:AX44"/>
    <mergeCell ref="AY44:BA44"/>
    <mergeCell ref="B46:F46"/>
    <mergeCell ref="G46:L46"/>
    <mergeCell ref="M46:S46"/>
    <mergeCell ref="AV46:AX46"/>
    <mergeCell ref="AY46:BA46"/>
    <mergeCell ref="AY48:BA48"/>
    <mergeCell ref="BE48:BJ48"/>
    <mergeCell ref="B47:F47"/>
    <mergeCell ref="G47:L47"/>
    <mergeCell ref="M47:S47"/>
    <mergeCell ref="AV47:AX47"/>
    <mergeCell ref="AY47:BA47"/>
    <mergeCell ref="BE47:BJ47"/>
    <mergeCell ref="B54:F54"/>
    <mergeCell ref="G54:L54"/>
    <mergeCell ref="M54:S54"/>
    <mergeCell ref="AV54:AX54"/>
    <mergeCell ref="B48:F48"/>
    <mergeCell ref="G48:L48"/>
    <mergeCell ref="M48:S48"/>
    <mergeCell ref="AV48:AX48"/>
    <mergeCell ref="BE50:BJ50"/>
    <mergeCell ref="B51:F51"/>
    <mergeCell ref="G51:L51"/>
    <mergeCell ref="M51:S51"/>
    <mergeCell ref="AV51:AX51"/>
    <mergeCell ref="AY51:BA51"/>
    <mergeCell ref="BB51:BD56"/>
    <mergeCell ref="BE51:BJ51"/>
    <mergeCell ref="B52:F52"/>
    <mergeCell ref="G52:L52"/>
    <mergeCell ref="B49:S49"/>
    <mergeCell ref="AV49:AX49"/>
    <mergeCell ref="AY49:BA49"/>
    <mergeCell ref="BE49:BJ49"/>
    <mergeCell ref="A50:A57"/>
    <mergeCell ref="B50:F50"/>
    <mergeCell ref="G50:L50"/>
    <mergeCell ref="M50:S50"/>
    <mergeCell ref="AV50:AX50"/>
    <mergeCell ref="AY50:BA50"/>
    <mergeCell ref="B53:F53"/>
    <mergeCell ref="G53:L53"/>
    <mergeCell ref="M53:S53"/>
    <mergeCell ref="AV53:AX53"/>
    <mergeCell ref="AY53:BA53"/>
    <mergeCell ref="BE53:BJ53"/>
    <mergeCell ref="AY54:BA54"/>
    <mergeCell ref="BE54:BJ54"/>
    <mergeCell ref="M52:S52"/>
    <mergeCell ref="AV52:AX52"/>
    <mergeCell ref="AY52:BA52"/>
    <mergeCell ref="BE52:BJ52"/>
    <mergeCell ref="B55:F55"/>
    <mergeCell ref="G55:L55"/>
    <mergeCell ref="M55:S55"/>
    <mergeCell ref="AV55:AX55"/>
    <mergeCell ref="AY55:BA55"/>
    <mergeCell ref="BE55:BJ55"/>
    <mergeCell ref="M60:S60"/>
    <mergeCell ref="AV60:AX60"/>
    <mergeCell ref="AY60:BA60"/>
    <mergeCell ref="BE60:BJ60"/>
    <mergeCell ref="B56:F56"/>
    <mergeCell ref="G56:L56"/>
    <mergeCell ref="M56:S56"/>
    <mergeCell ref="AV56:AX56"/>
    <mergeCell ref="AY56:BA56"/>
    <mergeCell ref="BE56:BJ56"/>
    <mergeCell ref="BE58:BJ58"/>
    <mergeCell ref="B59:F59"/>
    <mergeCell ref="G59:L59"/>
    <mergeCell ref="M59:S59"/>
    <mergeCell ref="AV59:AX59"/>
    <mergeCell ref="AY59:BA59"/>
    <mergeCell ref="BB59:BD64"/>
    <mergeCell ref="BE59:BJ59"/>
    <mergeCell ref="B60:F60"/>
    <mergeCell ref="G60:L60"/>
    <mergeCell ref="B57:S57"/>
    <mergeCell ref="AV57:AX57"/>
    <mergeCell ref="AY57:BA57"/>
    <mergeCell ref="BE57:BJ57"/>
    <mergeCell ref="A58:A65"/>
    <mergeCell ref="B58:F58"/>
    <mergeCell ref="G58:L58"/>
    <mergeCell ref="M58:S58"/>
    <mergeCell ref="AV58:AX58"/>
    <mergeCell ref="AY58:BA58"/>
    <mergeCell ref="B62:F62"/>
    <mergeCell ref="G62:L62"/>
    <mergeCell ref="M62:S62"/>
    <mergeCell ref="AV62:AX62"/>
    <mergeCell ref="AY62:BA62"/>
    <mergeCell ref="BE62:BJ62"/>
    <mergeCell ref="B63:F63"/>
    <mergeCell ref="G63:L63"/>
    <mergeCell ref="M63:S63"/>
    <mergeCell ref="AV63:AX63"/>
    <mergeCell ref="AY63:BA63"/>
    <mergeCell ref="BE63:BJ63"/>
    <mergeCell ref="B61:F61"/>
    <mergeCell ref="G61:L61"/>
    <mergeCell ref="M61:S61"/>
    <mergeCell ref="AV61:AX61"/>
    <mergeCell ref="AY61:BA61"/>
    <mergeCell ref="BE61:BJ61"/>
    <mergeCell ref="B65:S65"/>
    <mergeCell ref="AV65:AX65"/>
    <mergeCell ref="AY65:BA65"/>
    <mergeCell ref="BE65:BJ65"/>
    <mergeCell ref="B64:F64"/>
    <mergeCell ref="G64:L64"/>
    <mergeCell ref="M64:S64"/>
    <mergeCell ref="AV64:AX64"/>
    <mergeCell ref="AY64:BA64"/>
    <mergeCell ref="BE64:BJ64"/>
  </mergeCells>
  <phoneticPr fontId="1"/>
  <printOptions horizontalCentered="1"/>
  <pageMargins left="0.39370078740157483" right="0.19685039370078741" top="0.39370078740157483" bottom="0.39370078740157483" header="0.51181102362204722" footer="0.51181102362204722"/>
  <pageSetup paperSize="9" scale="81" fitToHeight="0" orientation="landscape" r:id="rId1"/>
  <headerFooter alignWithMargins="0"/>
  <rowBreaks count="3" manualBreakCount="3">
    <brk id="34" max="61" man="1"/>
    <brk id="65" max="61" man="1"/>
    <brk id="92" max="61" man="1"/>
  </rowBreaks>
  <drawing r:id="rId2"/>
  <legacyDrawing r:id="rId3"/>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BK91"/>
  <sheetViews>
    <sheetView showGridLines="0" view="pageBreakPreview" zoomScale="85" zoomScaleNormal="100" zoomScaleSheetLayoutView="85" workbookViewId="0">
      <selection activeCell="M21" sqref="M21:Q21"/>
    </sheetView>
  </sheetViews>
  <sheetFormatPr defaultRowHeight="21" customHeight="1" x14ac:dyDescent="0.15"/>
  <cols>
    <col min="1" max="4" width="2.625" style="114" customWidth="1"/>
    <col min="5" max="9" width="2.625" style="113" customWidth="1"/>
    <col min="10" max="12" width="3.625" style="113" customWidth="1"/>
    <col min="13" max="18" width="2.625" style="113" customWidth="1"/>
    <col min="19" max="19" width="5.125" style="113" customWidth="1"/>
    <col min="20" max="47" width="2.875" style="113" customWidth="1"/>
    <col min="48" max="71" width="2.625" style="113" customWidth="1"/>
    <col min="72" max="87" width="9" style="113"/>
    <col min="88" max="88" width="5.5" style="113" customWidth="1"/>
    <col min="89" max="16384" width="9" style="113"/>
  </cols>
  <sheetData>
    <row r="1" spans="1:62" ht="21" customHeight="1" thickBot="1" x14ac:dyDescent="0.2"/>
    <row r="2" spans="1:62" ht="21" customHeight="1" thickBot="1" x14ac:dyDescent="0.2">
      <c r="AP2" s="3329" t="s">
        <v>597</v>
      </c>
      <c r="AQ2" s="3330"/>
      <c r="AR2" s="3330"/>
      <c r="AS2" s="3331" t="s">
        <v>1271</v>
      </c>
      <c r="AT2" s="3331"/>
      <c r="AU2" s="3331"/>
      <c r="AV2" s="3331"/>
      <c r="AW2" s="3331"/>
      <c r="AX2" s="3331"/>
      <c r="AY2" s="3331"/>
      <c r="AZ2" s="3331"/>
      <c r="BA2" s="3331"/>
      <c r="BB2" s="3332"/>
    </row>
    <row r="3" spans="1:62" ht="21" customHeight="1" thickBot="1" x14ac:dyDescent="0.2">
      <c r="A3" s="3196" t="s">
        <v>517</v>
      </c>
      <c r="B3" s="3197"/>
      <c r="C3" s="3197"/>
      <c r="D3" s="3197"/>
      <c r="E3" s="3197"/>
      <c r="F3" s="3333"/>
      <c r="G3" s="3352" t="s">
        <v>623</v>
      </c>
      <c r="H3" s="3353"/>
      <c r="I3" s="3353"/>
      <c r="J3" s="3353"/>
      <c r="K3" s="3353"/>
      <c r="L3" s="3353"/>
      <c r="M3" s="3353"/>
      <c r="N3" s="3353"/>
      <c r="O3" s="3353"/>
      <c r="P3" s="3353"/>
      <c r="Q3" s="3353"/>
      <c r="R3" s="3354"/>
      <c r="S3" s="403"/>
      <c r="T3" s="403" t="s">
        <v>624</v>
      </c>
      <c r="U3" s="344"/>
      <c r="V3" s="344"/>
      <c r="BD3" s="113" t="s">
        <v>598</v>
      </c>
    </row>
    <row r="4" spans="1:62" ht="21" customHeight="1" thickBot="1" x14ac:dyDescent="0.2">
      <c r="A4" s="3355" t="s">
        <v>599</v>
      </c>
      <c r="B4" s="3356"/>
      <c r="C4" s="3356"/>
      <c r="D4" s="3356"/>
      <c r="E4" s="3356"/>
      <c r="F4" s="3356"/>
      <c r="G4" s="3356"/>
      <c r="H4" s="3356"/>
      <c r="I4" s="3356"/>
      <c r="J4" s="3356"/>
      <c r="K4" s="3356"/>
      <c r="L4" s="3357"/>
      <c r="M4" s="3358">
        <v>40</v>
      </c>
      <c r="N4" s="3359"/>
      <c r="O4" s="3342" t="s">
        <v>600</v>
      </c>
      <c r="P4" s="3342"/>
      <c r="Q4" s="3342"/>
      <c r="R4" s="3343"/>
      <c r="T4" s="3344"/>
      <c r="U4" s="3345"/>
      <c r="V4" s="3345"/>
      <c r="W4" s="3345"/>
      <c r="X4" s="3345"/>
      <c r="Y4" s="3345"/>
      <c r="Z4" s="3345"/>
      <c r="AA4" s="3346" t="s">
        <v>601</v>
      </c>
      <c r="AB4" s="3347"/>
      <c r="AC4" s="3347"/>
      <c r="AD4" s="3348"/>
      <c r="AE4" s="3349" t="s">
        <v>519</v>
      </c>
      <c r="AF4" s="3347"/>
      <c r="AG4" s="3347"/>
      <c r="AH4" s="3348"/>
      <c r="AI4" s="3349" t="s">
        <v>520</v>
      </c>
      <c r="AJ4" s="3347"/>
      <c r="AK4" s="3347"/>
      <c r="AL4" s="3348"/>
      <c r="AM4" s="3349" t="s">
        <v>521</v>
      </c>
      <c r="AN4" s="3347"/>
      <c r="AO4" s="3347"/>
      <c r="AP4" s="3348"/>
      <c r="AQ4" s="3349" t="s">
        <v>522</v>
      </c>
      <c r="AR4" s="3347"/>
      <c r="AS4" s="3347"/>
      <c r="AT4" s="3348"/>
      <c r="AU4" s="3349" t="s">
        <v>523</v>
      </c>
      <c r="AV4" s="3347"/>
      <c r="AW4" s="3347"/>
      <c r="AX4" s="3350"/>
      <c r="AY4" s="3351" t="s">
        <v>602</v>
      </c>
      <c r="AZ4" s="3176"/>
      <c r="BA4" s="3176"/>
      <c r="BB4" s="3177"/>
      <c r="BD4" s="2991" t="s">
        <v>163</v>
      </c>
      <c r="BE4" s="2992"/>
      <c r="BF4" s="2992"/>
      <c r="BG4" s="2992"/>
      <c r="BH4" s="345"/>
      <c r="BI4" s="345"/>
      <c r="BJ4" s="346"/>
    </row>
    <row r="5" spans="1:62" ht="21" customHeight="1" x14ac:dyDescent="0.15">
      <c r="A5" s="3287" t="s">
        <v>625</v>
      </c>
      <c r="B5" s="3288"/>
      <c r="C5" s="404" t="s">
        <v>74</v>
      </c>
      <c r="D5" s="405"/>
      <c r="E5" s="405"/>
      <c r="F5" s="406"/>
      <c r="G5" s="3360" t="s">
        <v>626</v>
      </c>
      <c r="H5" s="3361"/>
      <c r="I5" s="3361"/>
      <c r="J5" s="3361"/>
      <c r="K5" s="3361"/>
      <c r="L5" s="3361"/>
      <c r="M5" s="3361"/>
      <c r="N5" s="3361"/>
      <c r="O5" s="3361"/>
      <c r="P5" s="3361"/>
      <c r="Q5" s="3361"/>
      <c r="R5" s="3362"/>
      <c r="T5" s="3319" t="s">
        <v>627</v>
      </c>
      <c r="U5" s="3320"/>
      <c r="V5" s="3320"/>
      <c r="W5" s="3320"/>
      <c r="X5" s="3320"/>
      <c r="Y5" s="3320"/>
      <c r="Z5" s="3320"/>
      <c r="AA5" s="3363">
        <v>5</v>
      </c>
      <c r="AB5" s="3364"/>
      <c r="AC5" s="3364"/>
      <c r="AD5" s="3365"/>
      <c r="AE5" s="3366">
        <v>3</v>
      </c>
      <c r="AF5" s="3364"/>
      <c r="AG5" s="3364"/>
      <c r="AH5" s="3365"/>
      <c r="AI5" s="3366">
        <v>3</v>
      </c>
      <c r="AJ5" s="3364"/>
      <c r="AK5" s="3364"/>
      <c r="AL5" s="3365"/>
      <c r="AM5" s="3366">
        <v>2</v>
      </c>
      <c r="AN5" s="3364"/>
      <c r="AO5" s="3364"/>
      <c r="AP5" s="3365"/>
      <c r="AQ5" s="3366">
        <v>2</v>
      </c>
      <c r="AR5" s="3364"/>
      <c r="AS5" s="3364"/>
      <c r="AT5" s="3365"/>
      <c r="AU5" s="3366">
        <v>1</v>
      </c>
      <c r="AV5" s="3364"/>
      <c r="AW5" s="3364"/>
      <c r="AX5" s="3383"/>
      <c r="AY5" s="3326">
        <f t="shared" ref="AY5:AY12" si="0">SUM(AA5:AX5)</f>
        <v>16</v>
      </c>
      <c r="AZ5" s="3327"/>
      <c r="BA5" s="3327"/>
      <c r="BB5" s="3328"/>
      <c r="BD5" s="347" t="s">
        <v>628</v>
      </c>
      <c r="BE5" s="348"/>
      <c r="BF5" s="348"/>
      <c r="BG5" s="348"/>
      <c r="BH5" s="3259">
        <f>ROUNDDOWN(AY8/4,1)</f>
        <v>4.5</v>
      </c>
      <c r="BI5" s="3259"/>
      <c r="BJ5" s="3260"/>
    </row>
    <row r="6" spans="1:62" ht="21" customHeight="1" thickBot="1" x14ac:dyDescent="0.2">
      <c r="A6" s="3291"/>
      <c r="B6" s="3292"/>
      <c r="C6" s="3371" t="s">
        <v>603</v>
      </c>
      <c r="D6" s="3372"/>
      <c r="E6" s="3373" t="s">
        <v>629</v>
      </c>
      <c r="F6" s="3374"/>
      <c r="G6" s="3374"/>
      <c r="H6" s="3374"/>
      <c r="I6" s="3374"/>
      <c r="J6" s="3374"/>
      <c r="K6" s="3374"/>
      <c r="L6" s="3374"/>
      <c r="M6" s="3375"/>
      <c r="N6" s="3371" t="s">
        <v>271</v>
      </c>
      <c r="O6" s="3372"/>
      <c r="P6" s="3376">
        <v>18</v>
      </c>
      <c r="Q6" s="3377"/>
      <c r="R6" s="410" t="s">
        <v>604</v>
      </c>
      <c r="T6" s="3283" t="s">
        <v>527</v>
      </c>
      <c r="U6" s="3284"/>
      <c r="V6" s="3284"/>
      <c r="W6" s="3284"/>
      <c r="X6" s="3284"/>
      <c r="Y6" s="3284"/>
      <c r="Z6" s="3284"/>
      <c r="AA6" s="3367"/>
      <c r="AB6" s="3368"/>
      <c r="AC6" s="3368"/>
      <c r="AD6" s="3369"/>
      <c r="AE6" s="3370"/>
      <c r="AF6" s="3368"/>
      <c r="AG6" s="3368"/>
      <c r="AH6" s="3369"/>
      <c r="AI6" s="3370"/>
      <c r="AJ6" s="3368"/>
      <c r="AK6" s="3368"/>
      <c r="AL6" s="3369"/>
      <c r="AM6" s="3370"/>
      <c r="AN6" s="3368"/>
      <c r="AO6" s="3368"/>
      <c r="AP6" s="3369"/>
      <c r="AQ6" s="3370"/>
      <c r="AR6" s="3368"/>
      <c r="AS6" s="3368"/>
      <c r="AT6" s="3369"/>
      <c r="AU6" s="3370"/>
      <c r="AV6" s="3368"/>
      <c r="AW6" s="3368"/>
      <c r="AX6" s="3382"/>
      <c r="AY6" s="3262">
        <f t="shared" si="0"/>
        <v>0</v>
      </c>
      <c r="AZ6" s="3263"/>
      <c r="BA6" s="3263"/>
      <c r="BB6" s="3264"/>
      <c r="BD6" s="351" t="s">
        <v>630</v>
      </c>
      <c r="BE6" s="348"/>
      <c r="BF6" s="348"/>
      <c r="BG6" s="348"/>
      <c r="BH6" s="3259">
        <f>ROUNDDOWN(AY8/5,1)</f>
        <v>3.6</v>
      </c>
      <c r="BI6" s="3259"/>
      <c r="BJ6" s="3260"/>
    </row>
    <row r="7" spans="1:62" ht="21" customHeight="1" x14ac:dyDescent="0.15">
      <c r="A7" s="3214" t="s">
        <v>631</v>
      </c>
      <c r="B7" s="3215"/>
      <c r="C7" s="411" t="s">
        <v>74</v>
      </c>
      <c r="D7" s="412"/>
      <c r="E7" s="412"/>
      <c r="F7" s="413"/>
      <c r="G7" s="3360" t="s">
        <v>632</v>
      </c>
      <c r="H7" s="3361"/>
      <c r="I7" s="3361"/>
      <c r="J7" s="3361"/>
      <c r="K7" s="3361"/>
      <c r="L7" s="3361"/>
      <c r="M7" s="3361"/>
      <c r="N7" s="3361"/>
      <c r="O7" s="3361"/>
      <c r="P7" s="3361"/>
      <c r="Q7" s="3361"/>
      <c r="R7" s="3362"/>
      <c r="S7" s="352"/>
      <c r="T7" s="3316" t="s">
        <v>605</v>
      </c>
      <c r="U7" s="3317"/>
      <c r="V7" s="3317"/>
      <c r="W7" s="3317"/>
      <c r="X7" s="3317"/>
      <c r="Y7" s="3317"/>
      <c r="Z7" s="3317"/>
      <c r="AA7" s="3378"/>
      <c r="AB7" s="3379"/>
      <c r="AC7" s="3379"/>
      <c r="AD7" s="3380"/>
      <c r="AE7" s="3381">
        <v>1</v>
      </c>
      <c r="AF7" s="3379"/>
      <c r="AG7" s="3379"/>
      <c r="AH7" s="3380"/>
      <c r="AI7" s="3381"/>
      <c r="AJ7" s="3379"/>
      <c r="AK7" s="3379"/>
      <c r="AL7" s="3380"/>
      <c r="AM7" s="3381">
        <v>1</v>
      </c>
      <c r="AN7" s="3379"/>
      <c r="AO7" s="3379"/>
      <c r="AP7" s="3380"/>
      <c r="AQ7" s="3381"/>
      <c r="AR7" s="3379"/>
      <c r="AS7" s="3379"/>
      <c r="AT7" s="3380"/>
      <c r="AU7" s="3381"/>
      <c r="AV7" s="3379"/>
      <c r="AW7" s="3379"/>
      <c r="AX7" s="3384"/>
      <c r="AY7" s="3297">
        <f t="shared" si="0"/>
        <v>2</v>
      </c>
      <c r="AZ7" s="3298"/>
      <c r="BA7" s="3298"/>
      <c r="BB7" s="3299"/>
      <c r="BD7" s="355" t="s">
        <v>633</v>
      </c>
      <c r="BE7" s="356"/>
      <c r="BF7" s="356"/>
      <c r="BG7" s="356"/>
      <c r="BH7" s="3311">
        <f>ROUNDDOWN(AY8/6,1)</f>
        <v>3</v>
      </c>
      <c r="BI7" s="3311"/>
      <c r="BJ7" s="3312"/>
    </row>
    <row r="8" spans="1:62" ht="21" customHeight="1" thickBot="1" x14ac:dyDescent="0.2">
      <c r="A8" s="3216"/>
      <c r="B8" s="3217"/>
      <c r="C8" s="3279" t="s">
        <v>603</v>
      </c>
      <c r="D8" s="3280"/>
      <c r="E8" s="3385" t="s">
        <v>634</v>
      </c>
      <c r="F8" s="3386"/>
      <c r="G8" s="3386"/>
      <c r="H8" s="3386"/>
      <c r="I8" s="3231" t="s">
        <v>607</v>
      </c>
      <c r="J8" s="3232"/>
      <c r="K8" s="3232"/>
      <c r="L8" s="3373" t="s">
        <v>635</v>
      </c>
      <c r="M8" s="3387"/>
      <c r="N8" s="3279" t="s">
        <v>271</v>
      </c>
      <c r="O8" s="3280"/>
      <c r="P8" s="3376">
        <v>1</v>
      </c>
      <c r="Q8" s="3377"/>
      <c r="R8" s="410" t="s">
        <v>604</v>
      </c>
      <c r="S8" s="352"/>
      <c r="T8" s="3283" t="s">
        <v>609</v>
      </c>
      <c r="U8" s="3284"/>
      <c r="V8" s="3284"/>
      <c r="W8" s="3284"/>
      <c r="X8" s="3284"/>
      <c r="Y8" s="3284"/>
      <c r="Z8" s="3284"/>
      <c r="AA8" s="3262">
        <f>AA5+AA7</f>
        <v>5</v>
      </c>
      <c r="AB8" s="3263"/>
      <c r="AC8" s="3263"/>
      <c r="AD8" s="3285"/>
      <c r="AE8" s="3286">
        <f>AE5+AE7</f>
        <v>4</v>
      </c>
      <c r="AF8" s="3263"/>
      <c r="AG8" s="3263"/>
      <c r="AH8" s="3285"/>
      <c r="AI8" s="3286">
        <f>AI5+AI7</f>
        <v>3</v>
      </c>
      <c r="AJ8" s="3263"/>
      <c r="AK8" s="3263"/>
      <c r="AL8" s="3285"/>
      <c r="AM8" s="3286">
        <f>AM5+AM7</f>
        <v>3</v>
      </c>
      <c r="AN8" s="3263"/>
      <c r="AO8" s="3263"/>
      <c r="AP8" s="3285"/>
      <c r="AQ8" s="3286">
        <f>AQ5+AQ7</f>
        <v>2</v>
      </c>
      <c r="AR8" s="3263"/>
      <c r="AS8" s="3263"/>
      <c r="AT8" s="3285"/>
      <c r="AU8" s="3286">
        <f>AU5+AU7</f>
        <v>1</v>
      </c>
      <c r="AV8" s="3263"/>
      <c r="AW8" s="3263"/>
      <c r="AX8" s="3310"/>
      <c r="AY8" s="3262">
        <f t="shared" si="0"/>
        <v>18</v>
      </c>
      <c r="AZ8" s="3263"/>
      <c r="BA8" s="3263"/>
      <c r="BB8" s="3264"/>
    </row>
    <row r="9" spans="1:62" ht="21" customHeight="1" x14ac:dyDescent="0.15">
      <c r="A9" s="3214" t="s">
        <v>610</v>
      </c>
      <c r="B9" s="3215"/>
      <c r="C9" s="414" t="s">
        <v>74</v>
      </c>
      <c r="D9" s="415"/>
      <c r="E9" s="415"/>
      <c r="F9" s="416"/>
      <c r="G9" s="3360" t="s">
        <v>636</v>
      </c>
      <c r="H9" s="3361"/>
      <c r="I9" s="3361"/>
      <c r="J9" s="3361"/>
      <c r="K9" s="3361"/>
      <c r="L9" s="3361"/>
      <c r="M9" s="3361"/>
      <c r="N9" s="3361"/>
      <c r="O9" s="3361"/>
      <c r="P9" s="3361"/>
      <c r="Q9" s="3361"/>
      <c r="R9" s="3362"/>
      <c r="S9" s="352"/>
      <c r="T9" s="3283" t="s">
        <v>611</v>
      </c>
      <c r="U9" s="3284"/>
      <c r="V9" s="3284"/>
      <c r="W9" s="3284"/>
      <c r="X9" s="3284"/>
      <c r="Y9" s="3284"/>
      <c r="Z9" s="3284"/>
      <c r="AA9" s="3367"/>
      <c r="AB9" s="3368"/>
      <c r="AC9" s="3368"/>
      <c r="AD9" s="3369"/>
      <c r="AE9" s="3370"/>
      <c r="AF9" s="3368"/>
      <c r="AG9" s="3368"/>
      <c r="AH9" s="3369"/>
      <c r="AI9" s="3370"/>
      <c r="AJ9" s="3368"/>
      <c r="AK9" s="3368"/>
      <c r="AL9" s="3369"/>
      <c r="AM9" s="3370"/>
      <c r="AN9" s="3368"/>
      <c r="AO9" s="3368"/>
      <c r="AP9" s="3369"/>
      <c r="AQ9" s="3370"/>
      <c r="AR9" s="3368"/>
      <c r="AS9" s="3368"/>
      <c r="AT9" s="3369"/>
      <c r="AU9" s="3370">
        <v>1</v>
      </c>
      <c r="AV9" s="3368"/>
      <c r="AW9" s="3368"/>
      <c r="AX9" s="3382"/>
      <c r="AY9" s="3262">
        <f t="shared" si="0"/>
        <v>1</v>
      </c>
      <c r="AZ9" s="3263"/>
      <c r="BA9" s="3263"/>
      <c r="BB9" s="3264"/>
      <c r="BD9" s="113" t="s">
        <v>516</v>
      </c>
    </row>
    <row r="10" spans="1:62" ht="21" customHeight="1" thickBot="1" x14ac:dyDescent="0.2">
      <c r="A10" s="3216"/>
      <c r="B10" s="3217"/>
      <c r="C10" s="3235" t="s">
        <v>603</v>
      </c>
      <c r="D10" s="3236"/>
      <c r="E10" s="3385" t="s">
        <v>634</v>
      </c>
      <c r="F10" s="3386"/>
      <c r="G10" s="3386"/>
      <c r="H10" s="3386"/>
      <c r="I10" s="3231" t="s">
        <v>607</v>
      </c>
      <c r="J10" s="3232"/>
      <c r="K10" s="3232"/>
      <c r="L10" s="3373" t="s">
        <v>282</v>
      </c>
      <c r="M10" s="3387"/>
      <c r="N10" s="3235" t="s">
        <v>271</v>
      </c>
      <c r="O10" s="3236"/>
      <c r="P10" s="3376">
        <v>2</v>
      </c>
      <c r="Q10" s="3377"/>
      <c r="R10" s="410" t="s">
        <v>604</v>
      </c>
      <c r="S10" s="352"/>
      <c r="T10" s="3265" t="s">
        <v>612</v>
      </c>
      <c r="U10" s="3266"/>
      <c r="V10" s="3266"/>
      <c r="W10" s="3266"/>
      <c r="X10" s="3266"/>
      <c r="Y10" s="3266"/>
      <c r="Z10" s="3267"/>
      <c r="AA10" s="3367"/>
      <c r="AB10" s="3368"/>
      <c r="AC10" s="3368"/>
      <c r="AD10" s="3369"/>
      <c r="AE10" s="3370"/>
      <c r="AF10" s="3368"/>
      <c r="AG10" s="3368"/>
      <c r="AH10" s="3369"/>
      <c r="AI10" s="3370"/>
      <c r="AJ10" s="3368"/>
      <c r="AK10" s="3368"/>
      <c r="AL10" s="3369"/>
      <c r="AM10" s="3370">
        <v>1</v>
      </c>
      <c r="AN10" s="3368"/>
      <c r="AO10" s="3368"/>
      <c r="AP10" s="3369"/>
      <c r="AQ10" s="3370">
        <v>1</v>
      </c>
      <c r="AR10" s="3368"/>
      <c r="AS10" s="3368"/>
      <c r="AT10" s="3369"/>
      <c r="AU10" s="3370"/>
      <c r="AV10" s="3368"/>
      <c r="AW10" s="3368"/>
      <c r="AX10" s="3382"/>
      <c r="AY10" s="3262">
        <f t="shared" si="0"/>
        <v>2</v>
      </c>
      <c r="AZ10" s="3263"/>
      <c r="BA10" s="3263"/>
      <c r="BB10" s="3264"/>
      <c r="BD10" s="3257" t="s">
        <v>84</v>
      </c>
      <c r="BE10" s="3258"/>
      <c r="BF10" s="3258"/>
      <c r="BG10" s="3258"/>
      <c r="BH10" s="3259">
        <f>ROUNDDOWN(AY12/6,1)</f>
        <v>3.5</v>
      </c>
      <c r="BI10" s="3259"/>
      <c r="BJ10" s="3260"/>
    </row>
    <row r="11" spans="1:62" ht="21" customHeight="1" thickBot="1" x14ac:dyDescent="0.2">
      <c r="A11" s="3214" t="s">
        <v>613</v>
      </c>
      <c r="B11" s="3215"/>
      <c r="C11" s="414" t="s">
        <v>74</v>
      </c>
      <c r="D11" s="415"/>
      <c r="E11" s="415"/>
      <c r="F11" s="416"/>
      <c r="G11" s="3360"/>
      <c r="H11" s="3361"/>
      <c r="I11" s="3361"/>
      <c r="J11" s="3361"/>
      <c r="K11" s="3361"/>
      <c r="L11" s="3361"/>
      <c r="M11" s="3361"/>
      <c r="N11" s="3361"/>
      <c r="O11" s="3361"/>
      <c r="P11" s="3361"/>
      <c r="Q11" s="3361"/>
      <c r="R11" s="3362"/>
      <c r="S11" s="352"/>
      <c r="T11" s="3275" t="s">
        <v>614</v>
      </c>
      <c r="U11" s="3276"/>
      <c r="V11" s="3276"/>
      <c r="W11" s="3276"/>
      <c r="X11" s="3276"/>
      <c r="Y11" s="3276"/>
      <c r="Z11" s="3277"/>
      <c r="AA11" s="3388"/>
      <c r="AB11" s="3389"/>
      <c r="AC11" s="3389"/>
      <c r="AD11" s="3390"/>
      <c r="AE11" s="3391"/>
      <c r="AF11" s="3389"/>
      <c r="AG11" s="3389"/>
      <c r="AH11" s="3390"/>
      <c r="AI11" s="3391"/>
      <c r="AJ11" s="3389"/>
      <c r="AK11" s="3389"/>
      <c r="AL11" s="3390"/>
      <c r="AM11" s="3391"/>
      <c r="AN11" s="3389"/>
      <c r="AO11" s="3389"/>
      <c r="AP11" s="3390"/>
      <c r="AQ11" s="3391"/>
      <c r="AR11" s="3389"/>
      <c r="AS11" s="3389"/>
      <c r="AT11" s="3390"/>
      <c r="AU11" s="3391"/>
      <c r="AV11" s="3389"/>
      <c r="AW11" s="3389"/>
      <c r="AX11" s="3392"/>
      <c r="AY11" s="3272">
        <f t="shared" si="0"/>
        <v>0</v>
      </c>
      <c r="AZ11" s="3273"/>
      <c r="BA11" s="3273"/>
      <c r="BB11" s="3274"/>
      <c r="BD11" s="3257" t="s">
        <v>85</v>
      </c>
      <c r="BE11" s="3258"/>
      <c r="BF11" s="3258"/>
      <c r="BG11" s="3258"/>
      <c r="BH11" s="3259">
        <f>ROUNDDOWN((AI12-AI6)/9,1)+ROUNDDOWN(AI6/18,1)+ROUNDDOWN((AM12-AM6)/6,1)+ROUNDDOWN(AM6/12,1)+ROUNDDOWN((AQ12-AQ6)/4,1)+ROUNDDOWN(AQ6/8,1)+ROUNDDOWN((AU12-AU6)/2.5,1)+ROUNDDOWN(AU6/5,1)</f>
        <v>2.4</v>
      </c>
      <c r="BI11" s="3259"/>
      <c r="BJ11" s="3260"/>
    </row>
    <row r="12" spans="1:62" ht="21" customHeight="1" thickTop="1" thickBot="1" x14ac:dyDescent="0.2">
      <c r="A12" s="3216"/>
      <c r="B12" s="3217"/>
      <c r="C12" s="3235" t="s">
        <v>603</v>
      </c>
      <c r="D12" s="3236"/>
      <c r="E12" s="3230" t="s">
        <v>606</v>
      </c>
      <c r="F12" s="3068"/>
      <c r="G12" s="3068"/>
      <c r="H12" s="3068"/>
      <c r="I12" s="3231" t="s">
        <v>607</v>
      </c>
      <c r="J12" s="3232"/>
      <c r="K12" s="3232"/>
      <c r="L12" s="3233" t="s">
        <v>608</v>
      </c>
      <c r="M12" s="3234"/>
      <c r="N12" s="3235" t="s">
        <v>271</v>
      </c>
      <c r="O12" s="3236"/>
      <c r="P12" s="3376"/>
      <c r="Q12" s="3377"/>
      <c r="R12" s="410" t="s">
        <v>604</v>
      </c>
      <c r="S12" s="352"/>
      <c r="T12" s="3246" t="s">
        <v>615</v>
      </c>
      <c r="U12" s="3247"/>
      <c r="V12" s="3247"/>
      <c r="W12" s="3247"/>
      <c r="X12" s="3247"/>
      <c r="Y12" s="3247"/>
      <c r="Z12" s="3247"/>
      <c r="AA12" s="3248">
        <f>SUM(AA8:AD11)</f>
        <v>5</v>
      </c>
      <c r="AB12" s="3249"/>
      <c r="AC12" s="3249"/>
      <c r="AD12" s="3250"/>
      <c r="AE12" s="3251">
        <f>SUM(AE8:AH11)</f>
        <v>4</v>
      </c>
      <c r="AF12" s="3249"/>
      <c r="AG12" s="3249"/>
      <c r="AH12" s="3250"/>
      <c r="AI12" s="3251">
        <f>SUM(AI8:AL11)</f>
        <v>3</v>
      </c>
      <c r="AJ12" s="3249"/>
      <c r="AK12" s="3249"/>
      <c r="AL12" s="3250"/>
      <c r="AM12" s="3251">
        <f>SUM(AM8:AP11)</f>
        <v>4</v>
      </c>
      <c r="AN12" s="3249"/>
      <c r="AO12" s="3249"/>
      <c r="AP12" s="3250"/>
      <c r="AQ12" s="3251">
        <f>SUM(AQ8:AT11)</f>
        <v>3</v>
      </c>
      <c r="AR12" s="3249"/>
      <c r="AS12" s="3249"/>
      <c r="AT12" s="3250"/>
      <c r="AU12" s="3251">
        <f>SUM(AU8:AX11)</f>
        <v>2</v>
      </c>
      <c r="AV12" s="3249"/>
      <c r="AW12" s="3249"/>
      <c r="AX12" s="3255"/>
      <c r="AY12" s="3248">
        <f t="shared" si="0"/>
        <v>21</v>
      </c>
      <c r="AZ12" s="3249"/>
      <c r="BA12" s="3249"/>
      <c r="BB12" s="3256"/>
    </row>
    <row r="13" spans="1:62" ht="21" customHeight="1" x14ac:dyDescent="0.15">
      <c r="A13" s="417"/>
      <c r="B13" s="417"/>
      <c r="C13" s="198"/>
      <c r="D13" s="198"/>
      <c r="E13" s="198"/>
      <c r="F13" s="198"/>
      <c r="G13" s="198"/>
      <c r="H13" s="198"/>
      <c r="I13" s="198"/>
      <c r="J13" s="198"/>
      <c r="K13" s="198"/>
      <c r="L13" s="198"/>
      <c r="M13" s="198"/>
      <c r="N13" s="198"/>
      <c r="O13" s="198"/>
      <c r="P13" s="198"/>
      <c r="Q13" s="198"/>
      <c r="R13" s="198"/>
      <c r="S13" s="352"/>
      <c r="T13" s="115" t="s">
        <v>533</v>
      </c>
      <c r="U13" s="352"/>
      <c r="V13" s="352"/>
      <c r="W13" s="352"/>
      <c r="X13" s="352"/>
    </row>
    <row r="14" spans="1:62" ht="21" customHeight="1" x14ac:dyDescent="0.15">
      <c r="A14" s="417"/>
      <c r="B14" s="417"/>
      <c r="C14" s="198"/>
      <c r="D14" s="198"/>
      <c r="E14" s="198"/>
      <c r="F14" s="198"/>
      <c r="G14" s="198"/>
      <c r="H14" s="198"/>
      <c r="I14" s="198"/>
      <c r="J14" s="198"/>
      <c r="K14" s="198"/>
      <c r="L14" s="198"/>
      <c r="M14" s="198"/>
      <c r="N14" s="198"/>
      <c r="O14" s="198"/>
      <c r="P14" s="198"/>
      <c r="Q14" s="198"/>
      <c r="R14" s="198"/>
      <c r="S14" s="352"/>
      <c r="T14" s="115" t="s">
        <v>534</v>
      </c>
      <c r="U14" s="352"/>
      <c r="V14" s="352"/>
      <c r="W14" s="352"/>
      <c r="X14" s="352"/>
    </row>
    <row r="15" spans="1:62" ht="21" customHeight="1" thickBot="1" x14ac:dyDescent="0.2">
      <c r="A15" s="359" t="s">
        <v>535</v>
      </c>
      <c r="B15" s="359"/>
      <c r="C15" s="359"/>
      <c r="D15" s="359"/>
      <c r="E15" s="359"/>
      <c r="F15" s="359"/>
      <c r="G15" s="359"/>
      <c r="H15" s="359"/>
      <c r="I15" s="359"/>
      <c r="J15" s="359"/>
      <c r="K15" s="359"/>
      <c r="L15" s="359"/>
      <c r="M15" s="359"/>
      <c r="N15" s="359"/>
      <c r="O15" s="359"/>
      <c r="P15" s="359"/>
      <c r="Q15" s="359"/>
      <c r="R15" s="359"/>
      <c r="S15" s="359"/>
      <c r="T15" s="115"/>
      <c r="U15" s="359"/>
      <c r="V15" s="359"/>
      <c r="W15" s="359"/>
      <c r="X15" s="359"/>
      <c r="Y15" s="359"/>
      <c r="Z15" s="359"/>
      <c r="AA15" s="359"/>
      <c r="AB15" s="359"/>
      <c r="AC15" s="359"/>
      <c r="AD15" s="359"/>
      <c r="AE15" s="359"/>
      <c r="AF15" s="359"/>
      <c r="AG15" s="359"/>
      <c r="AH15" s="359"/>
      <c r="AI15" s="359"/>
      <c r="AJ15" s="359"/>
      <c r="AK15" s="359"/>
      <c r="AL15" s="359"/>
      <c r="AM15" s="359"/>
      <c r="AN15" s="359"/>
      <c r="AO15" s="359"/>
      <c r="AP15" s="359"/>
      <c r="AQ15" s="359"/>
      <c r="AR15" s="359"/>
      <c r="AS15" s="359"/>
      <c r="AT15" s="359"/>
      <c r="AU15" s="359"/>
      <c r="AV15" s="359"/>
      <c r="AW15" s="359"/>
      <c r="AX15" s="359"/>
      <c r="AY15" s="359"/>
      <c r="AZ15" s="359"/>
      <c r="BA15" s="359"/>
      <c r="BB15" s="359"/>
      <c r="BC15" s="359"/>
      <c r="BD15" s="359"/>
    </row>
    <row r="16" spans="1:62" ht="21" customHeight="1" x14ac:dyDescent="0.15">
      <c r="A16" s="3194" t="s">
        <v>637</v>
      </c>
      <c r="B16" s="3196" t="s">
        <v>321</v>
      </c>
      <c r="C16" s="3197"/>
      <c r="D16" s="3197"/>
      <c r="E16" s="3197"/>
      <c r="F16" s="3198"/>
      <c r="G16" s="3184" t="s">
        <v>536</v>
      </c>
      <c r="H16" s="3179"/>
      <c r="I16" s="3179"/>
      <c r="J16" s="3179"/>
      <c r="K16" s="3179"/>
      <c r="L16" s="3180"/>
      <c r="M16" s="3202" t="s">
        <v>213</v>
      </c>
      <c r="N16" s="3197"/>
      <c r="O16" s="3197"/>
      <c r="P16" s="3197"/>
      <c r="Q16" s="3239"/>
      <c r="R16" s="3241" t="s">
        <v>537</v>
      </c>
      <c r="S16" s="3252" t="s">
        <v>538</v>
      </c>
      <c r="T16" s="3175" t="s">
        <v>539</v>
      </c>
      <c r="U16" s="3176"/>
      <c r="V16" s="3176"/>
      <c r="W16" s="3176"/>
      <c r="X16" s="3176"/>
      <c r="Y16" s="3176"/>
      <c r="Z16" s="3177"/>
      <c r="AA16" s="3175" t="s">
        <v>540</v>
      </c>
      <c r="AB16" s="3176"/>
      <c r="AC16" s="3176"/>
      <c r="AD16" s="3176"/>
      <c r="AE16" s="3176"/>
      <c r="AF16" s="3176"/>
      <c r="AG16" s="3177"/>
      <c r="AH16" s="3175" t="s">
        <v>541</v>
      </c>
      <c r="AI16" s="3176"/>
      <c r="AJ16" s="3176"/>
      <c r="AK16" s="3176"/>
      <c r="AL16" s="3176"/>
      <c r="AM16" s="3176"/>
      <c r="AN16" s="3177"/>
      <c r="AO16" s="3175" t="s">
        <v>542</v>
      </c>
      <c r="AP16" s="3176"/>
      <c r="AQ16" s="3176"/>
      <c r="AR16" s="3176"/>
      <c r="AS16" s="3176"/>
      <c r="AT16" s="3176"/>
      <c r="AU16" s="3177"/>
      <c r="AV16" s="3178" t="s">
        <v>616</v>
      </c>
      <c r="AW16" s="3179"/>
      <c r="AX16" s="3180"/>
      <c r="AY16" s="3184" t="s">
        <v>544</v>
      </c>
      <c r="AZ16" s="3179"/>
      <c r="BA16" s="3180"/>
      <c r="BB16" s="3184" t="s">
        <v>617</v>
      </c>
      <c r="BC16" s="3179"/>
      <c r="BD16" s="3192"/>
      <c r="BE16" s="3186" t="s">
        <v>618</v>
      </c>
      <c r="BF16" s="3187"/>
      <c r="BG16" s="3187"/>
      <c r="BH16" s="3187"/>
      <c r="BI16" s="3187"/>
      <c r="BJ16" s="3188"/>
    </row>
    <row r="17" spans="1:63" ht="21" customHeight="1" x14ac:dyDescent="0.15">
      <c r="A17" s="3195"/>
      <c r="B17" s="3199"/>
      <c r="C17" s="3200"/>
      <c r="D17" s="3200"/>
      <c r="E17" s="3200"/>
      <c r="F17" s="3201"/>
      <c r="G17" s="3185"/>
      <c r="H17" s="3182"/>
      <c r="I17" s="3182"/>
      <c r="J17" s="3182"/>
      <c r="K17" s="3182"/>
      <c r="L17" s="3183"/>
      <c r="M17" s="3204"/>
      <c r="N17" s="3200"/>
      <c r="O17" s="3200"/>
      <c r="P17" s="3200"/>
      <c r="Q17" s="3240"/>
      <c r="R17" s="3242"/>
      <c r="S17" s="3253"/>
      <c r="T17" s="418" t="s">
        <v>547</v>
      </c>
      <c r="U17" s="419" t="s">
        <v>548</v>
      </c>
      <c r="V17" s="419" t="s">
        <v>549</v>
      </c>
      <c r="W17" s="419" t="s">
        <v>550</v>
      </c>
      <c r="X17" s="419" t="s">
        <v>551</v>
      </c>
      <c r="Y17" s="419" t="s">
        <v>552</v>
      </c>
      <c r="Z17" s="420" t="s">
        <v>553</v>
      </c>
      <c r="AA17" s="418" t="s">
        <v>547</v>
      </c>
      <c r="AB17" s="419" t="s">
        <v>548</v>
      </c>
      <c r="AC17" s="419" t="s">
        <v>549</v>
      </c>
      <c r="AD17" s="419" t="s">
        <v>550</v>
      </c>
      <c r="AE17" s="419" t="s">
        <v>551</v>
      </c>
      <c r="AF17" s="419" t="s">
        <v>552</v>
      </c>
      <c r="AG17" s="420" t="s">
        <v>553</v>
      </c>
      <c r="AH17" s="418" t="s">
        <v>547</v>
      </c>
      <c r="AI17" s="419" t="s">
        <v>548</v>
      </c>
      <c r="AJ17" s="419" t="s">
        <v>549</v>
      </c>
      <c r="AK17" s="419" t="s">
        <v>550</v>
      </c>
      <c r="AL17" s="419" t="s">
        <v>551</v>
      </c>
      <c r="AM17" s="419" t="s">
        <v>552</v>
      </c>
      <c r="AN17" s="420" t="s">
        <v>553</v>
      </c>
      <c r="AO17" s="418" t="s">
        <v>547</v>
      </c>
      <c r="AP17" s="419" t="s">
        <v>548</v>
      </c>
      <c r="AQ17" s="419" t="s">
        <v>549</v>
      </c>
      <c r="AR17" s="419" t="s">
        <v>550</v>
      </c>
      <c r="AS17" s="419" t="s">
        <v>551</v>
      </c>
      <c r="AT17" s="419" t="s">
        <v>552</v>
      </c>
      <c r="AU17" s="420" t="s">
        <v>553</v>
      </c>
      <c r="AV17" s="3181"/>
      <c r="AW17" s="3182"/>
      <c r="AX17" s="3183"/>
      <c r="AY17" s="3185"/>
      <c r="AZ17" s="3182"/>
      <c r="BA17" s="3183"/>
      <c r="BB17" s="3185"/>
      <c r="BC17" s="3182"/>
      <c r="BD17" s="3193"/>
      <c r="BE17" s="3189"/>
      <c r="BF17" s="3190"/>
      <c r="BG17" s="3190"/>
      <c r="BH17" s="3190"/>
      <c r="BI17" s="3190"/>
      <c r="BJ17" s="3191"/>
    </row>
    <row r="18" spans="1:63" ht="22.5" customHeight="1" x14ac:dyDescent="0.15">
      <c r="A18" s="3141" t="s">
        <v>82</v>
      </c>
      <c r="B18" s="3221" t="s">
        <v>83</v>
      </c>
      <c r="C18" s="3222"/>
      <c r="D18" s="3222"/>
      <c r="E18" s="3222"/>
      <c r="F18" s="3223"/>
      <c r="G18" s="3393" t="s">
        <v>566</v>
      </c>
      <c r="H18" s="3394"/>
      <c r="I18" s="3395"/>
      <c r="J18" s="3393" t="s">
        <v>567</v>
      </c>
      <c r="K18" s="3394"/>
      <c r="L18" s="3395"/>
      <c r="M18" s="3393" t="s">
        <v>638</v>
      </c>
      <c r="N18" s="3394"/>
      <c r="O18" s="3394"/>
      <c r="P18" s="3394"/>
      <c r="Q18" s="3394"/>
      <c r="R18" s="421"/>
      <c r="S18" s="422"/>
      <c r="T18" s="446">
        <v>4</v>
      </c>
      <c r="U18" s="447">
        <v>4</v>
      </c>
      <c r="V18" s="447">
        <v>4</v>
      </c>
      <c r="W18" s="447">
        <v>4</v>
      </c>
      <c r="X18" s="447">
        <v>4</v>
      </c>
      <c r="Y18" s="448"/>
      <c r="Z18" s="449"/>
      <c r="AA18" s="446">
        <v>4</v>
      </c>
      <c r="AB18" s="447">
        <v>4</v>
      </c>
      <c r="AC18" s="447">
        <v>4</v>
      </c>
      <c r="AD18" s="447">
        <v>4</v>
      </c>
      <c r="AE18" s="447">
        <v>4</v>
      </c>
      <c r="AF18" s="448"/>
      <c r="AG18" s="449"/>
      <c r="AH18" s="446">
        <v>4</v>
      </c>
      <c r="AI18" s="447">
        <v>4</v>
      </c>
      <c r="AJ18" s="447">
        <v>4</v>
      </c>
      <c r="AK18" s="447">
        <v>4</v>
      </c>
      <c r="AL18" s="447">
        <v>4</v>
      </c>
      <c r="AM18" s="448"/>
      <c r="AN18" s="449"/>
      <c r="AO18" s="446">
        <v>4</v>
      </c>
      <c r="AP18" s="447">
        <v>4</v>
      </c>
      <c r="AQ18" s="447">
        <v>4</v>
      </c>
      <c r="AR18" s="447">
        <v>4</v>
      </c>
      <c r="AS18" s="447">
        <v>4</v>
      </c>
      <c r="AT18" s="448"/>
      <c r="AU18" s="449"/>
      <c r="AV18" s="3224"/>
      <c r="AW18" s="3225"/>
      <c r="AX18" s="3226"/>
      <c r="AY18" s="3227"/>
      <c r="AZ18" s="3228"/>
      <c r="BA18" s="3229"/>
      <c r="BB18" s="3399"/>
      <c r="BC18" s="3400"/>
      <c r="BD18" s="3401"/>
      <c r="BE18" s="3396" t="s">
        <v>639</v>
      </c>
      <c r="BF18" s="3397"/>
      <c r="BG18" s="3397"/>
      <c r="BH18" s="3397"/>
      <c r="BI18" s="3397"/>
      <c r="BJ18" s="3398"/>
    </row>
    <row r="19" spans="1:63" ht="22.5" customHeight="1" x14ac:dyDescent="0.15">
      <c r="A19" s="3142"/>
      <c r="B19" s="3031" t="s">
        <v>161</v>
      </c>
      <c r="C19" s="3032"/>
      <c r="D19" s="3032"/>
      <c r="E19" s="3032"/>
      <c r="F19" s="3033"/>
      <c r="G19" s="3393" t="s">
        <v>566</v>
      </c>
      <c r="H19" s="3394"/>
      <c r="I19" s="3395"/>
      <c r="J19" s="3393" t="s">
        <v>567</v>
      </c>
      <c r="K19" s="3394"/>
      <c r="L19" s="3395"/>
      <c r="M19" s="3393" t="s">
        <v>640</v>
      </c>
      <c r="N19" s="3394"/>
      <c r="O19" s="3394"/>
      <c r="P19" s="3394"/>
      <c r="Q19" s="3394"/>
      <c r="R19" s="421"/>
      <c r="S19" s="422"/>
      <c r="T19" s="446">
        <v>2</v>
      </c>
      <c r="U19" s="447">
        <v>2</v>
      </c>
      <c r="V19" s="447">
        <v>2</v>
      </c>
      <c r="W19" s="447">
        <v>2</v>
      </c>
      <c r="X19" s="447">
        <v>2</v>
      </c>
      <c r="Y19" s="448"/>
      <c r="Z19" s="449"/>
      <c r="AA19" s="446">
        <v>2</v>
      </c>
      <c r="AB19" s="447">
        <v>2</v>
      </c>
      <c r="AC19" s="447">
        <v>2</v>
      </c>
      <c r="AD19" s="447">
        <v>2</v>
      </c>
      <c r="AE19" s="447">
        <v>2</v>
      </c>
      <c r="AF19" s="448"/>
      <c r="AG19" s="449"/>
      <c r="AH19" s="446">
        <v>2</v>
      </c>
      <c r="AI19" s="447">
        <v>2</v>
      </c>
      <c r="AJ19" s="447">
        <v>2</v>
      </c>
      <c r="AK19" s="447">
        <v>2</v>
      </c>
      <c r="AL19" s="447">
        <v>2</v>
      </c>
      <c r="AM19" s="448"/>
      <c r="AN19" s="449"/>
      <c r="AO19" s="446">
        <v>2</v>
      </c>
      <c r="AP19" s="447">
        <v>2</v>
      </c>
      <c r="AQ19" s="447">
        <v>2</v>
      </c>
      <c r="AR19" s="447">
        <v>2</v>
      </c>
      <c r="AS19" s="447">
        <v>2</v>
      </c>
      <c r="AT19" s="448"/>
      <c r="AU19" s="449"/>
      <c r="AV19" s="3096">
        <f t="shared" ref="AV19:AV31" si="1">SUM(T19:AU19)</f>
        <v>40</v>
      </c>
      <c r="AW19" s="3096"/>
      <c r="AX19" s="3097"/>
      <c r="AY19" s="3098">
        <f t="shared" ref="AY19:AY31" si="2">AV19/4</f>
        <v>10</v>
      </c>
      <c r="AZ19" s="3099"/>
      <c r="BA19" s="3100"/>
      <c r="BB19" s="3211">
        <f>ROUNDDOWN(AY19/M4,1)</f>
        <v>0.2</v>
      </c>
      <c r="BC19" s="3212"/>
      <c r="BD19" s="3213"/>
      <c r="BE19" s="3396" t="s">
        <v>84</v>
      </c>
      <c r="BF19" s="3397"/>
      <c r="BG19" s="3397"/>
      <c r="BH19" s="3397"/>
      <c r="BI19" s="3397"/>
      <c r="BJ19" s="3398"/>
      <c r="BK19" s="369"/>
    </row>
    <row r="20" spans="1:63" ht="22.5" customHeight="1" x14ac:dyDescent="0.15">
      <c r="A20" s="3142"/>
      <c r="B20" s="3031" t="s">
        <v>84</v>
      </c>
      <c r="C20" s="3032"/>
      <c r="D20" s="3032"/>
      <c r="E20" s="3032"/>
      <c r="F20" s="3033"/>
      <c r="G20" s="3393" t="s">
        <v>584</v>
      </c>
      <c r="H20" s="3394"/>
      <c r="I20" s="3395"/>
      <c r="J20" s="3393" t="s">
        <v>641</v>
      </c>
      <c r="K20" s="3394"/>
      <c r="L20" s="3395"/>
      <c r="M20" s="3393" t="s">
        <v>642</v>
      </c>
      <c r="N20" s="3394"/>
      <c r="O20" s="3394"/>
      <c r="P20" s="3394"/>
      <c r="Q20" s="3394"/>
      <c r="R20" s="421"/>
      <c r="S20" s="422"/>
      <c r="T20" s="446">
        <v>8</v>
      </c>
      <c r="U20" s="447">
        <v>8</v>
      </c>
      <c r="V20" s="447">
        <v>8</v>
      </c>
      <c r="W20" s="447">
        <v>8</v>
      </c>
      <c r="X20" s="447">
        <v>8</v>
      </c>
      <c r="Y20" s="448"/>
      <c r="Z20" s="449"/>
      <c r="AA20" s="446">
        <v>8</v>
      </c>
      <c r="AB20" s="447">
        <v>8</v>
      </c>
      <c r="AC20" s="447">
        <v>8</v>
      </c>
      <c r="AD20" s="447">
        <v>8</v>
      </c>
      <c r="AE20" s="447">
        <v>8</v>
      </c>
      <c r="AF20" s="448"/>
      <c r="AG20" s="449"/>
      <c r="AH20" s="446">
        <v>8</v>
      </c>
      <c r="AI20" s="447">
        <v>8</v>
      </c>
      <c r="AJ20" s="447">
        <v>8</v>
      </c>
      <c r="AK20" s="447">
        <v>8</v>
      </c>
      <c r="AL20" s="447">
        <v>8</v>
      </c>
      <c r="AM20" s="448"/>
      <c r="AN20" s="449"/>
      <c r="AO20" s="446">
        <v>8</v>
      </c>
      <c r="AP20" s="447">
        <v>8</v>
      </c>
      <c r="AQ20" s="447">
        <v>8</v>
      </c>
      <c r="AR20" s="447">
        <v>8</v>
      </c>
      <c r="AS20" s="447">
        <v>8</v>
      </c>
      <c r="AT20" s="448"/>
      <c r="AU20" s="449"/>
      <c r="AV20" s="3096">
        <f t="shared" si="1"/>
        <v>160</v>
      </c>
      <c r="AW20" s="3096"/>
      <c r="AX20" s="3097"/>
      <c r="AY20" s="3098">
        <f t="shared" si="2"/>
        <v>40</v>
      </c>
      <c r="AZ20" s="3099"/>
      <c r="BA20" s="3100"/>
      <c r="BB20" s="3132">
        <f>ROUNDDOWN(SUM(AY20:BA27)/M4,1)</f>
        <v>3.7</v>
      </c>
      <c r="BC20" s="3133"/>
      <c r="BD20" s="3134"/>
      <c r="BE20" s="3396"/>
      <c r="BF20" s="3397"/>
      <c r="BG20" s="3397"/>
      <c r="BH20" s="3397"/>
      <c r="BI20" s="3397"/>
      <c r="BJ20" s="3398"/>
      <c r="BK20" s="369"/>
    </row>
    <row r="21" spans="1:63" ht="22.5" customHeight="1" x14ac:dyDescent="0.15">
      <c r="A21" s="3142"/>
      <c r="B21" s="3031" t="s">
        <v>84</v>
      </c>
      <c r="C21" s="3032"/>
      <c r="D21" s="3032"/>
      <c r="E21" s="3032"/>
      <c r="F21" s="3033"/>
      <c r="G21" s="3393" t="s">
        <v>566</v>
      </c>
      <c r="H21" s="3394"/>
      <c r="I21" s="3395"/>
      <c r="J21" s="3393" t="s">
        <v>641</v>
      </c>
      <c r="K21" s="3394"/>
      <c r="L21" s="3395"/>
      <c r="M21" s="3393" t="s">
        <v>643</v>
      </c>
      <c r="N21" s="3394"/>
      <c r="O21" s="3394"/>
      <c r="P21" s="3394"/>
      <c r="Q21" s="3402"/>
      <c r="R21" s="421"/>
      <c r="S21" s="422"/>
      <c r="T21" s="446"/>
      <c r="U21" s="447">
        <v>2</v>
      </c>
      <c r="V21" s="447">
        <v>2</v>
      </c>
      <c r="W21" s="447">
        <v>2</v>
      </c>
      <c r="X21" s="447">
        <v>2</v>
      </c>
      <c r="Y21" s="448">
        <v>8</v>
      </c>
      <c r="Z21" s="449">
        <v>8</v>
      </c>
      <c r="AA21" s="446"/>
      <c r="AB21" s="447">
        <v>2</v>
      </c>
      <c r="AC21" s="447">
        <v>2</v>
      </c>
      <c r="AD21" s="447">
        <v>2</v>
      </c>
      <c r="AE21" s="447">
        <v>2</v>
      </c>
      <c r="AF21" s="448">
        <v>8</v>
      </c>
      <c r="AG21" s="449">
        <v>8</v>
      </c>
      <c r="AH21" s="446"/>
      <c r="AI21" s="447">
        <v>2</v>
      </c>
      <c r="AJ21" s="447">
        <v>2</v>
      </c>
      <c r="AK21" s="447">
        <v>2</v>
      </c>
      <c r="AL21" s="447">
        <v>2</v>
      </c>
      <c r="AM21" s="448">
        <v>8</v>
      </c>
      <c r="AN21" s="449">
        <v>8</v>
      </c>
      <c r="AO21" s="446"/>
      <c r="AP21" s="447">
        <v>2</v>
      </c>
      <c r="AQ21" s="447">
        <v>2</v>
      </c>
      <c r="AR21" s="447">
        <v>2</v>
      </c>
      <c r="AS21" s="447">
        <v>2</v>
      </c>
      <c r="AT21" s="448">
        <v>8</v>
      </c>
      <c r="AU21" s="449">
        <v>8</v>
      </c>
      <c r="AV21" s="3096">
        <f t="shared" si="1"/>
        <v>96</v>
      </c>
      <c r="AW21" s="3096"/>
      <c r="AX21" s="3097"/>
      <c r="AY21" s="3098">
        <f t="shared" si="2"/>
        <v>24</v>
      </c>
      <c r="AZ21" s="3099"/>
      <c r="BA21" s="3100"/>
      <c r="BB21" s="3135"/>
      <c r="BC21" s="3136"/>
      <c r="BD21" s="3137"/>
      <c r="BE21" s="3396" t="s">
        <v>644</v>
      </c>
      <c r="BF21" s="3397"/>
      <c r="BG21" s="3397"/>
      <c r="BH21" s="3397"/>
      <c r="BI21" s="3397"/>
      <c r="BJ21" s="3398"/>
      <c r="BK21" s="369"/>
    </row>
    <row r="22" spans="1:63" ht="22.5" customHeight="1" x14ac:dyDescent="0.15">
      <c r="A22" s="3142"/>
      <c r="B22" s="3031" t="s">
        <v>84</v>
      </c>
      <c r="C22" s="3032"/>
      <c r="D22" s="3032"/>
      <c r="E22" s="3032"/>
      <c r="F22" s="3033"/>
      <c r="G22" s="3393" t="s">
        <v>566</v>
      </c>
      <c r="H22" s="3394"/>
      <c r="I22" s="3395"/>
      <c r="J22" s="3393" t="s">
        <v>645</v>
      </c>
      <c r="K22" s="3394"/>
      <c r="L22" s="3395"/>
      <c r="M22" s="3393" t="s">
        <v>640</v>
      </c>
      <c r="N22" s="3394"/>
      <c r="O22" s="3394"/>
      <c r="P22" s="3394"/>
      <c r="Q22" s="3394"/>
      <c r="R22" s="421"/>
      <c r="S22" s="427"/>
      <c r="T22" s="446">
        <v>6</v>
      </c>
      <c r="U22" s="448">
        <v>6</v>
      </c>
      <c r="V22" s="448">
        <v>6</v>
      </c>
      <c r="W22" s="448">
        <v>6</v>
      </c>
      <c r="X22" s="448">
        <v>6</v>
      </c>
      <c r="Y22" s="448"/>
      <c r="Z22" s="449"/>
      <c r="AA22" s="446">
        <v>6</v>
      </c>
      <c r="AB22" s="448">
        <v>6</v>
      </c>
      <c r="AC22" s="448">
        <v>6</v>
      </c>
      <c r="AD22" s="448">
        <v>6</v>
      </c>
      <c r="AE22" s="448">
        <v>6</v>
      </c>
      <c r="AF22" s="448"/>
      <c r="AG22" s="449"/>
      <c r="AH22" s="446">
        <v>6</v>
      </c>
      <c r="AI22" s="448">
        <v>6</v>
      </c>
      <c r="AJ22" s="448">
        <v>6</v>
      </c>
      <c r="AK22" s="448">
        <v>6</v>
      </c>
      <c r="AL22" s="448">
        <v>6</v>
      </c>
      <c r="AM22" s="448"/>
      <c r="AN22" s="449"/>
      <c r="AO22" s="446">
        <v>6</v>
      </c>
      <c r="AP22" s="448">
        <v>6</v>
      </c>
      <c r="AQ22" s="448">
        <v>6</v>
      </c>
      <c r="AR22" s="448">
        <v>6</v>
      </c>
      <c r="AS22" s="448">
        <v>6</v>
      </c>
      <c r="AT22" s="448"/>
      <c r="AU22" s="449"/>
      <c r="AV22" s="3096">
        <f t="shared" si="1"/>
        <v>120</v>
      </c>
      <c r="AW22" s="3096"/>
      <c r="AX22" s="3097"/>
      <c r="AY22" s="3098">
        <f t="shared" si="2"/>
        <v>30</v>
      </c>
      <c r="AZ22" s="3099"/>
      <c r="BA22" s="3100"/>
      <c r="BB22" s="3135"/>
      <c r="BC22" s="3136"/>
      <c r="BD22" s="3137"/>
      <c r="BE22" s="3396" t="s">
        <v>444</v>
      </c>
      <c r="BF22" s="3397"/>
      <c r="BG22" s="3397"/>
      <c r="BH22" s="3397"/>
      <c r="BI22" s="3397"/>
      <c r="BJ22" s="3398"/>
      <c r="BK22" s="369"/>
    </row>
    <row r="23" spans="1:63" ht="22.5" customHeight="1" x14ac:dyDescent="0.15">
      <c r="A23" s="3142"/>
      <c r="B23" s="3031" t="s">
        <v>84</v>
      </c>
      <c r="C23" s="3032"/>
      <c r="D23" s="3032"/>
      <c r="E23" s="3032"/>
      <c r="F23" s="3033"/>
      <c r="G23" s="3393" t="s">
        <v>566</v>
      </c>
      <c r="H23" s="3394"/>
      <c r="I23" s="3395"/>
      <c r="J23" s="3393" t="s">
        <v>645</v>
      </c>
      <c r="K23" s="3394"/>
      <c r="L23" s="3395"/>
      <c r="M23" s="3393" t="s">
        <v>646</v>
      </c>
      <c r="N23" s="3394"/>
      <c r="O23" s="3394"/>
      <c r="P23" s="3394"/>
      <c r="Q23" s="3402"/>
      <c r="R23" s="421"/>
      <c r="S23" s="422"/>
      <c r="T23" s="446"/>
      <c r="U23" s="447">
        <v>2</v>
      </c>
      <c r="V23" s="447">
        <v>2</v>
      </c>
      <c r="W23" s="447">
        <v>2</v>
      </c>
      <c r="X23" s="447">
        <v>2</v>
      </c>
      <c r="Y23" s="448">
        <v>8</v>
      </c>
      <c r="Z23" s="449">
        <v>8</v>
      </c>
      <c r="AA23" s="446"/>
      <c r="AB23" s="447">
        <v>2</v>
      </c>
      <c r="AC23" s="447">
        <v>2</v>
      </c>
      <c r="AD23" s="447">
        <v>2</v>
      </c>
      <c r="AE23" s="447">
        <v>2</v>
      </c>
      <c r="AF23" s="448">
        <v>8</v>
      </c>
      <c r="AG23" s="449">
        <v>8</v>
      </c>
      <c r="AH23" s="446"/>
      <c r="AI23" s="447">
        <v>2</v>
      </c>
      <c r="AJ23" s="447">
        <v>2</v>
      </c>
      <c r="AK23" s="447">
        <v>2</v>
      </c>
      <c r="AL23" s="447">
        <v>2</v>
      </c>
      <c r="AM23" s="448">
        <v>8</v>
      </c>
      <c r="AN23" s="449">
        <v>8</v>
      </c>
      <c r="AO23" s="446"/>
      <c r="AP23" s="447">
        <v>2</v>
      </c>
      <c r="AQ23" s="447">
        <v>2</v>
      </c>
      <c r="AR23" s="447">
        <v>2</v>
      </c>
      <c r="AS23" s="447">
        <v>2</v>
      </c>
      <c r="AT23" s="448">
        <v>8</v>
      </c>
      <c r="AU23" s="449">
        <v>8</v>
      </c>
      <c r="AV23" s="3096">
        <f t="shared" si="1"/>
        <v>96</v>
      </c>
      <c r="AW23" s="3096"/>
      <c r="AX23" s="3097"/>
      <c r="AY23" s="3098">
        <f t="shared" si="2"/>
        <v>24</v>
      </c>
      <c r="AZ23" s="3099"/>
      <c r="BA23" s="3100"/>
      <c r="BB23" s="3135"/>
      <c r="BC23" s="3136"/>
      <c r="BD23" s="3137"/>
      <c r="BE23" s="3396" t="s">
        <v>644</v>
      </c>
      <c r="BF23" s="3397"/>
      <c r="BG23" s="3397"/>
      <c r="BH23" s="3397"/>
      <c r="BI23" s="3397"/>
      <c r="BJ23" s="3398"/>
      <c r="BK23" s="369"/>
    </row>
    <row r="24" spans="1:63" ht="22.5" customHeight="1" x14ac:dyDescent="0.15">
      <c r="A24" s="3142"/>
      <c r="B24" s="3031" t="s">
        <v>84</v>
      </c>
      <c r="C24" s="3032"/>
      <c r="D24" s="3032"/>
      <c r="E24" s="3032"/>
      <c r="F24" s="3033"/>
      <c r="G24" s="3393" t="s">
        <v>580</v>
      </c>
      <c r="H24" s="3394"/>
      <c r="I24" s="3395"/>
      <c r="J24" s="3393" t="s">
        <v>567</v>
      </c>
      <c r="K24" s="3394"/>
      <c r="L24" s="3395"/>
      <c r="M24" s="3393" t="s">
        <v>647</v>
      </c>
      <c r="N24" s="3394"/>
      <c r="O24" s="3394"/>
      <c r="P24" s="3394"/>
      <c r="Q24" s="3394"/>
      <c r="R24" s="421"/>
      <c r="S24" s="427"/>
      <c r="T24" s="446">
        <v>4</v>
      </c>
      <c r="U24" s="447"/>
      <c r="V24" s="447"/>
      <c r="W24" s="447"/>
      <c r="X24" s="447"/>
      <c r="Y24" s="448"/>
      <c r="Z24" s="449">
        <v>4</v>
      </c>
      <c r="AA24" s="446">
        <v>4</v>
      </c>
      <c r="AB24" s="447"/>
      <c r="AC24" s="447"/>
      <c r="AD24" s="447"/>
      <c r="AE24" s="447"/>
      <c r="AF24" s="448"/>
      <c r="AG24" s="449">
        <v>4</v>
      </c>
      <c r="AH24" s="446">
        <v>4</v>
      </c>
      <c r="AI24" s="447"/>
      <c r="AJ24" s="447"/>
      <c r="AK24" s="447"/>
      <c r="AL24" s="447"/>
      <c r="AM24" s="448"/>
      <c r="AN24" s="449">
        <v>4</v>
      </c>
      <c r="AO24" s="446">
        <v>4</v>
      </c>
      <c r="AP24" s="447"/>
      <c r="AQ24" s="447"/>
      <c r="AR24" s="447"/>
      <c r="AS24" s="447"/>
      <c r="AT24" s="448"/>
      <c r="AU24" s="449">
        <v>4</v>
      </c>
      <c r="AV24" s="3096">
        <f t="shared" si="1"/>
        <v>32</v>
      </c>
      <c r="AW24" s="3096"/>
      <c r="AX24" s="3097"/>
      <c r="AY24" s="3098">
        <f t="shared" si="2"/>
        <v>8</v>
      </c>
      <c r="AZ24" s="3099"/>
      <c r="BA24" s="3100"/>
      <c r="BB24" s="3135"/>
      <c r="BC24" s="3136"/>
      <c r="BD24" s="3137"/>
      <c r="BE24" s="3396" t="s">
        <v>644</v>
      </c>
      <c r="BF24" s="3397"/>
      <c r="BG24" s="3397"/>
      <c r="BH24" s="3397"/>
      <c r="BI24" s="3397"/>
      <c r="BJ24" s="3398"/>
      <c r="BK24" s="369"/>
    </row>
    <row r="25" spans="1:63" ht="22.5" customHeight="1" x14ac:dyDescent="0.15">
      <c r="A25" s="3142"/>
      <c r="B25" s="3031" t="s">
        <v>84</v>
      </c>
      <c r="C25" s="3032"/>
      <c r="D25" s="3032"/>
      <c r="E25" s="3032"/>
      <c r="F25" s="3033"/>
      <c r="G25" s="3393" t="s">
        <v>580</v>
      </c>
      <c r="H25" s="3394"/>
      <c r="I25" s="3395"/>
      <c r="J25" s="3393" t="s">
        <v>567</v>
      </c>
      <c r="K25" s="3394"/>
      <c r="L25" s="3395"/>
      <c r="M25" s="3393" t="s">
        <v>648</v>
      </c>
      <c r="N25" s="3394"/>
      <c r="O25" s="3394"/>
      <c r="P25" s="3394"/>
      <c r="Q25" s="3402"/>
      <c r="R25" s="421"/>
      <c r="S25" s="422"/>
      <c r="T25" s="446"/>
      <c r="U25" s="447"/>
      <c r="V25" s="447"/>
      <c r="W25" s="447"/>
      <c r="X25" s="447"/>
      <c r="Y25" s="448">
        <v>4</v>
      </c>
      <c r="Z25" s="449">
        <v>4</v>
      </c>
      <c r="AA25" s="446"/>
      <c r="AB25" s="447"/>
      <c r="AC25" s="447"/>
      <c r="AD25" s="447"/>
      <c r="AE25" s="447"/>
      <c r="AF25" s="448">
        <v>4</v>
      </c>
      <c r="AG25" s="449">
        <v>4</v>
      </c>
      <c r="AH25" s="446"/>
      <c r="AI25" s="447"/>
      <c r="AJ25" s="447"/>
      <c r="AK25" s="447"/>
      <c r="AL25" s="447"/>
      <c r="AM25" s="448">
        <v>4</v>
      </c>
      <c r="AN25" s="449">
        <v>4</v>
      </c>
      <c r="AO25" s="446"/>
      <c r="AP25" s="447"/>
      <c r="AQ25" s="447"/>
      <c r="AR25" s="447"/>
      <c r="AS25" s="447"/>
      <c r="AT25" s="448">
        <v>4</v>
      </c>
      <c r="AU25" s="449">
        <v>4</v>
      </c>
      <c r="AV25" s="3096">
        <f t="shared" si="1"/>
        <v>32</v>
      </c>
      <c r="AW25" s="3096"/>
      <c r="AX25" s="3097"/>
      <c r="AY25" s="3098">
        <f t="shared" si="2"/>
        <v>8</v>
      </c>
      <c r="AZ25" s="3099"/>
      <c r="BA25" s="3100"/>
      <c r="BB25" s="3135"/>
      <c r="BC25" s="3136"/>
      <c r="BD25" s="3137"/>
      <c r="BE25" s="3396" t="s">
        <v>644</v>
      </c>
      <c r="BF25" s="3397"/>
      <c r="BG25" s="3397"/>
      <c r="BH25" s="3397"/>
      <c r="BI25" s="3397"/>
      <c r="BJ25" s="3398"/>
      <c r="BK25" s="369"/>
    </row>
    <row r="26" spans="1:63" ht="22.5" customHeight="1" x14ac:dyDescent="0.15">
      <c r="A26" s="3142"/>
      <c r="B26" s="3031" t="s">
        <v>84</v>
      </c>
      <c r="C26" s="3032"/>
      <c r="D26" s="3032"/>
      <c r="E26" s="3032"/>
      <c r="F26" s="3033"/>
      <c r="G26" s="3393" t="s">
        <v>649</v>
      </c>
      <c r="H26" s="3394"/>
      <c r="I26" s="3395"/>
      <c r="J26" s="3393" t="s">
        <v>567</v>
      </c>
      <c r="K26" s="3394"/>
      <c r="L26" s="3395"/>
      <c r="M26" s="3393" t="s">
        <v>650</v>
      </c>
      <c r="N26" s="3394"/>
      <c r="O26" s="3394"/>
      <c r="P26" s="3394"/>
      <c r="Q26" s="3394"/>
      <c r="R26" s="421"/>
      <c r="S26" s="427"/>
      <c r="T26" s="446"/>
      <c r="U26" s="447"/>
      <c r="V26" s="447">
        <v>2</v>
      </c>
      <c r="W26" s="447">
        <v>2</v>
      </c>
      <c r="X26" s="447">
        <v>4</v>
      </c>
      <c r="Y26" s="448">
        <v>4</v>
      </c>
      <c r="Z26" s="449"/>
      <c r="AA26" s="446"/>
      <c r="AB26" s="447"/>
      <c r="AC26" s="447">
        <v>2</v>
      </c>
      <c r="AD26" s="447">
        <v>2</v>
      </c>
      <c r="AE26" s="447">
        <v>4</v>
      </c>
      <c r="AF26" s="448">
        <v>4</v>
      </c>
      <c r="AG26" s="449"/>
      <c r="AH26" s="446"/>
      <c r="AI26" s="447"/>
      <c r="AJ26" s="447">
        <v>2</v>
      </c>
      <c r="AK26" s="447">
        <v>2</v>
      </c>
      <c r="AL26" s="447">
        <v>4</v>
      </c>
      <c r="AM26" s="448">
        <v>4</v>
      </c>
      <c r="AN26" s="449"/>
      <c r="AO26" s="446"/>
      <c r="AP26" s="447"/>
      <c r="AQ26" s="447">
        <v>2</v>
      </c>
      <c r="AR26" s="447">
        <v>2</v>
      </c>
      <c r="AS26" s="447">
        <v>4</v>
      </c>
      <c r="AT26" s="448">
        <v>4</v>
      </c>
      <c r="AU26" s="449"/>
      <c r="AV26" s="3096">
        <f t="shared" si="1"/>
        <v>48</v>
      </c>
      <c r="AW26" s="3096"/>
      <c r="AX26" s="3097"/>
      <c r="AY26" s="3098">
        <f t="shared" si="2"/>
        <v>12</v>
      </c>
      <c r="AZ26" s="3099"/>
      <c r="BA26" s="3100"/>
      <c r="BB26" s="3135"/>
      <c r="BC26" s="3136"/>
      <c r="BD26" s="3137"/>
      <c r="BE26" s="3396" t="s">
        <v>644</v>
      </c>
      <c r="BF26" s="3397"/>
      <c r="BG26" s="3397"/>
      <c r="BH26" s="3397"/>
      <c r="BI26" s="3397"/>
      <c r="BJ26" s="3398"/>
      <c r="BK26" s="369"/>
    </row>
    <row r="27" spans="1:63" ht="22.5" customHeight="1" x14ac:dyDescent="0.15">
      <c r="A27" s="3142"/>
      <c r="B27" s="3031" t="s">
        <v>84</v>
      </c>
      <c r="C27" s="3032"/>
      <c r="D27" s="3032"/>
      <c r="E27" s="3032"/>
      <c r="F27" s="3033"/>
      <c r="G27" s="3393" t="s">
        <v>649</v>
      </c>
      <c r="H27" s="3394"/>
      <c r="I27" s="3395"/>
      <c r="J27" s="3393" t="s">
        <v>567</v>
      </c>
      <c r="K27" s="3394"/>
      <c r="L27" s="3395"/>
      <c r="M27" s="3393" t="s">
        <v>651</v>
      </c>
      <c r="N27" s="3394"/>
      <c r="O27" s="3394"/>
      <c r="P27" s="3394"/>
      <c r="Q27" s="3394"/>
      <c r="R27" s="421"/>
      <c r="S27" s="428"/>
      <c r="T27" s="450">
        <v>2</v>
      </c>
      <c r="U27" s="451">
        <v>2</v>
      </c>
      <c r="V27" s="451"/>
      <c r="W27" s="451"/>
      <c r="X27" s="451"/>
      <c r="Y27" s="451"/>
      <c r="Z27" s="452"/>
      <c r="AA27" s="450">
        <v>2</v>
      </c>
      <c r="AB27" s="451">
        <v>2</v>
      </c>
      <c r="AC27" s="451"/>
      <c r="AD27" s="451"/>
      <c r="AE27" s="451"/>
      <c r="AF27" s="451"/>
      <c r="AG27" s="452"/>
      <c r="AH27" s="450">
        <v>2</v>
      </c>
      <c r="AI27" s="451">
        <v>2</v>
      </c>
      <c r="AJ27" s="451"/>
      <c r="AK27" s="451"/>
      <c r="AL27" s="451"/>
      <c r="AM27" s="451"/>
      <c r="AN27" s="452"/>
      <c r="AO27" s="450">
        <v>2</v>
      </c>
      <c r="AP27" s="451">
        <v>2</v>
      </c>
      <c r="AQ27" s="451"/>
      <c r="AR27" s="451"/>
      <c r="AS27" s="451"/>
      <c r="AT27" s="451"/>
      <c r="AU27" s="452"/>
      <c r="AV27" s="3096">
        <f t="shared" si="1"/>
        <v>16</v>
      </c>
      <c r="AW27" s="3096"/>
      <c r="AX27" s="3097"/>
      <c r="AY27" s="3098">
        <f t="shared" si="2"/>
        <v>4</v>
      </c>
      <c r="AZ27" s="3099"/>
      <c r="BA27" s="3100"/>
      <c r="BB27" s="3138"/>
      <c r="BC27" s="3139"/>
      <c r="BD27" s="3140"/>
      <c r="BE27" s="3396" t="s">
        <v>644</v>
      </c>
      <c r="BF27" s="3397"/>
      <c r="BG27" s="3397"/>
      <c r="BH27" s="3397"/>
      <c r="BI27" s="3397"/>
      <c r="BJ27" s="3398"/>
      <c r="BK27" s="369"/>
    </row>
    <row r="28" spans="1:63" ht="22.5" customHeight="1" x14ac:dyDescent="0.15">
      <c r="A28" s="3142"/>
      <c r="B28" s="3031" t="s">
        <v>85</v>
      </c>
      <c r="C28" s="3032"/>
      <c r="D28" s="3032"/>
      <c r="E28" s="3032"/>
      <c r="F28" s="3033"/>
      <c r="G28" s="3393" t="s">
        <v>580</v>
      </c>
      <c r="H28" s="3394"/>
      <c r="I28" s="3395"/>
      <c r="J28" s="3393" t="s">
        <v>567</v>
      </c>
      <c r="K28" s="3394"/>
      <c r="L28" s="3395"/>
      <c r="M28" s="3393" t="s">
        <v>652</v>
      </c>
      <c r="N28" s="3394"/>
      <c r="O28" s="3394"/>
      <c r="P28" s="3394"/>
      <c r="Q28" s="3394"/>
      <c r="R28" s="421"/>
      <c r="S28" s="427"/>
      <c r="T28" s="446">
        <v>4</v>
      </c>
      <c r="U28" s="448">
        <v>4</v>
      </c>
      <c r="V28" s="448"/>
      <c r="W28" s="448"/>
      <c r="X28" s="448"/>
      <c r="Y28" s="448">
        <v>4</v>
      </c>
      <c r="Z28" s="449">
        <v>4</v>
      </c>
      <c r="AA28" s="446">
        <v>4</v>
      </c>
      <c r="AB28" s="448">
        <v>4</v>
      </c>
      <c r="AC28" s="448"/>
      <c r="AD28" s="448"/>
      <c r="AE28" s="448"/>
      <c r="AF28" s="448">
        <v>4</v>
      </c>
      <c r="AG28" s="449">
        <v>4</v>
      </c>
      <c r="AH28" s="446">
        <v>4</v>
      </c>
      <c r="AI28" s="448">
        <v>4</v>
      </c>
      <c r="AJ28" s="448"/>
      <c r="AK28" s="448"/>
      <c r="AL28" s="448"/>
      <c r="AM28" s="448">
        <v>4</v>
      </c>
      <c r="AN28" s="449">
        <v>4</v>
      </c>
      <c r="AO28" s="446">
        <v>4</v>
      </c>
      <c r="AP28" s="448">
        <v>4</v>
      </c>
      <c r="AQ28" s="448"/>
      <c r="AR28" s="448"/>
      <c r="AS28" s="448"/>
      <c r="AT28" s="448">
        <v>4</v>
      </c>
      <c r="AU28" s="449">
        <v>4</v>
      </c>
      <c r="AV28" s="3096">
        <f t="shared" si="1"/>
        <v>64</v>
      </c>
      <c r="AW28" s="3096"/>
      <c r="AX28" s="3097"/>
      <c r="AY28" s="3098">
        <f t="shared" si="2"/>
        <v>16</v>
      </c>
      <c r="AZ28" s="3099"/>
      <c r="BA28" s="3100"/>
      <c r="BB28" s="3132">
        <f>ROUNDDOWN(SUM(AY28:BA31)/M4,1)</f>
        <v>0.9</v>
      </c>
      <c r="BC28" s="3133"/>
      <c r="BD28" s="3134"/>
      <c r="BE28" s="3396" t="s">
        <v>644</v>
      </c>
      <c r="BF28" s="3397"/>
      <c r="BG28" s="3397"/>
      <c r="BH28" s="3397"/>
      <c r="BI28" s="3397"/>
      <c r="BJ28" s="3398"/>
      <c r="BK28" s="369"/>
    </row>
    <row r="29" spans="1:63" ht="22.5" customHeight="1" x14ac:dyDescent="0.15">
      <c r="A29" s="3142"/>
      <c r="B29" s="3031" t="s">
        <v>85</v>
      </c>
      <c r="C29" s="3032"/>
      <c r="D29" s="3032"/>
      <c r="E29" s="3032"/>
      <c r="F29" s="3033"/>
      <c r="G29" s="3393" t="s">
        <v>580</v>
      </c>
      <c r="H29" s="3394"/>
      <c r="I29" s="3395"/>
      <c r="J29" s="3393" t="s">
        <v>567</v>
      </c>
      <c r="K29" s="3394"/>
      <c r="L29" s="3395"/>
      <c r="M29" s="3393" t="s">
        <v>653</v>
      </c>
      <c r="N29" s="3394"/>
      <c r="O29" s="3394"/>
      <c r="P29" s="3394"/>
      <c r="Q29" s="3394"/>
      <c r="R29" s="429"/>
      <c r="S29" s="430"/>
      <c r="T29" s="446">
        <v>4</v>
      </c>
      <c r="U29" s="447"/>
      <c r="V29" s="447"/>
      <c r="W29" s="447"/>
      <c r="X29" s="447"/>
      <c r="Y29" s="448"/>
      <c r="Z29" s="449">
        <v>4</v>
      </c>
      <c r="AA29" s="446">
        <v>4</v>
      </c>
      <c r="AB29" s="447"/>
      <c r="AC29" s="447"/>
      <c r="AD29" s="447"/>
      <c r="AE29" s="447"/>
      <c r="AF29" s="448"/>
      <c r="AG29" s="449">
        <v>4</v>
      </c>
      <c r="AH29" s="446">
        <v>4</v>
      </c>
      <c r="AI29" s="447"/>
      <c r="AJ29" s="447"/>
      <c r="AK29" s="447"/>
      <c r="AL29" s="447"/>
      <c r="AM29" s="448"/>
      <c r="AN29" s="449">
        <v>4</v>
      </c>
      <c r="AO29" s="446">
        <v>4</v>
      </c>
      <c r="AP29" s="447"/>
      <c r="AQ29" s="447"/>
      <c r="AR29" s="447"/>
      <c r="AS29" s="447"/>
      <c r="AT29" s="448"/>
      <c r="AU29" s="449">
        <v>4</v>
      </c>
      <c r="AV29" s="3096">
        <f t="shared" si="1"/>
        <v>32</v>
      </c>
      <c r="AW29" s="3096"/>
      <c r="AX29" s="3097"/>
      <c r="AY29" s="3098">
        <f t="shared" si="2"/>
        <v>8</v>
      </c>
      <c r="AZ29" s="3099"/>
      <c r="BA29" s="3100"/>
      <c r="BB29" s="3135"/>
      <c r="BC29" s="3136"/>
      <c r="BD29" s="3137"/>
      <c r="BE29" s="3396" t="s">
        <v>644</v>
      </c>
      <c r="BF29" s="3397"/>
      <c r="BG29" s="3397"/>
      <c r="BH29" s="3397"/>
      <c r="BI29" s="3397"/>
      <c r="BJ29" s="3398"/>
      <c r="BK29" s="369"/>
    </row>
    <row r="30" spans="1:63" ht="22.5" customHeight="1" x14ac:dyDescent="0.15">
      <c r="A30" s="3142"/>
      <c r="B30" s="3031" t="s">
        <v>85</v>
      </c>
      <c r="C30" s="3032"/>
      <c r="D30" s="3032"/>
      <c r="E30" s="3032"/>
      <c r="F30" s="3033"/>
      <c r="G30" s="3393" t="s">
        <v>580</v>
      </c>
      <c r="H30" s="3394"/>
      <c r="I30" s="3395"/>
      <c r="J30" s="3393" t="s">
        <v>567</v>
      </c>
      <c r="K30" s="3394"/>
      <c r="L30" s="3395"/>
      <c r="M30" s="3393" t="s">
        <v>654</v>
      </c>
      <c r="N30" s="3394"/>
      <c r="O30" s="3394"/>
      <c r="P30" s="3394"/>
      <c r="Q30" s="3394"/>
      <c r="R30" s="429"/>
      <c r="S30" s="430"/>
      <c r="T30" s="446"/>
      <c r="U30" s="447"/>
      <c r="V30" s="447">
        <v>2</v>
      </c>
      <c r="W30" s="447">
        <v>2</v>
      </c>
      <c r="X30" s="447">
        <v>4</v>
      </c>
      <c r="Y30" s="448">
        <v>4</v>
      </c>
      <c r="Z30" s="449"/>
      <c r="AA30" s="446"/>
      <c r="AB30" s="447"/>
      <c r="AC30" s="447">
        <v>2</v>
      </c>
      <c r="AD30" s="447">
        <v>2</v>
      </c>
      <c r="AE30" s="447">
        <v>4</v>
      </c>
      <c r="AF30" s="448">
        <v>4</v>
      </c>
      <c r="AG30" s="449"/>
      <c r="AH30" s="446"/>
      <c r="AI30" s="447"/>
      <c r="AJ30" s="447">
        <v>2</v>
      </c>
      <c r="AK30" s="447">
        <v>2</v>
      </c>
      <c r="AL30" s="447">
        <v>4</v>
      </c>
      <c r="AM30" s="448">
        <v>4</v>
      </c>
      <c r="AN30" s="449"/>
      <c r="AO30" s="446"/>
      <c r="AP30" s="447"/>
      <c r="AQ30" s="447">
        <v>2</v>
      </c>
      <c r="AR30" s="447">
        <v>2</v>
      </c>
      <c r="AS30" s="447">
        <v>4</v>
      </c>
      <c r="AT30" s="448">
        <v>4</v>
      </c>
      <c r="AU30" s="449"/>
      <c r="AV30" s="3096">
        <f t="shared" si="1"/>
        <v>48</v>
      </c>
      <c r="AW30" s="3096"/>
      <c r="AX30" s="3097"/>
      <c r="AY30" s="3098">
        <f t="shared" si="2"/>
        <v>12</v>
      </c>
      <c r="AZ30" s="3099"/>
      <c r="BA30" s="3100"/>
      <c r="BB30" s="3135"/>
      <c r="BC30" s="3136"/>
      <c r="BD30" s="3137"/>
      <c r="BE30" s="3396" t="s">
        <v>644</v>
      </c>
      <c r="BF30" s="3397"/>
      <c r="BG30" s="3397"/>
      <c r="BH30" s="3397"/>
      <c r="BI30" s="3397"/>
      <c r="BJ30" s="3398"/>
      <c r="BK30" s="369"/>
    </row>
    <row r="31" spans="1:63" ht="22.5" customHeight="1" x14ac:dyDescent="0.15">
      <c r="A31" s="3142"/>
      <c r="B31" s="3149" t="s">
        <v>85</v>
      </c>
      <c r="C31" s="3150"/>
      <c r="D31" s="3150"/>
      <c r="E31" s="3150"/>
      <c r="F31" s="3151"/>
      <c r="G31" s="3393" t="s">
        <v>655</v>
      </c>
      <c r="H31" s="3394"/>
      <c r="I31" s="3395"/>
      <c r="J31" s="3393" t="s">
        <v>567</v>
      </c>
      <c r="K31" s="3394"/>
      <c r="L31" s="3395"/>
      <c r="M31" s="3393" t="s">
        <v>656</v>
      </c>
      <c r="N31" s="3394"/>
      <c r="O31" s="3394"/>
      <c r="P31" s="3394"/>
      <c r="Q31" s="3402"/>
      <c r="R31" s="431"/>
      <c r="S31" s="432"/>
      <c r="T31" s="450"/>
      <c r="U31" s="451">
        <v>2</v>
      </c>
      <c r="V31" s="451"/>
      <c r="W31" s="451"/>
      <c r="X31" s="451"/>
      <c r="Y31" s="451"/>
      <c r="Z31" s="452"/>
      <c r="AA31" s="450"/>
      <c r="AB31" s="451">
        <v>2</v>
      </c>
      <c r="AC31" s="451"/>
      <c r="AD31" s="451"/>
      <c r="AE31" s="451"/>
      <c r="AF31" s="451"/>
      <c r="AG31" s="452"/>
      <c r="AH31" s="450"/>
      <c r="AI31" s="451">
        <v>2</v>
      </c>
      <c r="AJ31" s="451"/>
      <c r="AK31" s="451"/>
      <c r="AL31" s="451"/>
      <c r="AM31" s="451"/>
      <c r="AN31" s="452"/>
      <c r="AO31" s="450"/>
      <c r="AP31" s="451">
        <v>2</v>
      </c>
      <c r="AQ31" s="451"/>
      <c r="AR31" s="451"/>
      <c r="AS31" s="451"/>
      <c r="AT31" s="451"/>
      <c r="AU31" s="452"/>
      <c r="AV31" s="3170">
        <f t="shared" si="1"/>
        <v>8</v>
      </c>
      <c r="AW31" s="3170"/>
      <c r="AX31" s="3171"/>
      <c r="AY31" s="3172">
        <f t="shared" si="2"/>
        <v>2</v>
      </c>
      <c r="AZ31" s="3173"/>
      <c r="BA31" s="3174"/>
      <c r="BB31" s="3138"/>
      <c r="BC31" s="3139"/>
      <c r="BD31" s="3140"/>
      <c r="BE31" s="3396" t="s">
        <v>644</v>
      </c>
      <c r="BF31" s="3397"/>
      <c r="BG31" s="3397"/>
      <c r="BH31" s="3397"/>
      <c r="BI31" s="3397"/>
      <c r="BJ31" s="3398"/>
    </row>
    <row r="32" spans="1:63" ht="22.5" customHeight="1" thickBot="1" x14ac:dyDescent="0.2">
      <c r="A32" s="3417"/>
      <c r="B32" s="3412" t="s">
        <v>273</v>
      </c>
      <c r="C32" s="3413"/>
      <c r="D32" s="3413"/>
      <c r="E32" s="3413"/>
      <c r="F32" s="3413"/>
      <c r="G32" s="3413"/>
      <c r="H32" s="3413"/>
      <c r="I32" s="3413"/>
      <c r="J32" s="3413"/>
      <c r="K32" s="3413"/>
      <c r="L32" s="3413"/>
      <c r="M32" s="3413"/>
      <c r="N32" s="3413"/>
      <c r="O32" s="3413"/>
      <c r="P32" s="3413"/>
      <c r="Q32" s="3413"/>
      <c r="R32" s="3413"/>
      <c r="S32" s="3414"/>
      <c r="T32" s="433">
        <f t="shared" ref="T32:AU32" si="3">SUM(T18:T31)</f>
        <v>34</v>
      </c>
      <c r="U32" s="434">
        <f t="shared" si="3"/>
        <v>32</v>
      </c>
      <c r="V32" s="434">
        <f t="shared" si="3"/>
        <v>28</v>
      </c>
      <c r="W32" s="434">
        <f t="shared" si="3"/>
        <v>28</v>
      </c>
      <c r="X32" s="434">
        <f t="shared" si="3"/>
        <v>32</v>
      </c>
      <c r="Y32" s="434">
        <f t="shared" si="3"/>
        <v>32</v>
      </c>
      <c r="Z32" s="435">
        <f t="shared" si="3"/>
        <v>32</v>
      </c>
      <c r="AA32" s="436">
        <f t="shared" si="3"/>
        <v>34</v>
      </c>
      <c r="AB32" s="434">
        <f t="shared" si="3"/>
        <v>32</v>
      </c>
      <c r="AC32" s="434">
        <f t="shared" si="3"/>
        <v>28</v>
      </c>
      <c r="AD32" s="434">
        <f t="shared" si="3"/>
        <v>28</v>
      </c>
      <c r="AE32" s="434">
        <f t="shared" si="3"/>
        <v>32</v>
      </c>
      <c r="AF32" s="434">
        <f t="shared" si="3"/>
        <v>32</v>
      </c>
      <c r="AG32" s="435">
        <f t="shared" si="3"/>
        <v>32</v>
      </c>
      <c r="AH32" s="436">
        <f t="shared" si="3"/>
        <v>34</v>
      </c>
      <c r="AI32" s="434">
        <f t="shared" si="3"/>
        <v>32</v>
      </c>
      <c r="AJ32" s="434">
        <f t="shared" si="3"/>
        <v>28</v>
      </c>
      <c r="AK32" s="434">
        <f t="shared" si="3"/>
        <v>28</v>
      </c>
      <c r="AL32" s="434">
        <f t="shared" si="3"/>
        <v>32</v>
      </c>
      <c r="AM32" s="434">
        <f t="shared" si="3"/>
        <v>32</v>
      </c>
      <c r="AN32" s="435">
        <f t="shared" si="3"/>
        <v>32</v>
      </c>
      <c r="AO32" s="436">
        <f t="shared" si="3"/>
        <v>34</v>
      </c>
      <c r="AP32" s="434">
        <f t="shared" si="3"/>
        <v>32</v>
      </c>
      <c r="AQ32" s="434">
        <f t="shared" si="3"/>
        <v>28</v>
      </c>
      <c r="AR32" s="434">
        <f t="shared" si="3"/>
        <v>28</v>
      </c>
      <c r="AS32" s="434">
        <f t="shared" si="3"/>
        <v>32</v>
      </c>
      <c r="AT32" s="434">
        <f t="shared" si="3"/>
        <v>32</v>
      </c>
      <c r="AU32" s="435">
        <f t="shared" si="3"/>
        <v>32</v>
      </c>
      <c r="AV32" s="3415">
        <f>SUM(AV19:AX31)</f>
        <v>792</v>
      </c>
      <c r="AW32" s="3415"/>
      <c r="AX32" s="3416"/>
      <c r="AY32" s="3403">
        <f>SUM(AY19:BA31)</f>
        <v>198</v>
      </c>
      <c r="AZ32" s="3404"/>
      <c r="BA32" s="3405"/>
      <c r="BB32" s="3406"/>
      <c r="BC32" s="3407"/>
      <c r="BD32" s="3408"/>
      <c r="BE32" s="3409"/>
      <c r="BF32" s="3410"/>
      <c r="BG32" s="3410"/>
      <c r="BH32" s="3410"/>
      <c r="BI32" s="3410"/>
      <c r="BJ32" s="3411"/>
    </row>
    <row r="33" spans="1:63" ht="21" customHeight="1" x14ac:dyDescent="0.15">
      <c r="A33" s="3194" t="s">
        <v>657</v>
      </c>
      <c r="B33" s="3196" t="s">
        <v>321</v>
      </c>
      <c r="C33" s="3197"/>
      <c r="D33" s="3197"/>
      <c r="E33" s="3197"/>
      <c r="F33" s="3198"/>
      <c r="G33" s="3184" t="s">
        <v>536</v>
      </c>
      <c r="H33" s="3179"/>
      <c r="I33" s="3179"/>
      <c r="J33" s="3179"/>
      <c r="K33" s="3179"/>
      <c r="L33" s="3180"/>
      <c r="M33" s="3202" t="s">
        <v>213</v>
      </c>
      <c r="N33" s="3197"/>
      <c r="O33" s="3197"/>
      <c r="P33" s="3197"/>
      <c r="Q33" s="3197"/>
      <c r="R33" s="3197"/>
      <c r="S33" s="3203"/>
      <c r="T33" s="3175" t="s">
        <v>539</v>
      </c>
      <c r="U33" s="3176"/>
      <c r="V33" s="3176"/>
      <c r="W33" s="3176"/>
      <c r="X33" s="3176"/>
      <c r="Y33" s="3176"/>
      <c r="Z33" s="3177"/>
      <c r="AA33" s="3175" t="s">
        <v>540</v>
      </c>
      <c r="AB33" s="3176"/>
      <c r="AC33" s="3176"/>
      <c r="AD33" s="3176"/>
      <c r="AE33" s="3176"/>
      <c r="AF33" s="3176"/>
      <c r="AG33" s="3177"/>
      <c r="AH33" s="3175" t="s">
        <v>541</v>
      </c>
      <c r="AI33" s="3176"/>
      <c r="AJ33" s="3176"/>
      <c r="AK33" s="3176"/>
      <c r="AL33" s="3176"/>
      <c r="AM33" s="3176"/>
      <c r="AN33" s="3177"/>
      <c r="AO33" s="3175" t="s">
        <v>542</v>
      </c>
      <c r="AP33" s="3176"/>
      <c r="AQ33" s="3176"/>
      <c r="AR33" s="3176"/>
      <c r="AS33" s="3176"/>
      <c r="AT33" s="3176"/>
      <c r="AU33" s="3177"/>
      <c r="AV33" s="3178" t="s">
        <v>616</v>
      </c>
      <c r="AW33" s="3179"/>
      <c r="AX33" s="3180"/>
      <c r="AY33" s="3184" t="s">
        <v>544</v>
      </c>
      <c r="AZ33" s="3179"/>
      <c r="BA33" s="3180"/>
      <c r="BB33" s="3184" t="s">
        <v>617</v>
      </c>
      <c r="BC33" s="3179"/>
      <c r="BD33" s="3192"/>
      <c r="BE33" s="3186" t="s">
        <v>618</v>
      </c>
      <c r="BF33" s="3187"/>
      <c r="BG33" s="3187"/>
      <c r="BH33" s="3187"/>
      <c r="BI33" s="3187"/>
      <c r="BJ33" s="3188"/>
    </row>
    <row r="34" spans="1:63" ht="21" customHeight="1" x14ac:dyDescent="0.15">
      <c r="A34" s="3195"/>
      <c r="B34" s="3199"/>
      <c r="C34" s="3200"/>
      <c r="D34" s="3200"/>
      <c r="E34" s="3200"/>
      <c r="F34" s="3201"/>
      <c r="G34" s="3185"/>
      <c r="H34" s="3182"/>
      <c r="I34" s="3182"/>
      <c r="J34" s="3182"/>
      <c r="K34" s="3182"/>
      <c r="L34" s="3183"/>
      <c r="M34" s="3204"/>
      <c r="N34" s="3200"/>
      <c r="O34" s="3200"/>
      <c r="P34" s="3200"/>
      <c r="Q34" s="3200"/>
      <c r="R34" s="3200"/>
      <c r="S34" s="3205"/>
      <c r="T34" s="418" t="s">
        <v>547</v>
      </c>
      <c r="U34" s="419" t="s">
        <v>548</v>
      </c>
      <c r="V34" s="419" t="s">
        <v>549</v>
      </c>
      <c r="W34" s="419" t="s">
        <v>550</v>
      </c>
      <c r="X34" s="419" t="s">
        <v>551</v>
      </c>
      <c r="Y34" s="419" t="s">
        <v>552</v>
      </c>
      <c r="Z34" s="420" t="s">
        <v>553</v>
      </c>
      <c r="AA34" s="418" t="s">
        <v>547</v>
      </c>
      <c r="AB34" s="419" t="s">
        <v>548</v>
      </c>
      <c r="AC34" s="419" t="s">
        <v>549</v>
      </c>
      <c r="AD34" s="419" t="s">
        <v>550</v>
      </c>
      <c r="AE34" s="419" t="s">
        <v>551</v>
      </c>
      <c r="AF34" s="419" t="s">
        <v>552</v>
      </c>
      <c r="AG34" s="420" t="s">
        <v>553</v>
      </c>
      <c r="AH34" s="418" t="s">
        <v>547</v>
      </c>
      <c r="AI34" s="419" t="s">
        <v>548</v>
      </c>
      <c r="AJ34" s="419" t="s">
        <v>549</v>
      </c>
      <c r="AK34" s="419" t="s">
        <v>550</v>
      </c>
      <c r="AL34" s="419" t="s">
        <v>551</v>
      </c>
      <c r="AM34" s="419" t="s">
        <v>552</v>
      </c>
      <c r="AN34" s="420" t="s">
        <v>553</v>
      </c>
      <c r="AO34" s="418" t="s">
        <v>547</v>
      </c>
      <c r="AP34" s="419" t="s">
        <v>548</v>
      </c>
      <c r="AQ34" s="419" t="s">
        <v>549</v>
      </c>
      <c r="AR34" s="419" t="s">
        <v>550</v>
      </c>
      <c r="AS34" s="419" t="s">
        <v>551</v>
      </c>
      <c r="AT34" s="419" t="s">
        <v>552</v>
      </c>
      <c r="AU34" s="420" t="s">
        <v>553</v>
      </c>
      <c r="AV34" s="3181"/>
      <c r="AW34" s="3182"/>
      <c r="AX34" s="3183"/>
      <c r="AY34" s="3185"/>
      <c r="AZ34" s="3182"/>
      <c r="BA34" s="3183"/>
      <c r="BB34" s="3185"/>
      <c r="BC34" s="3182"/>
      <c r="BD34" s="3193"/>
      <c r="BE34" s="3189"/>
      <c r="BF34" s="3190"/>
      <c r="BG34" s="3190"/>
      <c r="BH34" s="3190"/>
      <c r="BI34" s="3190"/>
      <c r="BJ34" s="3191"/>
    </row>
    <row r="35" spans="1:63" ht="22.5" customHeight="1" x14ac:dyDescent="0.15">
      <c r="A35" s="3141" t="s">
        <v>82</v>
      </c>
      <c r="B35" s="3031" t="s">
        <v>619</v>
      </c>
      <c r="C35" s="3032"/>
      <c r="D35" s="3032"/>
      <c r="E35" s="3032"/>
      <c r="F35" s="3033"/>
      <c r="G35" s="3393" t="s">
        <v>655</v>
      </c>
      <c r="H35" s="3394"/>
      <c r="I35" s="3395"/>
      <c r="J35" s="3393" t="s">
        <v>567</v>
      </c>
      <c r="K35" s="3394"/>
      <c r="L35" s="3395"/>
      <c r="M35" s="3393" t="s">
        <v>647</v>
      </c>
      <c r="N35" s="3394"/>
      <c r="O35" s="3394"/>
      <c r="P35" s="3394"/>
      <c r="Q35" s="3394"/>
      <c r="R35" s="421"/>
      <c r="S35" s="428"/>
      <c r="T35" s="453"/>
      <c r="U35" s="454" t="s">
        <v>565</v>
      </c>
      <c r="V35" s="454"/>
      <c r="W35" s="454" t="s">
        <v>565</v>
      </c>
      <c r="X35" s="454"/>
      <c r="Y35" s="454"/>
      <c r="Z35" s="455"/>
      <c r="AA35" s="453"/>
      <c r="AB35" s="454" t="s">
        <v>565</v>
      </c>
      <c r="AC35" s="454"/>
      <c r="AD35" s="454" t="s">
        <v>565</v>
      </c>
      <c r="AE35" s="454"/>
      <c r="AF35" s="454"/>
      <c r="AG35" s="455"/>
      <c r="AH35" s="453"/>
      <c r="AI35" s="454" t="s">
        <v>565</v>
      </c>
      <c r="AJ35" s="454"/>
      <c r="AK35" s="454" t="s">
        <v>565</v>
      </c>
      <c r="AL35" s="454"/>
      <c r="AM35" s="454"/>
      <c r="AN35" s="455"/>
      <c r="AO35" s="453"/>
      <c r="AP35" s="454" t="s">
        <v>565</v>
      </c>
      <c r="AQ35" s="454"/>
      <c r="AR35" s="454" t="s">
        <v>565</v>
      </c>
      <c r="AS35" s="454"/>
      <c r="AT35" s="454"/>
      <c r="AU35" s="455"/>
      <c r="AV35" s="3143"/>
      <c r="AW35" s="3144"/>
      <c r="AX35" s="3145"/>
      <c r="AY35" s="3146"/>
      <c r="AZ35" s="3147"/>
      <c r="BA35" s="3148"/>
      <c r="BB35" s="3418"/>
      <c r="BC35" s="3419"/>
      <c r="BD35" s="3420"/>
      <c r="BE35" s="3396" t="s">
        <v>658</v>
      </c>
      <c r="BF35" s="3397"/>
      <c r="BG35" s="3397"/>
      <c r="BH35" s="3397"/>
      <c r="BI35" s="3397"/>
      <c r="BJ35" s="3398"/>
      <c r="BK35" s="369"/>
    </row>
    <row r="36" spans="1:63" ht="22.5" customHeight="1" x14ac:dyDescent="0.15">
      <c r="A36" s="3142"/>
      <c r="B36" s="3031" t="s">
        <v>619</v>
      </c>
      <c r="C36" s="3032"/>
      <c r="D36" s="3032"/>
      <c r="E36" s="3032"/>
      <c r="F36" s="3033"/>
      <c r="G36" s="3393" t="s">
        <v>655</v>
      </c>
      <c r="H36" s="3394"/>
      <c r="I36" s="3395"/>
      <c r="J36" s="3393" t="s">
        <v>567</v>
      </c>
      <c r="K36" s="3394"/>
      <c r="L36" s="3395"/>
      <c r="M36" s="3393" t="s">
        <v>648</v>
      </c>
      <c r="N36" s="3394"/>
      <c r="O36" s="3394"/>
      <c r="P36" s="3394"/>
      <c r="Q36" s="3402"/>
      <c r="R36" s="421"/>
      <c r="S36" s="428"/>
      <c r="T36" s="453" t="s">
        <v>565</v>
      </c>
      <c r="U36" s="454"/>
      <c r="V36" s="454"/>
      <c r="W36" s="454"/>
      <c r="X36" s="454"/>
      <c r="Y36" s="454" t="s">
        <v>565</v>
      </c>
      <c r="Z36" s="455"/>
      <c r="AA36" s="453" t="s">
        <v>565</v>
      </c>
      <c r="AB36" s="454"/>
      <c r="AC36" s="454"/>
      <c r="AD36" s="454"/>
      <c r="AE36" s="454"/>
      <c r="AF36" s="454" t="s">
        <v>565</v>
      </c>
      <c r="AG36" s="455"/>
      <c r="AH36" s="453" t="s">
        <v>565</v>
      </c>
      <c r="AI36" s="454"/>
      <c r="AJ36" s="454"/>
      <c r="AK36" s="454"/>
      <c r="AL36" s="454"/>
      <c r="AM36" s="454" t="s">
        <v>565</v>
      </c>
      <c r="AN36" s="455"/>
      <c r="AO36" s="453" t="s">
        <v>565</v>
      </c>
      <c r="AP36" s="454"/>
      <c r="AQ36" s="454"/>
      <c r="AR36" s="454"/>
      <c r="AS36" s="454"/>
      <c r="AT36" s="454" t="s">
        <v>565</v>
      </c>
      <c r="AU36" s="455"/>
      <c r="AV36" s="3143"/>
      <c r="AW36" s="3144"/>
      <c r="AX36" s="3145"/>
      <c r="AY36" s="3146"/>
      <c r="AZ36" s="3147"/>
      <c r="BA36" s="3148"/>
      <c r="BB36" s="3418"/>
      <c r="BC36" s="3419"/>
      <c r="BD36" s="3420"/>
      <c r="BE36" s="3396" t="s">
        <v>658</v>
      </c>
      <c r="BF36" s="3397"/>
      <c r="BG36" s="3397"/>
      <c r="BH36" s="3397"/>
      <c r="BI36" s="3397"/>
      <c r="BJ36" s="3398"/>
      <c r="BK36" s="369"/>
    </row>
    <row r="37" spans="1:63" ht="22.5" customHeight="1" x14ac:dyDescent="0.15">
      <c r="A37" s="3142"/>
      <c r="B37" s="3031" t="s">
        <v>619</v>
      </c>
      <c r="C37" s="3032"/>
      <c r="D37" s="3032"/>
      <c r="E37" s="3032"/>
      <c r="F37" s="3033"/>
      <c r="G37" s="3393" t="s">
        <v>655</v>
      </c>
      <c r="H37" s="3394"/>
      <c r="I37" s="3395"/>
      <c r="J37" s="3393" t="s">
        <v>567</v>
      </c>
      <c r="K37" s="3394"/>
      <c r="L37" s="3395"/>
      <c r="M37" s="3393" t="s">
        <v>650</v>
      </c>
      <c r="N37" s="3394"/>
      <c r="O37" s="3394"/>
      <c r="P37" s="3394"/>
      <c r="Q37" s="3394"/>
      <c r="R37" s="421"/>
      <c r="S37" s="428"/>
      <c r="T37" s="453"/>
      <c r="U37" s="454"/>
      <c r="V37" s="454" t="s">
        <v>565</v>
      </c>
      <c r="W37" s="454"/>
      <c r="X37" s="454"/>
      <c r="Y37" s="454"/>
      <c r="Z37" s="455" t="s">
        <v>565</v>
      </c>
      <c r="AA37" s="453"/>
      <c r="AB37" s="454"/>
      <c r="AC37" s="454" t="s">
        <v>565</v>
      </c>
      <c r="AD37" s="454"/>
      <c r="AE37" s="454"/>
      <c r="AF37" s="454"/>
      <c r="AG37" s="455" t="s">
        <v>565</v>
      </c>
      <c r="AH37" s="453"/>
      <c r="AI37" s="454"/>
      <c r="AJ37" s="454" t="s">
        <v>565</v>
      </c>
      <c r="AK37" s="454"/>
      <c r="AL37" s="454"/>
      <c r="AM37" s="454"/>
      <c r="AN37" s="455" t="s">
        <v>565</v>
      </c>
      <c r="AO37" s="453"/>
      <c r="AP37" s="454"/>
      <c r="AQ37" s="454" t="s">
        <v>565</v>
      </c>
      <c r="AR37" s="454"/>
      <c r="AS37" s="454"/>
      <c r="AT37" s="454"/>
      <c r="AU37" s="455" t="s">
        <v>565</v>
      </c>
      <c r="AV37" s="3143"/>
      <c r="AW37" s="3144"/>
      <c r="AX37" s="3145"/>
      <c r="AY37" s="3146"/>
      <c r="AZ37" s="3147"/>
      <c r="BA37" s="3148"/>
      <c r="BB37" s="3418"/>
      <c r="BC37" s="3419"/>
      <c r="BD37" s="3420"/>
      <c r="BE37" s="3396" t="s">
        <v>659</v>
      </c>
      <c r="BF37" s="3397"/>
      <c r="BG37" s="3397"/>
      <c r="BH37" s="3397"/>
      <c r="BI37" s="3397"/>
      <c r="BJ37" s="3398"/>
      <c r="BK37" s="369"/>
    </row>
    <row r="38" spans="1:63" ht="22.5" customHeight="1" x14ac:dyDescent="0.15">
      <c r="A38" s="3142"/>
      <c r="B38" s="3031" t="s">
        <v>619</v>
      </c>
      <c r="C38" s="3032"/>
      <c r="D38" s="3032"/>
      <c r="E38" s="3032"/>
      <c r="F38" s="3033"/>
      <c r="G38" s="3393" t="s">
        <v>655</v>
      </c>
      <c r="H38" s="3394"/>
      <c r="I38" s="3395"/>
      <c r="J38" s="3393" t="s">
        <v>567</v>
      </c>
      <c r="K38" s="3394"/>
      <c r="L38" s="3395"/>
      <c r="M38" s="3393" t="s">
        <v>651</v>
      </c>
      <c r="N38" s="3394"/>
      <c r="O38" s="3394"/>
      <c r="P38" s="3394"/>
      <c r="Q38" s="3394"/>
      <c r="R38" s="429"/>
      <c r="S38" s="430"/>
      <c r="T38" s="453"/>
      <c r="U38" s="454" t="s">
        <v>565</v>
      </c>
      <c r="V38" s="454"/>
      <c r="W38" s="454" t="s">
        <v>565</v>
      </c>
      <c r="X38" s="454"/>
      <c r="Y38" s="454"/>
      <c r="Z38" s="455"/>
      <c r="AA38" s="453"/>
      <c r="AB38" s="454" t="s">
        <v>565</v>
      </c>
      <c r="AC38" s="454"/>
      <c r="AD38" s="454" t="s">
        <v>565</v>
      </c>
      <c r="AE38" s="454"/>
      <c r="AF38" s="454"/>
      <c r="AG38" s="455"/>
      <c r="AH38" s="453"/>
      <c r="AI38" s="454" t="s">
        <v>565</v>
      </c>
      <c r="AJ38" s="454"/>
      <c r="AK38" s="454" t="s">
        <v>565</v>
      </c>
      <c r="AL38" s="454"/>
      <c r="AM38" s="454"/>
      <c r="AN38" s="455"/>
      <c r="AO38" s="453"/>
      <c r="AP38" s="454" t="s">
        <v>565</v>
      </c>
      <c r="AQ38" s="454"/>
      <c r="AR38" s="454" t="s">
        <v>565</v>
      </c>
      <c r="AS38" s="454"/>
      <c r="AT38" s="454"/>
      <c r="AU38" s="455"/>
      <c r="AV38" s="3143"/>
      <c r="AW38" s="3144"/>
      <c r="AX38" s="3145"/>
      <c r="AY38" s="3146"/>
      <c r="AZ38" s="3147"/>
      <c r="BA38" s="3148"/>
      <c r="BB38" s="3418"/>
      <c r="BC38" s="3419"/>
      <c r="BD38" s="3420"/>
      <c r="BE38" s="3396" t="s">
        <v>659</v>
      </c>
      <c r="BF38" s="3397"/>
      <c r="BG38" s="3397"/>
      <c r="BH38" s="3397"/>
      <c r="BI38" s="3397"/>
      <c r="BJ38" s="3398"/>
      <c r="BK38" s="369"/>
    </row>
    <row r="39" spans="1:63" ht="22.5" customHeight="1" x14ac:dyDescent="0.15">
      <c r="A39" s="3142"/>
      <c r="B39" s="3031" t="s">
        <v>619</v>
      </c>
      <c r="C39" s="3032"/>
      <c r="D39" s="3032"/>
      <c r="E39" s="3032"/>
      <c r="F39" s="3033"/>
      <c r="G39" s="3393" t="s">
        <v>655</v>
      </c>
      <c r="H39" s="3394"/>
      <c r="I39" s="3395"/>
      <c r="J39" s="3393" t="s">
        <v>567</v>
      </c>
      <c r="K39" s="3394"/>
      <c r="L39" s="3395"/>
      <c r="M39" s="3393" t="s">
        <v>652</v>
      </c>
      <c r="N39" s="3394"/>
      <c r="O39" s="3394"/>
      <c r="P39" s="3394"/>
      <c r="Q39" s="3394"/>
      <c r="R39" s="421"/>
      <c r="S39" s="428"/>
      <c r="T39" s="453" t="s">
        <v>565</v>
      </c>
      <c r="U39" s="454"/>
      <c r="V39" s="454"/>
      <c r="W39" s="454"/>
      <c r="X39" s="454"/>
      <c r="Y39" s="454" t="s">
        <v>565</v>
      </c>
      <c r="Z39" s="455"/>
      <c r="AA39" s="453" t="s">
        <v>565</v>
      </c>
      <c r="AB39" s="454"/>
      <c r="AC39" s="454"/>
      <c r="AD39" s="454"/>
      <c r="AE39" s="454"/>
      <c r="AF39" s="454" t="s">
        <v>565</v>
      </c>
      <c r="AG39" s="455"/>
      <c r="AH39" s="453" t="s">
        <v>565</v>
      </c>
      <c r="AI39" s="454"/>
      <c r="AJ39" s="454"/>
      <c r="AK39" s="454"/>
      <c r="AL39" s="454"/>
      <c r="AM39" s="454" t="s">
        <v>565</v>
      </c>
      <c r="AN39" s="455"/>
      <c r="AO39" s="453" t="s">
        <v>565</v>
      </c>
      <c r="AP39" s="454"/>
      <c r="AQ39" s="454"/>
      <c r="AR39" s="454"/>
      <c r="AS39" s="454"/>
      <c r="AT39" s="454" t="s">
        <v>565</v>
      </c>
      <c r="AU39" s="455"/>
      <c r="AV39" s="3143"/>
      <c r="AW39" s="3144"/>
      <c r="AX39" s="3145"/>
      <c r="AY39" s="3146"/>
      <c r="AZ39" s="3147"/>
      <c r="BA39" s="3148"/>
      <c r="BB39" s="3418"/>
      <c r="BC39" s="3419"/>
      <c r="BD39" s="3420"/>
      <c r="BE39" s="3396" t="s">
        <v>658</v>
      </c>
      <c r="BF39" s="3397"/>
      <c r="BG39" s="3397"/>
      <c r="BH39" s="3397"/>
      <c r="BI39" s="3397"/>
      <c r="BJ39" s="3398"/>
      <c r="BK39" s="369"/>
    </row>
    <row r="40" spans="1:63" ht="22.5" customHeight="1" x14ac:dyDescent="0.15">
      <c r="A40" s="3142"/>
      <c r="B40" s="3031" t="s">
        <v>619</v>
      </c>
      <c r="C40" s="3032"/>
      <c r="D40" s="3032"/>
      <c r="E40" s="3032"/>
      <c r="F40" s="3033"/>
      <c r="G40" s="3393" t="s">
        <v>655</v>
      </c>
      <c r="H40" s="3394"/>
      <c r="I40" s="3395"/>
      <c r="J40" s="3393" t="s">
        <v>567</v>
      </c>
      <c r="K40" s="3394"/>
      <c r="L40" s="3395"/>
      <c r="M40" s="3393" t="s">
        <v>653</v>
      </c>
      <c r="N40" s="3394"/>
      <c r="O40" s="3394"/>
      <c r="P40" s="3394"/>
      <c r="Q40" s="3394"/>
      <c r="R40" s="421"/>
      <c r="S40" s="428"/>
      <c r="T40" s="453"/>
      <c r="U40" s="454"/>
      <c r="V40" s="454" t="s">
        <v>565</v>
      </c>
      <c r="W40" s="454"/>
      <c r="X40" s="454"/>
      <c r="Y40" s="454"/>
      <c r="Z40" s="455" t="s">
        <v>565</v>
      </c>
      <c r="AA40" s="453"/>
      <c r="AB40" s="454"/>
      <c r="AC40" s="454" t="s">
        <v>565</v>
      </c>
      <c r="AD40" s="454"/>
      <c r="AE40" s="454"/>
      <c r="AF40" s="454"/>
      <c r="AG40" s="455" t="s">
        <v>565</v>
      </c>
      <c r="AH40" s="453"/>
      <c r="AI40" s="454"/>
      <c r="AJ40" s="454" t="s">
        <v>565</v>
      </c>
      <c r="AK40" s="454"/>
      <c r="AL40" s="454"/>
      <c r="AM40" s="454"/>
      <c r="AN40" s="455" t="s">
        <v>565</v>
      </c>
      <c r="AO40" s="453"/>
      <c r="AP40" s="454"/>
      <c r="AQ40" s="454" t="s">
        <v>565</v>
      </c>
      <c r="AR40" s="454"/>
      <c r="AS40" s="454"/>
      <c r="AT40" s="454"/>
      <c r="AU40" s="455" t="s">
        <v>565</v>
      </c>
      <c r="AV40" s="3143"/>
      <c r="AW40" s="3144"/>
      <c r="AX40" s="3145"/>
      <c r="AY40" s="3146"/>
      <c r="AZ40" s="3147"/>
      <c r="BA40" s="3148"/>
      <c r="BB40" s="3418"/>
      <c r="BC40" s="3419"/>
      <c r="BD40" s="3420"/>
      <c r="BE40" s="3396" t="s">
        <v>659</v>
      </c>
      <c r="BF40" s="3397"/>
      <c r="BG40" s="3397"/>
      <c r="BH40" s="3397"/>
      <c r="BI40" s="3397"/>
      <c r="BJ40" s="3398"/>
      <c r="BK40" s="369"/>
    </row>
    <row r="41" spans="1:63" ht="22.5" customHeight="1" x14ac:dyDescent="0.15">
      <c r="A41" s="3142"/>
      <c r="B41" s="3031" t="s">
        <v>619</v>
      </c>
      <c r="C41" s="3032"/>
      <c r="D41" s="3032"/>
      <c r="E41" s="3032"/>
      <c r="F41" s="3033"/>
      <c r="G41" s="3393" t="s">
        <v>655</v>
      </c>
      <c r="H41" s="3394"/>
      <c r="I41" s="3395"/>
      <c r="J41" s="3393" t="s">
        <v>567</v>
      </c>
      <c r="K41" s="3394"/>
      <c r="L41" s="3395"/>
      <c r="M41" s="3393" t="s">
        <v>654</v>
      </c>
      <c r="N41" s="3394"/>
      <c r="O41" s="3394"/>
      <c r="P41" s="3394"/>
      <c r="Q41" s="3394"/>
      <c r="R41" s="429"/>
      <c r="S41" s="430"/>
      <c r="T41" s="453"/>
      <c r="U41" s="454"/>
      <c r="V41" s="454"/>
      <c r="W41" s="454"/>
      <c r="X41" s="454" t="s">
        <v>565</v>
      </c>
      <c r="Y41" s="454"/>
      <c r="Z41" s="455"/>
      <c r="AA41" s="453"/>
      <c r="AB41" s="454"/>
      <c r="AC41" s="454"/>
      <c r="AD41" s="454"/>
      <c r="AE41" s="454" t="s">
        <v>565</v>
      </c>
      <c r="AF41" s="454"/>
      <c r="AG41" s="455"/>
      <c r="AH41" s="453"/>
      <c r="AI41" s="454"/>
      <c r="AJ41" s="454"/>
      <c r="AK41" s="454"/>
      <c r="AL41" s="454" t="s">
        <v>565</v>
      </c>
      <c r="AM41" s="454"/>
      <c r="AN41" s="455"/>
      <c r="AO41" s="453"/>
      <c r="AP41" s="454"/>
      <c r="AQ41" s="454"/>
      <c r="AR41" s="454"/>
      <c r="AS41" s="454" t="s">
        <v>565</v>
      </c>
      <c r="AT41" s="454"/>
      <c r="AU41" s="455"/>
      <c r="AV41" s="3143"/>
      <c r="AW41" s="3144"/>
      <c r="AX41" s="3145"/>
      <c r="AY41" s="3146"/>
      <c r="AZ41" s="3147"/>
      <c r="BA41" s="3148"/>
      <c r="BB41" s="3418"/>
      <c r="BC41" s="3419"/>
      <c r="BD41" s="3420"/>
      <c r="BE41" s="3396" t="s">
        <v>659</v>
      </c>
      <c r="BF41" s="3397"/>
      <c r="BG41" s="3397"/>
      <c r="BH41" s="3397"/>
      <c r="BI41" s="3397"/>
      <c r="BJ41" s="3398"/>
      <c r="BK41" s="369"/>
    </row>
    <row r="42" spans="1:63" ht="22.5" customHeight="1" thickBot="1" x14ac:dyDescent="0.2">
      <c r="A42" s="3142"/>
      <c r="B42" s="3149" t="s">
        <v>619</v>
      </c>
      <c r="C42" s="3150"/>
      <c r="D42" s="3150"/>
      <c r="E42" s="3150"/>
      <c r="F42" s="3151"/>
      <c r="G42" s="3393" t="s">
        <v>655</v>
      </c>
      <c r="H42" s="3394"/>
      <c r="I42" s="3395"/>
      <c r="J42" s="3421" t="s">
        <v>567</v>
      </c>
      <c r="K42" s="3422"/>
      <c r="L42" s="3423"/>
      <c r="M42" s="3393" t="s">
        <v>656</v>
      </c>
      <c r="N42" s="3394"/>
      <c r="O42" s="3394"/>
      <c r="P42" s="3394"/>
      <c r="Q42" s="3402"/>
      <c r="R42" s="431"/>
      <c r="S42" s="432"/>
      <c r="T42" s="456"/>
      <c r="U42" s="457"/>
      <c r="V42" s="457"/>
      <c r="W42" s="457"/>
      <c r="X42" s="457" t="s">
        <v>565</v>
      </c>
      <c r="Y42" s="457"/>
      <c r="Z42" s="458"/>
      <c r="AA42" s="456"/>
      <c r="AB42" s="457"/>
      <c r="AC42" s="457"/>
      <c r="AD42" s="457"/>
      <c r="AE42" s="457" t="s">
        <v>565</v>
      </c>
      <c r="AF42" s="457"/>
      <c r="AG42" s="458"/>
      <c r="AH42" s="456"/>
      <c r="AI42" s="457"/>
      <c r="AJ42" s="457"/>
      <c r="AK42" s="457"/>
      <c r="AL42" s="457" t="s">
        <v>565</v>
      </c>
      <c r="AM42" s="457"/>
      <c r="AN42" s="458"/>
      <c r="AO42" s="456"/>
      <c r="AP42" s="457"/>
      <c r="AQ42" s="457"/>
      <c r="AR42" s="457"/>
      <c r="AS42" s="457" t="s">
        <v>565</v>
      </c>
      <c r="AT42" s="457"/>
      <c r="AU42" s="458"/>
      <c r="AV42" s="3153"/>
      <c r="AW42" s="3154"/>
      <c r="AX42" s="3155"/>
      <c r="AY42" s="3156"/>
      <c r="AZ42" s="3157"/>
      <c r="BA42" s="3158"/>
      <c r="BB42" s="3424"/>
      <c r="BC42" s="3425"/>
      <c r="BD42" s="3426"/>
      <c r="BE42" s="3427" t="s">
        <v>660</v>
      </c>
      <c r="BF42" s="3428"/>
      <c r="BG42" s="3428"/>
      <c r="BH42" s="3428"/>
      <c r="BI42" s="3428"/>
      <c r="BJ42" s="3429"/>
      <c r="BK42" s="369"/>
    </row>
    <row r="43" spans="1:63" ht="21" customHeight="1" x14ac:dyDescent="0.15">
      <c r="A43" s="3115" t="s">
        <v>620</v>
      </c>
      <c r="B43" s="3118" t="s">
        <v>83</v>
      </c>
      <c r="C43" s="3119"/>
      <c r="D43" s="3119"/>
      <c r="E43" s="3119"/>
      <c r="F43" s="3120"/>
      <c r="G43" s="3430" t="s">
        <v>566</v>
      </c>
      <c r="H43" s="3431"/>
      <c r="I43" s="3431"/>
      <c r="J43" s="3431"/>
      <c r="K43" s="3431"/>
      <c r="L43" s="3432"/>
      <c r="M43" s="3430" t="s">
        <v>638</v>
      </c>
      <c r="N43" s="3431"/>
      <c r="O43" s="3431"/>
      <c r="P43" s="3431"/>
      <c r="Q43" s="3431"/>
      <c r="R43" s="3431"/>
      <c r="S43" s="3433"/>
      <c r="T43" s="459">
        <v>2</v>
      </c>
      <c r="U43" s="460">
        <v>2</v>
      </c>
      <c r="V43" s="460">
        <v>2</v>
      </c>
      <c r="W43" s="460">
        <v>2</v>
      </c>
      <c r="X43" s="460">
        <v>2</v>
      </c>
      <c r="Y43" s="460"/>
      <c r="Z43" s="461"/>
      <c r="AA43" s="459">
        <v>2</v>
      </c>
      <c r="AB43" s="460">
        <v>2</v>
      </c>
      <c r="AC43" s="460">
        <v>2</v>
      </c>
      <c r="AD43" s="460">
        <v>2</v>
      </c>
      <c r="AE43" s="460">
        <v>2</v>
      </c>
      <c r="AF43" s="460"/>
      <c r="AG43" s="461"/>
      <c r="AH43" s="459">
        <v>2</v>
      </c>
      <c r="AI43" s="460">
        <v>2</v>
      </c>
      <c r="AJ43" s="460">
        <v>2</v>
      </c>
      <c r="AK43" s="460">
        <v>2</v>
      </c>
      <c r="AL43" s="460">
        <v>2</v>
      </c>
      <c r="AM43" s="460"/>
      <c r="AN43" s="461"/>
      <c r="AO43" s="459">
        <v>2</v>
      </c>
      <c r="AP43" s="460">
        <v>2</v>
      </c>
      <c r="AQ43" s="460">
        <v>2</v>
      </c>
      <c r="AR43" s="460">
        <v>2</v>
      </c>
      <c r="AS43" s="460">
        <v>2</v>
      </c>
      <c r="AT43" s="460"/>
      <c r="AU43" s="461"/>
      <c r="AV43" s="3123"/>
      <c r="AW43" s="3124"/>
      <c r="AX43" s="3125"/>
      <c r="AY43" s="3126"/>
      <c r="AZ43" s="3127"/>
      <c r="BA43" s="3128"/>
      <c r="BB43" s="3126"/>
      <c r="BC43" s="3127"/>
      <c r="BD43" s="3434"/>
      <c r="BE43" s="3435" t="s">
        <v>661</v>
      </c>
      <c r="BF43" s="3436"/>
      <c r="BG43" s="3436"/>
      <c r="BH43" s="3436"/>
      <c r="BI43" s="3436"/>
      <c r="BJ43" s="3437"/>
      <c r="BK43" s="369"/>
    </row>
    <row r="44" spans="1:63" ht="21" customHeight="1" x14ac:dyDescent="0.15">
      <c r="A44" s="3116"/>
      <c r="B44" s="3031" t="s">
        <v>85</v>
      </c>
      <c r="C44" s="3032"/>
      <c r="D44" s="3032"/>
      <c r="E44" s="3032"/>
      <c r="F44" s="3033"/>
      <c r="G44" s="3393" t="s">
        <v>584</v>
      </c>
      <c r="H44" s="3394"/>
      <c r="I44" s="3394"/>
      <c r="J44" s="3394"/>
      <c r="K44" s="3394"/>
      <c r="L44" s="3395"/>
      <c r="M44" s="3393" t="s">
        <v>662</v>
      </c>
      <c r="N44" s="3394"/>
      <c r="O44" s="3394"/>
      <c r="P44" s="3394"/>
      <c r="Q44" s="3394"/>
      <c r="R44" s="3394"/>
      <c r="S44" s="3438"/>
      <c r="T44" s="462">
        <v>8</v>
      </c>
      <c r="U44" s="463">
        <v>8</v>
      </c>
      <c r="V44" s="463">
        <v>8</v>
      </c>
      <c r="W44" s="463">
        <v>8</v>
      </c>
      <c r="X44" s="463">
        <v>8</v>
      </c>
      <c r="Y44" s="448"/>
      <c r="Z44" s="449"/>
      <c r="AA44" s="462">
        <v>8</v>
      </c>
      <c r="AB44" s="463">
        <v>8</v>
      </c>
      <c r="AC44" s="463">
        <v>8</v>
      </c>
      <c r="AD44" s="463">
        <v>8</v>
      </c>
      <c r="AE44" s="463">
        <v>8</v>
      </c>
      <c r="AF44" s="448"/>
      <c r="AG44" s="449"/>
      <c r="AH44" s="462">
        <v>8</v>
      </c>
      <c r="AI44" s="463">
        <v>8</v>
      </c>
      <c r="AJ44" s="463">
        <v>8</v>
      </c>
      <c r="AK44" s="463">
        <v>8</v>
      </c>
      <c r="AL44" s="463">
        <v>8</v>
      </c>
      <c r="AM44" s="448"/>
      <c r="AN44" s="449"/>
      <c r="AO44" s="462">
        <v>8</v>
      </c>
      <c r="AP44" s="463">
        <v>8</v>
      </c>
      <c r="AQ44" s="463">
        <v>8</v>
      </c>
      <c r="AR44" s="463">
        <v>8</v>
      </c>
      <c r="AS44" s="463">
        <v>8</v>
      </c>
      <c r="AT44" s="448"/>
      <c r="AU44" s="449"/>
      <c r="AV44" s="3096">
        <f t="shared" ref="AV44:AV49" si="4">SUM(T44:AU44)</f>
        <v>160</v>
      </c>
      <c r="AW44" s="3096"/>
      <c r="AX44" s="3097"/>
      <c r="AY44" s="3098">
        <f t="shared" ref="AY44:AY49" si="5">AV44/4</f>
        <v>40</v>
      </c>
      <c r="AZ44" s="3099"/>
      <c r="BA44" s="3100"/>
      <c r="BB44" s="464"/>
      <c r="BC44" s="465"/>
      <c r="BD44" s="466"/>
      <c r="BE44" s="3101"/>
      <c r="BF44" s="3102"/>
      <c r="BG44" s="3102"/>
      <c r="BH44" s="3102"/>
      <c r="BI44" s="3102"/>
      <c r="BJ44" s="3103"/>
      <c r="BK44" s="369"/>
    </row>
    <row r="45" spans="1:63" ht="21" customHeight="1" x14ac:dyDescent="0.15">
      <c r="A45" s="3116"/>
      <c r="B45" s="3031" t="s">
        <v>85</v>
      </c>
      <c r="C45" s="3032"/>
      <c r="D45" s="3032"/>
      <c r="E45" s="3032"/>
      <c r="F45" s="3033"/>
      <c r="G45" s="3393" t="s">
        <v>663</v>
      </c>
      <c r="H45" s="3394"/>
      <c r="I45" s="3394"/>
      <c r="J45" s="3394"/>
      <c r="K45" s="3394"/>
      <c r="L45" s="3395"/>
      <c r="M45" s="3393" t="s">
        <v>664</v>
      </c>
      <c r="N45" s="3394"/>
      <c r="O45" s="3394"/>
      <c r="P45" s="3394"/>
      <c r="Q45" s="3394"/>
      <c r="R45" s="3394"/>
      <c r="S45" s="3438"/>
      <c r="T45" s="446"/>
      <c r="U45" s="467">
        <v>8</v>
      </c>
      <c r="V45" s="467">
        <v>4</v>
      </c>
      <c r="W45" s="467">
        <v>4</v>
      </c>
      <c r="X45" s="447"/>
      <c r="Y45" s="468">
        <v>4</v>
      </c>
      <c r="Z45" s="469">
        <v>8</v>
      </c>
      <c r="AA45" s="446"/>
      <c r="AB45" s="467">
        <v>8</v>
      </c>
      <c r="AC45" s="467">
        <v>4</v>
      </c>
      <c r="AD45" s="467">
        <v>4</v>
      </c>
      <c r="AE45" s="447"/>
      <c r="AF45" s="468">
        <v>4</v>
      </c>
      <c r="AG45" s="469">
        <v>8</v>
      </c>
      <c r="AH45" s="446"/>
      <c r="AI45" s="467">
        <v>8</v>
      </c>
      <c r="AJ45" s="467">
        <v>4</v>
      </c>
      <c r="AK45" s="467">
        <v>4</v>
      </c>
      <c r="AL45" s="447"/>
      <c r="AM45" s="468">
        <v>4</v>
      </c>
      <c r="AN45" s="469">
        <v>8</v>
      </c>
      <c r="AO45" s="446"/>
      <c r="AP45" s="467">
        <v>8</v>
      </c>
      <c r="AQ45" s="467">
        <v>4</v>
      </c>
      <c r="AR45" s="467">
        <v>4</v>
      </c>
      <c r="AS45" s="447"/>
      <c r="AT45" s="468">
        <v>4</v>
      </c>
      <c r="AU45" s="469">
        <v>8</v>
      </c>
      <c r="AV45" s="3096">
        <f t="shared" si="4"/>
        <v>112</v>
      </c>
      <c r="AW45" s="3096"/>
      <c r="AX45" s="3097"/>
      <c r="AY45" s="3098">
        <f t="shared" si="5"/>
        <v>28</v>
      </c>
      <c r="AZ45" s="3099"/>
      <c r="BA45" s="3100"/>
      <c r="BB45" s="464"/>
      <c r="BC45" s="465"/>
      <c r="BD45" s="466"/>
      <c r="BE45" s="3396"/>
      <c r="BF45" s="3397"/>
      <c r="BG45" s="3397"/>
      <c r="BH45" s="3397"/>
      <c r="BI45" s="3397"/>
      <c r="BJ45" s="3398"/>
      <c r="BK45" s="369"/>
    </row>
    <row r="46" spans="1:63" ht="21" customHeight="1" x14ac:dyDescent="0.15">
      <c r="A46" s="3116"/>
      <c r="B46" s="3031" t="s">
        <v>85</v>
      </c>
      <c r="C46" s="3032"/>
      <c r="D46" s="3032"/>
      <c r="E46" s="3032"/>
      <c r="F46" s="3033"/>
      <c r="G46" s="3393" t="s">
        <v>655</v>
      </c>
      <c r="H46" s="3394"/>
      <c r="I46" s="3394"/>
      <c r="J46" s="3394"/>
      <c r="K46" s="3394"/>
      <c r="L46" s="3395"/>
      <c r="M46" s="3393" t="s">
        <v>647</v>
      </c>
      <c r="N46" s="3394"/>
      <c r="O46" s="3394"/>
      <c r="P46" s="3394"/>
      <c r="Q46" s="3394"/>
      <c r="R46" s="3394"/>
      <c r="S46" s="3438"/>
      <c r="T46" s="446">
        <v>4</v>
      </c>
      <c r="U46" s="447">
        <v>2</v>
      </c>
      <c r="V46" s="447">
        <v>6</v>
      </c>
      <c r="W46" s="447">
        <v>2</v>
      </c>
      <c r="X46" s="447">
        <v>6</v>
      </c>
      <c r="Y46" s="448"/>
      <c r="Z46" s="449">
        <v>4</v>
      </c>
      <c r="AA46" s="446">
        <v>4</v>
      </c>
      <c r="AB46" s="447">
        <v>2</v>
      </c>
      <c r="AC46" s="447">
        <v>6</v>
      </c>
      <c r="AD46" s="447">
        <v>2</v>
      </c>
      <c r="AE46" s="447">
        <v>6</v>
      </c>
      <c r="AF46" s="448"/>
      <c r="AG46" s="449">
        <v>4</v>
      </c>
      <c r="AH46" s="446">
        <v>4</v>
      </c>
      <c r="AI46" s="447">
        <v>2</v>
      </c>
      <c r="AJ46" s="447">
        <v>6</v>
      </c>
      <c r="AK46" s="447">
        <v>2</v>
      </c>
      <c r="AL46" s="447">
        <v>6</v>
      </c>
      <c r="AM46" s="448"/>
      <c r="AN46" s="449">
        <v>4</v>
      </c>
      <c r="AO46" s="446">
        <v>4</v>
      </c>
      <c r="AP46" s="447">
        <v>2</v>
      </c>
      <c r="AQ46" s="447">
        <v>6</v>
      </c>
      <c r="AR46" s="447">
        <v>2</v>
      </c>
      <c r="AS46" s="447">
        <v>6</v>
      </c>
      <c r="AT46" s="448"/>
      <c r="AU46" s="449">
        <v>4</v>
      </c>
      <c r="AV46" s="3096">
        <f t="shared" si="4"/>
        <v>96</v>
      </c>
      <c r="AW46" s="3096"/>
      <c r="AX46" s="3097"/>
      <c r="AY46" s="3098">
        <f t="shared" si="5"/>
        <v>24</v>
      </c>
      <c r="AZ46" s="3099"/>
      <c r="BA46" s="3100"/>
      <c r="BB46" s="3132">
        <f>ROUNDDOWN(SUM(AY46:BA49)/M4,1)</f>
        <v>2.5</v>
      </c>
      <c r="BC46" s="3133"/>
      <c r="BD46" s="3134"/>
      <c r="BE46" s="3396" t="s">
        <v>665</v>
      </c>
      <c r="BF46" s="3397"/>
      <c r="BG46" s="3397"/>
      <c r="BH46" s="3397"/>
      <c r="BI46" s="3397"/>
      <c r="BJ46" s="3398"/>
      <c r="BK46" s="369"/>
    </row>
    <row r="47" spans="1:63" ht="21" customHeight="1" x14ac:dyDescent="0.15">
      <c r="A47" s="3116"/>
      <c r="B47" s="3031" t="s">
        <v>85</v>
      </c>
      <c r="C47" s="3032"/>
      <c r="D47" s="3032"/>
      <c r="E47" s="3032"/>
      <c r="F47" s="3033"/>
      <c r="G47" s="3393" t="s">
        <v>655</v>
      </c>
      <c r="H47" s="3394"/>
      <c r="I47" s="3394"/>
      <c r="J47" s="3394"/>
      <c r="K47" s="3394"/>
      <c r="L47" s="3395"/>
      <c r="M47" s="3393" t="s">
        <v>648</v>
      </c>
      <c r="N47" s="3394"/>
      <c r="O47" s="3394"/>
      <c r="P47" s="3394"/>
      <c r="Q47" s="3394"/>
      <c r="R47" s="3394"/>
      <c r="S47" s="3438"/>
      <c r="T47" s="470">
        <v>2</v>
      </c>
      <c r="U47" s="447">
        <v>6</v>
      </c>
      <c r="V47" s="447"/>
      <c r="W47" s="447"/>
      <c r="X47" s="447"/>
      <c r="Y47" s="447">
        <v>6</v>
      </c>
      <c r="Z47" s="471">
        <v>10</v>
      </c>
      <c r="AA47" s="470">
        <v>2</v>
      </c>
      <c r="AB47" s="447">
        <v>6</v>
      </c>
      <c r="AC47" s="447"/>
      <c r="AD47" s="447"/>
      <c r="AE47" s="447"/>
      <c r="AF47" s="447">
        <v>6</v>
      </c>
      <c r="AG47" s="471">
        <v>10</v>
      </c>
      <c r="AH47" s="470">
        <v>2</v>
      </c>
      <c r="AI47" s="447">
        <v>6</v>
      </c>
      <c r="AJ47" s="447"/>
      <c r="AK47" s="447"/>
      <c r="AL47" s="447"/>
      <c r="AM47" s="447">
        <v>6</v>
      </c>
      <c r="AN47" s="471">
        <v>10</v>
      </c>
      <c r="AO47" s="470">
        <v>2</v>
      </c>
      <c r="AP47" s="447">
        <v>6</v>
      </c>
      <c r="AQ47" s="447"/>
      <c r="AR47" s="447"/>
      <c r="AS47" s="447"/>
      <c r="AT47" s="447">
        <v>6</v>
      </c>
      <c r="AU47" s="471">
        <v>10</v>
      </c>
      <c r="AV47" s="3096">
        <f t="shared" si="4"/>
        <v>96</v>
      </c>
      <c r="AW47" s="3096"/>
      <c r="AX47" s="3097"/>
      <c r="AY47" s="3098">
        <f t="shared" si="5"/>
        <v>24</v>
      </c>
      <c r="AZ47" s="3099"/>
      <c r="BA47" s="3100"/>
      <c r="BB47" s="3135"/>
      <c r="BC47" s="3136"/>
      <c r="BD47" s="3137"/>
      <c r="BE47" s="3396" t="s">
        <v>665</v>
      </c>
      <c r="BF47" s="3397"/>
      <c r="BG47" s="3397"/>
      <c r="BH47" s="3397"/>
      <c r="BI47" s="3397"/>
      <c r="BJ47" s="3398"/>
      <c r="BK47" s="369"/>
    </row>
    <row r="48" spans="1:63" ht="21" customHeight="1" x14ac:dyDescent="0.15">
      <c r="A48" s="3116"/>
      <c r="B48" s="3031" t="s">
        <v>85</v>
      </c>
      <c r="C48" s="3032"/>
      <c r="D48" s="3032"/>
      <c r="E48" s="3032"/>
      <c r="F48" s="3033"/>
      <c r="G48" s="3393" t="s">
        <v>655</v>
      </c>
      <c r="H48" s="3394"/>
      <c r="I48" s="3394"/>
      <c r="J48" s="3394"/>
      <c r="K48" s="3394"/>
      <c r="L48" s="3395"/>
      <c r="M48" s="3393" t="s">
        <v>650</v>
      </c>
      <c r="N48" s="3394"/>
      <c r="O48" s="3394"/>
      <c r="P48" s="3394"/>
      <c r="Q48" s="3394"/>
      <c r="R48" s="3394"/>
      <c r="S48" s="3438"/>
      <c r="T48" s="446">
        <v>6</v>
      </c>
      <c r="U48" s="447"/>
      <c r="V48" s="447">
        <v>4</v>
      </c>
      <c r="W48" s="447">
        <v>8</v>
      </c>
      <c r="X48" s="447">
        <v>4</v>
      </c>
      <c r="Y48" s="448">
        <v>4</v>
      </c>
      <c r="Z48" s="449">
        <v>2</v>
      </c>
      <c r="AA48" s="446">
        <v>6</v>
      </c>
      <c r="AB48" s="447"/>
      <c r="AC48" s="447">
        <v>4</v>
      </c>
      <c r="AD48" s="447">
        <v>8</v>
      </c>
      <c r="AE48" s="447">
        <v>4</v>
      </c>
      <c r="AF48" s="448">
        <v>4</v>
      </c>
      <c r="AG48" s="449">
        <v>2</v>
      </c>
      <c r="AH48" s="446">
        <v>6</v>
      </c>
      <c r="AI48" s="447"/>
      <c r="AJ48" s="447">
        <v>4</v>
      </c>
      <c r="AK48" s="447">
        <v>8</v>
      </c>
      <c r="AL48" s="447">
        <v>4</v>
      </c>
      <c r="AM48" s="448">
        <v>4</v>
      </c>
      <c r="AN48" s="449">
        <v>2</v>
      </c>
      <c r="AO48" s="446">
        <v>6</v>
      </c>
      <c r="AP48" s="447"/>
      <c r="AQ48" s="447">
        <v>4</v>
      </c>
      <c r="AR48" s="447">
        <v>8</v>
      </c>
      <c r="AS48" s="447">
        <v>4</v>
      </c>
      <c r="AT48" s="448">
        <v>4</v>
      </c>
      <c r="AU48" s="449">
        <v>2</v>
      </c>
      <c r="AV48" s="3096">
        <f t="shared" si="4"/>
        <v>112</v>
      </c>
      <c r="AW48" s="3096"/>
      <c r="AX48" s="3097"/>
      <c r="AY48" s="3098">
        <f t="shared" si="5"/>
        <v>28</v>
      </c>
      <c r="AZ48" s="3099"/>
      <c r="BA48" s="3100"/>
      <c r="BB48" s="3135"/>
      <c r="BC48" s="3136"/>
      <c r="BD48" s="3137"/>
      <c r="BE48" s="3396" t="s">
        <v>666</v>
      </c>
      <c r="BF48" s="3397"/>
      <c r="BG48" s="3397"/>
      <c r="BH48" s="3397"/>
      <c r="BI48" s="3397"/>
      <c r="BJ48" s="3398"/>
      <c r="BK48" s="369"/>
    </row>
    <row r="49" spans="1:63" ht="21" customHeight="1" x14ac:dyDescent="0.15">
      <c r="A49" s="3116"/>
      <c r="B49" s="3031" t="s">
        <v>85</v>
      </c>
      <c r="C49" s="3032"/>
      <c r="D49" s="3032"/>
      <c r="E49" s="3032"/>
      <c r="F49" s="3033"/>
      <c r="G49" s="3393" t="s">
        <v>655</v>
      </c>
      <c r="H49" s="3394"/>
      <c r="I49" s="3394"/>
      <c r="J49" s="3394"/>
      <c r="K49" s="3394"/>
      <c r="L49" s="3395"/>
      <c r="M49" s="3393" t="s">
        <v>654</v>
      </c>
      <c r="N49" s="3394"/>
      <c r="O49" s="3394"/>
      <c r="P49" s="3394"/>
      <c r="Q49" s="3394"/>
      <c r="R49" s="3394"/>
      <c r="S49" s="3438"/>
      <c r="T49" s="472">
        <v>4</v>
      </c>
      <c r="U49" s="447"/>
      <c r="V49" s="447">
        <v>2</v>
      </c>
      <c r="W49" s="447">
        <v>2</v>
      </c>
      <c r="X49" s="447">
        <v>6</v>
      </c>
      <c r="Y49" s="448">
        <v>10</v>
      </c>
      <c r="Z49" s="449"/>
      <c r="AA49" s="472">
        <v>4</v>
      </c>
      <c r="AB49" s="447"/>
      <c r="AC49" s="447">
        <v>2</v>
      </c>
      <c r="AD49" s="447">
        <v>2</v>
      </c>
      <c r="AE49" s="447">
        <v>6</v>
      </c>
      <c r="AF49" s="448">
        <v>10</v>
      </c>
      <c r="AG49" s="449"/>
      <c r="AH49" s="472">
        <v>4</v>
      </c>
      <c r="AI49" s="447"/>
      <c r="AJ49" s="447">
        <v>2</v>
      </c>
      <c r="AK49" s="447">
        <v>2</v>
      </c>
      <c r="AL49" s="447">
        <v>6</v>
      </c>
      <c r="AM49" s="448">
        <v>10</v>
      </c>
      <c r="AN49" s="449"/>
      <c r="AO49" s="472">
        <v>4</v>
      </c>
      <c r="AP49" s="447"/>
      <c r="AQ49" s="447">
        <v>2</v>
      </c>
      <c r="AR49" s="447">
        <v>2</v>
      </c>
      <c r="AS49" s="447">
        <v>6</v>
      </c>
      <c r="AT49" s="448">
        <v>10</v>
      </c>
      <c r="AU49" s="449"/>
      <c r="AV49" s="3096">
        <f t="shared" si="4"/>
        <v>96</v>
      </c>
      <c r="AW49" s="3096"/>
      <c r="AX49" s="3097"/>
      <c r="AY49" s="3098">
        <f t="shared" si="5"/>
        <v>24</v>
      </c>
      <c r="AZ49" s="3099"/>
      <c r="BA49" s="3100"/>
      <c r="BB49" s="3135"/>
      <c r="BC49" s="3136"/>
      <c r="BD49" s="3137"/>
      <c r="BE49" s="3396" t="s">
        <v>666</v>
      </c>
      <c r="BF49" s="3397"/>
      <c r="BG49" s="3397"/>
      <c r="BH49" s="3397"/>
      <c r="BI49" s="3397"/>
      <c r="BJ49" s="3398"/>
      <c r="BK49" s="369"/>
    </row>
    <row r="50" spans="1:63" ht="21" customHeight="1" thickBot="1" x14ac:dyDescent="0.2">
      <c r="A50" s="3117"/>
      <c r="B50" s="3104" t="s">
        <v>273</v>
      </c>
      <c r="C50" s="3105"/>
      <c r="D50" s="3105"/>
      <c r="E50" s="3105"/>
      <c r="F50" s="3105"/>
      <c r="G50" s="3105"/>
      <c r="H50" s="3105"/>
      <c r="I50" s="3105"/>
      <c r="J50" s="3105"/>
      <c r="K50" s="3105"/>
      <c r="L50" s="3105"/>
      <c r="M50" s="3105"/>
      <c r="N50" s="3105"/>
      <c r="O50" s="3105"/>
      <c r="P50" s="3105"/>
      <c r="Q50" s="3105"/>
      <c r="R50" s="3105"/>
      <c r="S50" s="3106"/>
      <c r="T50" s="442">
        <f t="shared" ref="T50:AU50" si="6">SUM(T44:T49)</f>
        <v>24</v>
      </c>
      <c r="U50" s="443">
        <f t="shared" si="6"/>
        <v>24</v>
      </c>
      <c r="V50" s="443">
        <f t="shared" si="6"/>
        <v>24</v>
      </c>
      <c r="W50" s="443">
        <f t="shared" si="6"/>
        <v>24</v>
      </c>
      <c r="X50" s="443">
        <f t="shared" si="6"/>
        <v>24</v>
      </c>
      <c r="Y50" s="443">
        <f t="shared" si="6"/>
        <v>24</v>
      </c>
      <c r="Z50" s="444">
        <f t="shared" si="6"/>
        <v>24</v>
      </c>
      <c r="AA50" s="442">
        <f t="shared" si="6"/>
        <v>24</v>
      </c>
      <c r="AB50" s="443">
        <f t="shared" si="6"/>
        <v>24</v>
      </c>
      <c r="AC50" s="443">
        <f t="shared" si="6"/>
        <v>24</v>
      </c>
      <c r="AD50" s="443">
        <f t="shared" si="6"/>
        <v>24</v>
      </c>
      <c r="AE50" s="443">
        <f t="shared" si="6"/>
        <v>24</v>
      </c>
      <c r="AF50" s="443">
        <f t="shared" si="6"/>
        <v>24</v>
      </c>
      <c r="AG50" s="444">
        <f t="shared" si="6"/>
        <v>24</v>
      </c>
      <c r="AH50" s="442">
        <f t="shared" si="6"/>
        <v>24</v>
      </c>
      <c r="AI50" s="443">
        <f t="shared" si="6"/>
        <v>24</v>
      </c>
      <c r="AJ50" s="443">
        <f t="shared" si="6"/>
        <v>24</v>
      </c>
      <c r="AK50" s="443">
        <f t="shared" si="6"/>
        <v>24</v>
      </c>
      <c r="AL50" s="443">
        <f t="shared" si="6"/>
        <v>24</v>
      </c>
      <c r="AM50" s="443">
        <f t="shared" si="6"/>
        <v>24</v>
      </c>
      <c r="AN50" s="444">
        <f t="shared" si="6"/>
        <v>24</v>
      </c>
      <c r="AO50" s="442">
        <f t="shared" si="6"/>
        <v>24</v>
      </c>
      <c r="AP50" s="443">
        <f t="shared" si="6"/>
        <v>24</v>
      </c>
      <c r="AQ50" s="443">
        <f t="shared" si="6"/>
        <v>24</v>
      </c>
      <c r="AR50" s="443">
        <f t="shared" si="6"/>
        <v>24</v>
      </c>
      <c r="AS50" s="443">
        <f t="shared" si="6"/>
        <v>24</v>
      </c>
      <c r="AT50" s="443">
        <f t="shared" si="6"/>
        <v>24</v>
      </c>
      <c r="AU50" s="444">
        <f t="shared" si="6"/>
        <v>24</v>
      </c>
      <c r="AV50" s="3107">
        <f>SUM(AV46:AX49)</f>
        <v>400</v>
      </c>
      <c r="AW50" s="3107"/>
      <c r="AX50" s="3108"/>
      <c r="AY50" s="3109">
        <f>SUM(AY46:BA49)</f>
        <v>100</v>
      </c>
      <c r="AZ50" s="3110"/>
      <c r="BA50" s="3111"/>
      <c r="BB50" s="3439"/>
      <c r="BC50" s="3440"/>
      <c r="BD50" s="3441"/>
      <c r="BE50" s="3112"/>
      <c r="BF50" s="3113"/>
      <c r="BG50" s="3113"/>
      <c r="BH50" s="3113"/>
      <c r="BI50" s="3113"/>
      <c r="BJ50" s="3114"/>
    </row>
    <row r="51" spans="1:63" ht="21.75" customHeight="1" x14ac:dyDescent="0.15">
      <c r="A51" s="3115" t="s">
        <v>621</v>
      </c>
      <c r="B51" s="3118" t="s">
        <v>83</v>
      </c>
      <c r="C51" s="3119"/>
      <c r="D51" s="3119"/>
      <c r="E51" s="3119"/>
      <c r="F51" s="3120"/>
      <c r="G51" s="3442" t="s">
        <v>566</v>
      </c>
      <c r="H51" s="3443"/>
      <c r="I51" s="3443"/>
      <c r="J51" s="3443"/>
      <c r="K51" s="3443"/>
      <c r="L51" s="3444"/>
      <c r="M51" s="3430" t="s">
        <v>638</v>
      </c>
      <c r="N51" s="3431"/>
      <c r="O51" s="3431"/>
      <c r="P51" s="3431"/>
      <c r="Q51" s="3431"/>
      <c r="R51" s="3431"/>
      <c r="S51" s="3433"/>
      <c r="T51" s="459">
        <v>2</v>
      </c>
      <c r="U51" s="460">
        <v>2</v>
      </c>
      <c r="V51" s="460">
        <v>2</v>
      </c>
      <c r="W51" s="460">
        <v>2</v>
      </c>
      <c r="X51" s="460">
        <v>2</v>
      </c>
      <c r="Y51" s="460"/>
      <c r="Z51" s="461"/>
      <c r="AA51" s="459">
        <v>2</v>
      </c>
      <c r="AB51" s="460">
        <v>2</v>
      </c>
      <c r="AC51" s="460">
        <v>2</v>
      </c>
      <c r="AD51" s="460">
        <v>2</v>
      </c>
      <c r="AE51" s="460">
        <v>2</v>
      </c>
      <c r="AF51" s="460"/>
      <c r="AG51" s="461"/>
      <c r="AH51" s="459">
        <v>2</v>
      </c>
      <c r="AI51" s="460">
        <v>2</v>
      </c>
      <c r="AJ51" s="460">
        <v>2</v>
      </c>
      <c r="AK51" s="460">
        <v>2</v>
      </c>
      <c r="AL51" s="460">
        <v>2</v>
      </c>
      <c r="AM51" s="460"/>
      <c r="AN51" s="461"/>
      <c r="AO51" s="459">
        <v>2</v>
      </c>
      <c r="AP51" s="460">
        <v>2</v>
      </c>
      <c r="AQ51" s="460">
        <v>2</v>
      </c>
      <c r="AR51" s="460">
        <v>2</v>
      </c>
      <c r="AS51" s="460">
        <v>2</v>
      </c>
      <c r="AT51" s="460"/>
      <c r="AU51" s="461"/>
      <c r="AV51" s="3123"/>
      <c r="AW51" s="3124"/>
      <c r="AX51" s="3125"/>
      <c r="AY51" s="3126"/>
      <c r="AZ51" s="3127"/>
      <c r="BA51" s="3128"/>
      <c r="BB51" s="3126"/>
      <c r="BC51" s="3127"/>
      <c r="BD51" s="3434"/>
      <c r="BE51" s="3445" t="s">
        <v>661</v>
      </c>
      <c r="BF51" s="3446"/>
      <c r="BG51" s="3446"/>
      <c r="BH51" s="3446"/>
      <c r="BI51" s="3446"/>
      <c r="BJ51" s="3447"/>
      <c r="BK51" s="369"/>
    </row>
    <row r="52" spans="1:63" ht="21" customHeight="1" x14ac:dyDescent="0.15">
      <c r="A52" s="3116"/>
      <c r="B52" s="3031" t="s">
        <v>85</v>
      </c>
      <c r="C52" s="3032"/>
      <c r="D52" s="3032"/>
      <c r="E52" s="3032"/>
      <c r="F52" s="3033"/>
      <c r="G52" s="3393" t="s">
        <v>584</v>
      </c>
      <c r="H52" s="3394"/>
      <c r="I52" s="3394"/>
      <c r="J52" s="3394"/>
      <c r="K52" s="3394"/>
      <c r="L52" s="3395"/>
      <c r="M52" s="3393" t="s">
        <v>667</v>
      </c>
      <c r="N52" s="3394"/>
      <c r="O52" s="3394"/>
      <c r="P52" s="3394"/>
      <c r="Q52" s="3394"/>
      <c r="R52" s="3394"/>
      <c r="S52" s="3394"/>
      <c r="T52" s="462">
        <v>8</v>
      </c>
      <c r="U52" s="463">
        <v>8</v>
      </c>
      <c r="V52" s="463">
        <v>8</v>
      </c>
      <c r="W52" s="463">
        <v>8</v>
      </c>
      <c r="X52" s="463">
        <v>8</v>
      </c>
      <c r="Y52" s="448"/>
      <c r="Z52" s="449"/>
      <c r="AA52" s="462">
        <v>8</v>
      </c>
      <c r="AB52" s="463">
        <v>8</v>
      </c>
      <c r="AC52" s="463">
        <v>8</v>
      </c>
      <c r="AD52" s="463">
        <v>8</v>
      </c>
      <c r="AE52" s="463">
        <v>8</v>
      </c>
      <c r="AF52" s="448"/>
      <c r="AG52" s="449"/>
      <c r="AH52" s="462">
        <v>8</v>
      </c>
      <c r="AI52" s="463">
        <v>8</v>
      </c>
      <c r="AJ52" s="463">
        <v>8</v>
      </c>
      <c r="AK52" s="463">
        <v>8</v>
      </c>
      <c r="AL52" s="463">
        <v>8</v>
      </c>
      <c r="AM52" s="448"/>
      <c r="AN52" s="449"/>
      <c r="AO52" s="462">
        <v>8</v>
      </c>
      <c r="AP52" s="463">
        <v>8</v>
      </c>
      <c r="AQ52" s="463">
        <v>8</v>
      </c>
      <c r="AR52" s="463">
        <v>8</v>
      </c>
      <c r="AS52" s="463">
        <v>8</v>
      </c>
      <c r="AT52" s="448"/>
      <c r="AU52" s="449"/>
      <c r="AV52" s="3096">
        <f t="shared" ref="AV52:AV57" si="7">SUM(T52:AU52)</f>
        <v>160</v>
      </c>
      <c r="AW52" s="3096"/>
      <c r="AX52" s="3097"/>
      <c r="AY52" s="3098">
        <f t="shared" ref="AY52:AY57" si="8">AV52/4</f>
        <v>40</v>
      </c>
      <c r="AZ52" s="3099"/>
      <c r="BA52" s="3100"/>
      <c r="BB52" s="464"/>
      <c r="BC52" s="465"/>
      <c r="BD52" s="466"/>
      <c r="BE52" s="3101"/>
      <c r="BF52" s="3102"/>
      <c r="BG52" s="3102"/>
      <c r="BH52" s="3102"/>
      <c r="BI52" s="3102"/>
      <c r="BJ52" s="3103"/>
      <c r="BK52" s="369"/>
    </row>
    <row r="53" spans="1:63" ht="21" customHeight="1" x14ac:dyDescent="0.15">
      <c r="A53" s="3116"/>
      <c r="B53" s="3031" t="s">
        <v>85</v>
      </c>
      <c r="C53" s="3032"/>
      <c r="D53" s="3032"/>
      <c r="E53" s="3032"/>
      <c r="F53" s="3033"/>
      <c r="G53" s="3393" t="s">
        <v>663</v>
      </c>
      <c r="H53" s="3394"/>
      <c r="I53" s="3394"/>
      <c r="J53" s="3394"/>
      <c r="K53" s="3394"/>
      <c r="L53" s="3395"/>
      <c r="M53" s="3393" t="s">
        <v>668</v>
      </c>
      <c r="N53" s="3394"/>
      <c r="O53" s="3394"/>
      <c r="P53" s="3394"/>
      <c r="Q53" s="3394"/>
      <c r="R53" s="3394"/>
      <c r="S53" s="3438"/>
      <c r="T53" s="470"/>
      <c r="U53" s="447"/>
      <c r="V53" s="467">
        <v>6</v>
      </c>
      <c r="W53" s="467">
        <v>2</v>
      </c>
      <c r="X53" s="467">
        <v>8</v>
      </c>
      <c r="Y53" s="467">
        <v>8</v>
      </c>
      <c r="Z53" s="473">
        <v>8</v>
      </c>
      <c r="AA53" s="470"/>
      <c r="AB53" s="447"/>
      <c r="AC53" s="467">
        <v>6</v>
      </c>
      <c r="AD53" s="467">
        <v>2</v>
      </c>
      <c r="AE53" s="467">
        <v>8</v>
      </c>
      <c r="AF53" s="467">
        <v>8</v>
      </c>
      <c r="AG53" s="473">
        <v>8</v>
      </c>
      <c r="AH53" s="470"/>
      <c r="AI53" s="447"/>
      <c r="AJ53" s="467">
        <v>6</v>
      </c>
      <c r="AK53" s="467">
        <v>2</v>
      </c>
      <c r="AL53" s="467">
        <v>8</v>
      </c>
      <c r="AM53" s="467">
        <v>8</v>
      </c>
      <c r="AN53" s="473">
        <v>8</v>
      </c>
      <c r="AO53" s="470"/>
      <c r="AP53" s="447"/>
      <c r="AQ53" s="467">
        <v>6</v>
      </c>
      <c r="AR53" s="467">
        <v>2</v>
      </c>
      <c r="AS53" s="467">
        <v>8</v>
      </c>
      <c r="AT53" s="467">
        <v>8</v>
      </c>
      <c r="AU53" s="473">
        <v>8</v>
      </c>
      <c r="AV53" s="3096">
        <f t="shared" si="7"/>
        <v>128</v>
      </c>
      <c r="AW53" s="3096"/>
      <c r="AX53" s="3097"/>
      <c r="AY53" s="3098">
        <f t="shared" si="8"/>
        <v>32</v>
      </c>
      <c r="AZ53" s="3099"/>
      <c r="BA53" s="3100"/>
      <c r="BB53" s="464"/>
      <c r="BC53" s="465"/>
      <c r="BD53" s="466"/>
      <c r="BE53" s="3396"/>
      <c r="BF53" s="3397"/>
      <c r="BG53" s="3397"/>
      <c r="BH53" s="3397"/>
      <c r="BI53" s="3397"/>
      <c r="BJ53" s="3398"/>
      <c r="BK53" s="369"/>
    </row>
    <row r="54" spans="1:63" ht="21" customHeight="1" x14ac:dyDescent="0.15">
      <c r="A54" s="3116"/>
      <c r="B54" s="3031" t="s">
        <v>85</v>
      </c>
      <c r="C54" s="3032"/>
      <c r="D54" s="3032"/>
      <c r="E54" s="3032"/>
      <c r="F54" s="3033"/>
      <c r="G54" s="3393" t="s">
        <v>655</v>
      </c>
      <c r="H54" s="3394"/>
      <c r="I54" s="3394"/>
      <c r="J54" s="3394"/>
      <c r="K54" s="3394"/>
      <c r="L54" s="3395"/>
      <c r="M54" s="3393" t="s">
        <v>669</v>
      </c>
      <c r="N54" s="3394"/>
      <c r="O54" s="3394"/>
      <c r="P54" s="3394"/>
      <c r="Q54" s="3394"/>
      <c r="R54" s="3394"/>
      <c r="S54" s="3438"/>
      <c r="T54" s="450">
        <v>2</v>
      </c>
      <c r="U54" s="451">
        <v>4</v>
      </c>
      <c r="V54" s="451">
        <v>6</v>
      </c>
      <c r="W54" s="451">
        <v>4</v>
      </c>
      <c r="X54" s="451">
        <v>6</v>
      </c>
      <c r="Y54" s="451"/>
      <c r="Z54" s="452"/>
      <c r="AA54" s="450">
        <v>2</v>
      </c>
      <c r="AB54" s="451">
        <v>4</v>
      </c>
      <c r="AC54" s="451">
        <v>6</v>
      </c>
      <c r="AD54" s="451">
        <v>4</v>
      </c>
      <c r="AE54" s="451">
        <v>6</v>
      </c>
      <c r="AF54" s="451"/>
      <c r="AG54" s="452"/>
      <c r="AH54" s="450">
        <v>2</v>
      </c>
      <c r="AI54" s="451">
        <v>4</v>
      </c>
      <c r="AJ54" s="451">
        <v>6</v>
      </c>
      <c r="AK54" s="451">
        <v>4</v>
      </c>
      <c r="AL54" s="451">
        <v>6</v>
      </c>
      <c r="AM54" s="451"/>
      <c r="AN54" s="452"/>
      <c r="AO54" s="450">
        <v>2</v>
      </c>
      <c r="AP54" s="451">
        <v>4</v>
      </c>
      <c r="AQ54" s="451">
        <v>6</v>
      </c>
      <c r="AR54" s="451">
        <v>4</v>
      </c>
      <c r="AS54" s="451">
        <v>6</v>
      </c>
      <c r="AT54" s="451"/>
      <c r="AU54" s="452"/>
      <c r="AV54" s="3096">
        <f t="shared" si="7"/>
        <v>88</v>
      </c>
      <c r="AW54" s="3096"/>
      <c r="AX54" s="3097"/>
      <c r="AY54" s="3098">
        <f t="shared" si="8"/>
        <v>22</v>
      </c>
      <c r="AZ54" s="3099"/>
      <c r="BA54" s="3100"/>
      <c r="BB54" s="3132">
        <f>ROUNDDOWN(SUM(AY54:BA57)/M4,1)</f>
        <v>2.4</v>
      </c>
      <c r="BC54" s="3133"/>
      <c r="BD54" s="3134"/>
      <c r="BE54" s="3396" t="s">
        <v>665</v>
      </c>
      <c r="BF54" s="3397"/>
      <c r="BG54" s="3397"/>
      <c r="BH54" s="3397"/>
      <c r="BI54" s="3397"/>
      <c r="BJ54" s="3398"/>
      <c r="BK54" s="369"/>
    </row>
    <row r="55" spans="1:63" ht="21" customHeight="1" x14ac:dyDescent="0.15">
      <c r="A55" s="3116"/>
      <c r="B55" s="3031" t="s">
        <v>85</v>
      </c>
      <c r="C55" s="3032"/>
      <c r="D55" s="3032"/>
      <c r="E55" s="3032"/>
      <c r="F55" s="3033"/>
      <c r="G55" s="3393" t="s">
        <v>655</v>
      </c>
      <c r="H55" s="3394"/>
      <c r="I55" s="3394"/>
      <c r="J55" s="3394"/>
      <c r="K55" s="3394"/>
      <c r="L55" s="3395"/>
      <c r="M55" s="3393" t="s">
        <v>670</v>
      </c>
      <c r="N55" s="3394"/>
      <c r="O55" s="3394"/>
      <c r="P55" s="3394"/>
      <c r="Q55" s="3394"/>
      <c r="R55" s="3394"/>
      <c r="S55" s="3438"/>
      <c r="T55" s="446">
        <v>6</v>
      </c>
      <c r="U55" s="448">
        <v>10</v>
      </c>
      <c r="V55" s="448"/>
      <c r="W55" s="448"/>
      <c r="X55" s="448"/>
      <c r="Y55" s="448">
        <v>6</v>
      </c>
      <c r="Z55" s="449">
        <v>10</v>
      </c>
      <c r="AA55" s="446">
        <v>6</v>
      </c>
      <c r="AB55" s="448">
        <v>10</v>
      </c>
      <c r="AC55" s="448"/>
      <c r="AD55" s="448"/>
      <c r="AE55" s="448"/>
      <c r="AF55" s="448">
        <v>6</v>
      </c>
      <c r="AG55" s="449">
        <v>10</v>
      </c>
      <c r="AH55" s="446">
        <v>6</v>
      </c>
      <c r="AI55" s="448">
        <v>10</v>
      </c>
      <c r="AJ55" s="448"/>
      <c r="AK55" s="448"/>
      <c r="AL55" s="448"/>
      <c r="AM55" s="448">
        <v>6</v>
      </c>
      <c r="AN55" s="449">
        <v>10</v>
      </c>
      <c r="AO55" s="446">
        <v>6</v>
      </c>
      <c r="AP55" s="448">
        <v>10</v>
      </c>
      <c r="AQ55" s="448"/>
      <c r="AR55" s="448"/>
      <c r="AS55" s="448"/>
      <c r="AT55" s="448">
        <v>6</v>
      </c>
      <c r="AU55" s="449">
        <v>10</v>
      </c>
      <c r="AV55" s="3096">
        <f t="shared" si="7"/>
        <v>128</v>
      </c>
      <c r="AW55" s="3096"/>
      <c r="AX55" s="3097"/>
      <c r="AY55" s="3098">
        <f t="shared" si="8"/>
        <v>32</v>
      </c>
      <c r="AZ55" s="3099"/>
      <c r="BA55" s="3100"/>
      <c r="BB55" s="3135"/>
      <c r="BC55" s="3136"/>
      <c r="BD55" s="3137"/>
      <c r="BE55" s="3396" t="s">
        <v>665</v>
      </c>
      <c r="BF55" s="3397"/>
      <c r="BG55" s="3397"/>
      <c r="BH55" s="3397"/>
      <c r="BI55" s="3397"/>
      <c r="BJ55" s="3398"/>
      <c r="BK55" s="369"/>
    </row>
    <row r="56" spans="1:63" ht="21" customHeight="1" x14ac:dyDescent="0.15">
      <c r="A56" s="3116"/>
      <c r="B56" s="3031" t="s">
        <v>85</v>
      </c>
      <c r="C56" s="3032"/>
      <c r="D56" s="3032"/>
      <c r="E56" s="3032"/>
      <c r="F56" s="3033"/>
      <c r="G56" s="3393" t="s">
        <v>655</v>
      </c>
      <c r="H56" s="3394"/>
      <c r="I56" s="3394"/>
      <c r="J56" s="3394"/>
      <c r="K56" s="3394"/>
      <c r="L56" s="3395"/>
      <c r="M56" s="3393" t="s">
        <v>671</v>
      </c>
      <c r="N56" s="3394"/>
      <c r="O56" s="3394"/>
      <c r="P56" s="3394"/>
      <c r="Q56" s="3394"/>
      <c r="R56" s="3394"/>
      <c r="S56" s="3438"/>
      <c r="T56" s="446">
        <v>10</v>
      </c>
      <c r="U56" s="447"/>
      <c r="V56" s="447">
        <v>2</v>
      </c>
      <c r="W56" s="467">
        <v>10</v>
      </c>
      <c r="X56" s="447"/>
      <c r="Y56" s="468">
        <v>4</v>
      </c>
      <c r="Z56" s="469">
        <v>4</v>
      </c>
      <c r="AA56" s="446">
        <v>10</v>
      </c>
      <c r="AB56" s="447"/>
      <c r="AC56" s="447">
        <v>2</v>
      </c>
      <c r="AD56" s="467">
        <v>10</v>
      </c>
      <c r="AE56" s="447"/>
      <c r="AF56" s="468">
        <v>4</v>
      </c>
      <c r="AG56" s="469">
        <v>4</v>
      </c>
      <c r="AH56" s="446">
        <v>10</v>
      </c>
      <c r="AI56" s="447"/>
      <c r="AJ56" s="447">
        <v>2</v>
      </c>
      <c r="AK56" s="467">
        <v>10</v>
      </c>
      <c r="AL56" s="447"/>
      <c r="AM56" s="468">
        <v>4</v>
      </c>
      <c r="AN56" s="469">
        <v>4</v>
      </c>
      <c r="AO56" s="446">
        <v>10</v>
      </c>
      <c r="AP56" s="447"/>
      <c r="AQ56" s="447">
        <v>2</v>
      </c>
      <c r="AR56" s="467">
        <v>10</v>
      </c>
      <c r="AS56" s="447"/>
      <c r="AT56" s="468">
        <v>4</v>
      </c>
      <c r="AU56" s="469">
        <v>4</v>
      </c>
      <c r="AV56" s="3096">
        <f t="shared" si="7"/>
        <v>120</v>
      </c>
      <c r="AW56" s="3096"/>
      <c r="AX56" s="3097"/>
      <c r="AY56" s="3098">
        <f t="shared" si="8"/>
        <v>30</v>
      </c>
      <c r="AZ56" s="3099"/>
      <c r="BA56" s="3100"/>
      <c r="BB56" s="3135"/>
      <c r="BC56" s="3136"/>
      <c r="BD56" s="3137"/>
      <c r="BE56" s="3396" t="s">
        <v>666</v>
      </c>
      <c r="BF56" s="3397"/>
      <c r="BG56" s="3397"/>
      <c r="BH56" s="3397"/>
      <c r="BI56" s="3397"/>
      <c r="BJ56" s="3398"/>
      <c r="BK56" s="369"/>
    </row>
    <row r="57" spans="1:63" ht="21" customHeight="1" x14ac:dyDescent="0.15">
      <c r="A57" s="3116"/>
      <c r="B57" s="3031" t="s">
        <v>85</v>
      </c>
      <c r="C57" s="3032"/>
      <c r="D57" s="3032"/>
      <c r="E57" s="3032"/>
      <c r="F57" s="3033"/>
      <c r="G57" s="3393" t="s">
        <v>655</v>
      </c>
      <c r="H57" s="3394"/>
      <c r="I57" s="3394"/>
      <c r="J57" s="3394"/>
      <c r="K57" s="3394"/>
      <c r="L57" s="3395"/>
      <c r="M57" s="3393" t="s">
        <v>672</v>
      </c>
      <c r="N57" s="3394"/>
      <c r="O57" s="3394"/>
      <c r="P57" s="3394"/>
      <c r="Q57" s="3394"/>
      <c r="R57" s="3394"/>
      <c r="S57" s="3438"/>
      <c r="T57" s="446"/>
      <c r="U57" s="448">
        <v>2</v>
      </c>
      <c r="V57" s="468">
        <v>2</v>
      </c>
      <c r="W57" s="448"/>
      <c r="X57" s="448">
        <v>2</v>
      </c>
      <c r="Y57" s="448">
        <v>6</v>
      </c>
      <c r="Z57" s="469">
        <v>2</v>
      </c>
      <c r="AA57" s="446"/>
      <c r="AB57" s="448">
        <v>2</v>
      </c>
      <c r="AC57" s="468">
        <v>2</v>
      </c>
      <c r="AD57" s="448"/>
      <c r="AE57" s="448">
        <v>2</v>
      </c>
      <c r="AF57" s="448">
        <v>6</v>
      </c>
      <c r="AG57" s="469">
        <v>2</v>
      </c>
      <c r="AH57" s="446"/>
      <c r="AI57" s="448">
        <v>2</v>
      </c>
      <c r="AJ57" s="468">
        <v>2</v>
      </c>
      <c r="AK57" s="448"/>
      <c r="AL57" s="448">
        <v>2</v>
      </c>
      <c r="AM57" s="448">
        <v>6</v>
      </c>
      <c r="AN57" s="469">
        <v>2</v>
      </c>
      <c r="AO57" s="446"/>
      <c r="AP57" s="448">
        <v>2</v>
      </c>
      <c r="AQ57" s="468">
        <v>2</v>
      </c>
      <c r="AR57" s="448"/>
      <c r="AS57" s="448">
        <v>2</v>
      </c>
      <c r="AT57" s="448">
        <v>6</v>
      </c>
      <c r="AU57" s="469">
        <v>2</v>
      </c>
      <c r="AV57" s="3096">
        <f t="shared" si="7"/>
        <v>56</v>
      </c>
      <c r="AW57" s="3096"/>
      <c r="AX57" s="3097"/>
      <c r="AY57" s="3098">
        <f t="shared" si="8"/>
        <v>14</v>
      </c>
      <c r="AZ57" s="3099"/>
      <c r="BA57" s="3100"/>
      <c r="BB57" s="3135"/>
      <c r="BC57" s="3136"/>
      <c r="BD57" s="3137"/>
      <c r="BE57" s="3396" t="s">
        <v>666</v>
      </c>
      <c r="BF57" s="3397"/>
      <c r="BG57" s="3397"/>
      <c r="BH57" s="3397"/>
      <c r="BI57" s="3397"/>
      <c r="BJ57" s="3398"/>
      <c r="BK57" s="369"/>
    </row>
    <row r="58" spans="1:63" ht="21" customHeight="1" thickBot="1" x14ac:dyDescent="0.2">
      <c r="A58" s="3117"/>
      <c r="B58" s="3104" t="s">
        <v>273</v>
      </c>
      <c r="C58" s="3105"/>
      <c r="D58" s="3105"/>
      <c r="E58" s="3105"/>
      <c r="F58" s="3105"/>
      <c r="G58" s="3105"/>
      <c r="H58" s="3105"/>
      <c r="I58" s="3105"/>
      <c r="J58" s="3105"/>
      <c r="K58" s="3105"/>
      <c r="L58" s="3105"/>
      <c r="M58" s="3105"/>
      <c r="N58" s="3105"/>
      <c r="O58" s="3105"/>
      <c r="P58" s="3105"/>
      <c r="Q58" s="3105"/>
      <c r="R58" s="3105"/>
      <c r="S58" s="3106"/>
      <c r="T58" s="442">
        <f t="shared" ref="T58:AU58" si="9">SUM(T52:T57)</f>
        <v>26</v>
      </c>
      <c r="U58" s="443">
        <f t="shared" si="9"/>
        <v>24</v>
      </c>
      <c r="V58" s="443">
        <f t="shared" si="9"/>
        <v>24</v>
      </c>
      <c r="W58" s="443">
        <f t="shared" si="9"/>
        <v>24</v>
      </c>
      <c r="X58" s="443">
        <f t="shared" si="9"/>
        <v>24</v>
      </c>
      <c r="Y58" s="443">
        <f t="shared" si="9"/>
        <v>24</v>
      </c>
      <c r="Z58" s="444">
        <f t="shared" si="9"/>
        <v>24</v>
      </c>
      <c r="AA58" s="442">
        <f t="shared" si="9"/>
        <v>26</v>
      </c>
      <c r="AB58" s="443">
        <f t="shared" si="9"/>
        <v>24</v>
      </c>
      <c r="AC58" s="443">
        <f t="shared" si="9"/>
        <v>24</v>
      </c>
      <c r="AD58" s="443">
        <f t="shared" si="9"/>
        <v>24</v>
      </c>
      <c r="AE58" s="443">
        <f t="shared" si="9"/>
        <v>24</v>
      </c>
      <c r="AF58" s="443">
        <f t="shared" si="9"/>
        <v>24</v>
      </c>
      <c r="AG58" s="444">
        <f t="shared" si="9"/>
        <v>24</v>
      </c>
      <c r="AH58" s="442">
        <f t="shared" si="9"/>
        <v>26</v>
      </c>
      <c r="AI58" s="443">
        <f t="shared" si="9"/>
        <v>24</v>
      </c>
      <c r="AJ58" s="443">
        <f t="shared" si="9"/>
        <v>24</v>
      </c>
      <c r="AK58" s="443">
        <f t="shared" si="9"/>
        <v>24</v>
      </c>
      <c r="AL58" s="443">
        <f t="shared" si="9"/>
        <v>24</v>
      </c>
      <c r="AM58" s="443">
        <f t="shared" si="9"/>
        <v>24</v>
      </c>
      <c r="AN58" s="444">
        <f t="shared" si="9"/>
        <v>24</v>
      </c>
      <c r="AO58" s="442">
        <f t="shared" si="9"/>
        <v>26</v>
      </c>
      <c r="AP58" s="443">
        <f t="shared" si="9"/>
        <v>24</v>
      </c>
      <c r="AQ58" s="443">
        <f t="shared" si="9"/>
        <v>24</v>
      </c>
      <c r="AR58" s="443">
        <f t="shared" si="9"/>
        <v>24</v>
      </c>
      <c r="AS58" s="443">
        <f t="shared" si="9"/>
        <v>24</v>
      </c>
      <c r="AT58" s="443">
        <f t="shared" si="9"/>
        <v>24</v>
      </c>
      <c r="AU58" s="444">
        <f t="shared" si="9"/>
        <v>24</v>
      </c>
      <c r="AV58" s="3107">
        <f>SUM(AV54:AX57)</f>
        <v>392</v>
      </c>
      <c r="AW58" s="3107"/>
      <c r="AX58" s="3108"/>
      <c r="AY58" s="3109">
        <f>SUM(AY54:BA57)</f>
        <v>98</v>
      </c>
      <c r="AZ58" s="3110"/>
      <c r="BA58" s="3111"/>
      <c r="BB58" s="3439"/>
      <c r="BC58" s="3440"/>
      <c r="BD58" s="3441"/>
      <c r="BE58" s="3112"/>
      <c r="BF58" s="3113"/>
      <c r="BG58" s="3113"/>
      <c r="BH58" s="3113"/>
      <c r="BI58" s="3113"/>
      <c r="BJ58" s="3114"/>
    </row>
    <row r="59" spans="1:63" ht="21" customHeight="1" x14ac:dyDescent="0.15">
      <c r="A59" s="3115" t="s">
        <v>622</v>
      </c>
      <c r="B59" s="3118" t="s">
        <v>83</v>
      </c>
      <c r="C59" s="3119"/>
      <c r="D59" s="3119"/>
      <c r="E59" s="3119"/>
      <c r="F59" s="3120"/>
      <c r="G59" s="3121"/>
      <c r="H59" s="3119"/>
      <c r="I59" s="3119"/>
      <c r="J59" s="3119"/>
      <c r="K59" s="3119"/>
      <c r="L59" s="3120"/>
      <c r="M59" s="3121"/>
      <c r="N59" s="3119"/>
      <c r="O59" s="3119"/>
      <c r="P59" s="3119"/>
      <c r="Q59" s="3119"/>
      <c r="R59" s="3119"/>
      <c r="S59" s="3122"/>
      <c r="T59" s="437"/>
      <c r="U59" s="438"/>
      <c r="V59" s="438"/>
      <c r="W59" s="438"/>
      <c r="X59" s="438"/>
      <c r="Y59" s="438"/>
      <c r="Z59" s="439"/>
      <c r="AA59" s="437"/>
      <c r="AB59" s="438"/>
      <c r="AC59" s="438"/>
      <c r="AD59" s="438"/>
      <c r="AE59" s="438"/>
      <c r="AF59" s="438"/>
      <c r="AG59" s="439"/>
      <c r="AH59" s="437"/>
      <c r="AI59" s="438"/>
      <c r="AJ59" s="438"/>
      <c r="AK59" s="438"/>
      <c r="AL59" s="438"/>
      <c r="AM59" s="438"/>
      <c r="AN59" s="439"/>
      <c r="AO59" s="437"/>
      <c r="AP59" s="438"/>
      <c r="AQ59" s="438"/>
      <c r="AR59" s="438"/>
      <c r="AS59" s="438"/>
      <c r="AT59" s="438"/>
      <c r="AU59" s="439"/>
      <c r="AV59" s="3123"/>
      <c r="AW59" s="3124"/>
      <c r="AX59" s="3125"/>
      <c r="AY59" s="3126"/>
      <c r="AZ59" s="3127"/>
      <c r="BA59" s="3128"/>
      <c r="BB59" s="3126"/>
      <c r="BC59" s="3127"/>
      <c r="BD59" s="3434"/>
      <c r="BE59" s="3129"/>
      <c r="BF59" s="3130"/>
      <c r="BG59" s="3130"/>
      <c r="BH59" s="3130"/>
      <c r="BI59" s="3130"/>
      <c r="BJ59" s="3131"/>
      <c r="BK59" s="369"/>
    </row>
    <row r="60" spans="1:63" ht="21" customHeight="1" x14ac:dyDescent="0.15">
      <c r="A60" s="3116"/>
      <c r="B60" s="3031" t="s">
        <v>85</v>
      </c>
      <c r="C60" s="3032"/>
      <c r="D60" s="3032"/>
      <c r="E60" s="3032"/>
      <c r="F60" s="3033"/>
      <c r="G60" s="3034"/>
      <c r="H60" s="3032"/>
      <c r="I60" s="3032"/>
      <c r="J60" s="3032"/>
      <c r="K60" s="3032"/>
      <c r="L60" s="3033"/>
      <c r="M60" s="3034"/>
      <c r="N60" s="3032"/>
      <c r="O60" s="3032"/>
      <c r="P60" s="3032"/>
      <c r="Q60" s="3032"/>
      <c r="R60" s="3032"/>
      <c r="S60" s="3095"/>
      <c r="T60" s="440"/>
      <c r="U60" s="425"/>
      <c r="V60" s="424"/>
      <c r="W60" s="425"/>
      <c r="X60" s="424"/>
      <c r="Y60" s="424"/>
      <c r="Z60" s="426"/>
      <c r="AA60" s="423"/>
      <c r="AB60" s="425"/>
      <c r="AC60" s="424"/>
      <c r="AD60" s="425"/>
      <c r="AE60" s="424"/>
      <c r="AF60" s="424"/>
      <c r="AG60" s="426"/>
      <c r="AH60" s="423"/>
      <c r="AI60" s="425"/>
      <c r="AJ60" s="424"/>
      <c r="AK60" s="425"/>
      <c r="AL60" s="424"/>
      <c r="AM60" s="424"/>
      <c r="AN60" s="426"/>
      <c r="AO60" s="423"/>
      <c r="AP60" s="425"/>
      <c r="AQ60" s="424"/>
      <c r="AR60" s="425"/>
      <c r="AS60" s="424"/>
      <c r="AT60" s="424"/>
      <c r="AU60" s="426"/>
      <c r="AV60" s="3096">
        <f>SUM(T60:AU60)</f>
        <v>0</v>
      </c>
      <c r="AW60" s="3096"/>
      <c r="AX60" s="3097"/>
      <c r="AY60" s="3098">
        <f>AV60/4</f>
        <v>0</v>
      </c>
      <c r="AZ60" s="3099"/>
      <c r="BA60" s="3100"/>
      <c r="BB60" s="3132">
        <f>ROUNDDOWN(SUM(AY60:BA64)/M4,1)</f>
        <v>0</v>
      </c>
      <c r="BC60" s="3133"/>
      <c r="BD60" s="3134"/>
      <c r="BE60" s="3101"/>
      <c r="BF60" s="3102"/>
      <c r="BG60" s="3102"/>
      <c r="BH60" s="3102"/>
      <c r="BI60" s="3102"/>
      <c r="BJ60" s="3103"/>
      <c r="BK60" s="369"/>
    </row>
    <row r="61" spans="1:63" ht="21" customHeight="1" x14ac:dyDescent="0.15">
      <c r="A61" s="3116"/>
      <c r="B61" s="3031" t="s">
        <v>85</v>
      </c>
      <c r="C61" s="3032"/>
      <c r="D61" s="3032"/>
      <c r="E61" s="3032"/>
      <c r="F61" s="3033"/>
      <c r="G61" s="3034"/>
      <c r="H61" s="3032"/>
      <c r="I61" s="3032"/>
      <c r="J61" s="3032"/>
      <c r="K61" s="3032"/>
      <c r="L61" s="3033"/>
      <c r="M61" s="3034"/>
      <c r="N61" s="3032"/>
      <c r="O61" s="3032"/>
      <c r="P61" s="3032"/>
      <c r="Q61" s="3032"/>
      <c r="R61" s="3032"/>
      <c r="S61" s="3095"/>
      <c r="T61" s="423"/>
      <c r="U61" s="425"/>
      <c r="V61" s="425"/>
      <c r="W61" s="425"/>
      <c r="X61" s="441"/>
      <c r="Y61" s="425"/>
      <c r="Z61" s="426"/>
      <c r="AA61" s="423"/>
      <c r="AB61" s="425"/>
      <c r="AC61" s="425"/>
      <c r="AD61" s="425"/>
      <c r="AE61" s="441"/>
      <c r="AF61" s="425"/>
      <c r="AG61" s="426"/>
      <c r="AH61" s="423"/>
      <c r="AI61" s="425"/>
      <c r="AJ61" s="425"/>
      <c r="AK61" s="425"/>
      <c r="AL61" s="441"/>
      <c r="AM61" s="425"/>
      <c r="AN61" s="426"/>
      <c r="AO61" s="423"/>
      <c r="AP61" s="425"/>
      <c r="AQ61" s="425"/>
      <c r="AR61" s="425"/>
      <c r="AS61" s="441"/>
      <c r="AT61" s="425"/>
      <c r="AU61" s="426"/>
      <c r="AV61" s="3096">
        <f>SUM(T61:AU61)</f>
        <v>0</v>
      </c>
      <c r="AW61" s="3096"/>
      <c r="AX61" s="3097"/>
      <c r="AY61" s="3098">
        <f>AV61/4</f>
        <v>0</v>
      </c>
      <c r="AZ61" s="3099"/>
      <c r="BA61" s="3100"/>
      <c r="BB61" s="3135"/>
      <c r="BC61" s="3136"/>
      <c r="BD61" s="3137"/>
      <c r="BE61" s="3101"/>
      <c r="BF61" s="3102"/>
      <c r="BG61" s="3102"/>
      <c r="BH61" s="3102"/>
      <c r="BI61" s="3102"/>
      <c r="BJ61" s="3103"/>
      <c r="BK61" s="369"/>
    </row>
    <row r="62" spans="1:63" ht="21" customHeight="1" x14ac:dyDescent="0.15">
      <c r="A62" s="3116"/>
      <c r="B62" s="3031" t="s">
        <v>85</v>
      </c>
      <c r="C62" s="3032"/>
      <c r="D62" s="3032"/>
      <c r="E62" s="3032"/>
      <c r="F62" s="3033"/>
      <c r="G62" s="3034"/>
      <c r="H62" s="3032"/>
      <c r="I62" s="3032"/>
      <c r="J62" s="3032"/>
      <c r="K62" s="3032"/>
      <c r="L62" s="3033"/>
      <c r="M62" s="3034"/>
      <c r="N62" s="3032"/>
      <c r="O62" s="3032"/>
      <c r="P62" s="3032"/>
      <c r="Q62" s="3032"/>
      <c r="R62" s="3032"/>
      <c r="S62" s="3095"/>
      <c r="T62" s="423"/>
      <c r="U62" s="425"/>
      <c r="V62" s="425"/>
      <c r="W62" s="425"/>
      <c r="X62" s="425"/>
      <c r="Y62" s="425"/>
      <c r="Z62" s="426"/>
      <c r="AA62" s="423"/>
      <c r="AB62" s="425"/>
      <c r="AC62" s="425"/>
      <c r="AD62" s="425"/>
      <c r="AE62" s="425"/>
      <c r="AF62" s="425"/>
      <c r="AG62" s="426"/>
      <c r="AH62" s="423"/>
      <c r="AI62" s="425"/>
      <c r="AJ62" s="425"/>
      <c r="AK62" s="425"/>
      <c r="AL62" s="425"/>
      <c r="AM62" s="425"/>
      <c r="AN62" s="426"/>
      <c r="AO62" s="423"/>
      <c r="AP62" s="425"/>
      <c r="AQ62" s="425"/>
      <c r="AR62" s="425"/>
      <c r="AS62" s="425"/>
      <c r="AT62" s="425"/>
      <c r="AU62" s="426"/>
      <c r="AV62" s="3096">
        <f>SUM(T62:AU62)</f>
        <v>0</v>
      </c>
      <c r="AW62" s="3096"/>
      <c r="AX62" s="3097"/>
      <c r="AY62" s="3098">
        <f>AV62/4</f>
        <v>0</v>
      </c>
      <c r="AZ62" s="3099"/>
      <c r="BA62" s="3100"/>
      <c r="BB62" s="3135"/>
      <c r="BC62" s="3136"/>
      <c r="BD62" s="3137"/>
      <c r="BE62" s="3101"/>
      <c r="BF62" s="3102"/>
      <c r="BG62" s="3102"/>
      <c r="BH62" s="3102"/>
      <c r="BI62" s="3102"/>
      <c r="BJ62" s="3103"/>
      <c r="BK62" s="369"/>
    </row>
    <row r="63" spans="1:63" ht="21" customHeight="1" x14ac:dyDescent="0.15">
      <c r="A63" s="3116"/>
      <c r="B63" s="3031" t="s">
        <v>85</v>
      </c>
      <c r="C63" s="3032"/>
      <c r="D63" s="3032"/>
      <c r="E63" s="3032"/>
      <c r="F63" s="3033"/>
      <c r="G63" s="3034"/>
      <c r="H63" s="3032"/>
      <c r="I63" s="3032"/>
      <c r="J63" s="3032"/>
      <c r="K63" s="3032"/>
      <c r="L63" s="3033"/>
      <c r="M63" s="3034"/>
      <c r="N63" s="3032"/>
      <c r="O63" s="3032"/>
      <c r="P63" s="3032"/>
      <c r="Q63" s="3032"/>
      <c r="R63" s="3032"/>
      <c r="S63" s="3095"/>
      <c r="T63" s="423"/>
      <c r="U63" s="425"/>
      <c r="V63" s="425"/>
      <c r="W63" s="425"/>
      <c r="X63" s="425"/>
      <c r="Y63" s="425"/>
      <c r="Z63" s="426"/>
      <c r="AA63" s="423"/>
      <c r="AB63" s="425"/>
      <c r="AC63" s="425"/>
      <c r="AD63" s="425"/>
      <c r="AE63" s="425"/>
      <c r="AF63" s="425"/>
      <c r="AG63" s="426"/>
      <c r="AH63" s="423"/>
      <c r="AI63" s="425"/>
      <c r="AJ63" s="425"/>
      <c r="AK63" s="425"/>
      <c r="AL63" s="425"/>
      <c r="AM63" s="425"/>
      <c r="AN63" s="426"/>
      <c r="AO63" s="423"/>
      <c r="AP63" s="425"/>
      <c r="AQ63" s="425"/>
      <c r="AR63" s="425"/>
      <c r="AS63" s="425"/>
      <c r="AT63" s="425"/>
      <c r="AU63" s="426"/>
      <c r="AV63" s="3096">
        <f>SUM(T63:AU63)</f>
        <v>0</v>
      </c>
      <c r="AW63" s="3096"/>
      <c r="AX63" s="3097"/>
      <c r="AY63" s="3098">
        <f>AV63/4</f>
        <v>0</v>
      </c>
      <c r="AZ63" s="3099"/>
      <c r="BA63" s="3100"/>
      <c r="BB63" s="3135"/>
      <c r="BC63" s="3136"/>
      <c r="BD63" s="3137"/>
      <c r="BE63" s="3101"/>
      <c r="BF63" s="3102"/>
      <c r="BG63" s="3102"/>
      <c r="BH63" s="3102"/>
      <c r="BI63" s="3102"/>
      <c r="BJ63" s="3103"/>
      <c r="BK63" s="369"/>
    </row>
    <row r="64" spans="1:63" ht="21" customHeight="1" x14ac:dyDescent="0.15">
      <c r="A64" s="3116"/>
      <c r="B64" s="3031" t="s">
        <v>85</v>
      </c>
      <c r="C64" s="3032"/>
      <c r="D64" s="3032"/>
      <c r="E64" s="3032"/>
      <c r="F64" s="3033"/>
      <c r="G64" s="3034"/>
      <c r="H64" s="3032"/>
      <c r="I64" s="3032"/>
      <c r="J64" s="3032"/>
      <c r="K64" s="3032"/>
      <c r="L64" s="3033"/>
      <c r="M64" s="3034"/>
      <c r="N64" s="3032"/>
      <c r="O64" s="3032"/>
      <c r="P64" s="3032"/>
      <c r="Q64" s="3032"/>
      <c r="R64" s="3032"/>
      <c r="S64" s="3095"/>
      <c r="T64" s="423"/>
      <c r="U64" s="425"/>
      <c r="V64" s="425"/>
      <c r="W64" s="425"/>
      <c r="X64" s="425"/>
      <c r="Y64" s="425"/>
      <c r="Z64" s="426"/>
      <c r="AA64" s="423"/>
      <c r="AB64" s="425"/>
      <c r="AC64" s="425"/>
      <c r="AD64" s="425"/>
      <c r="AE64" s="425"/>
      <c r="AF64" s="425"/>
      <c r="AG64" s="426"/>
      <c r="AH64" s="423"/>
      <c r="AI64" s="425"/>
      <c r="AJ64" s="425"/>
      <c r="AK64" s="425"/>
      <c r="AL64" s="425"/>
      <c r="AM64" s="425"/>
      <c r="AN64" s="426"/>
      <c r="AO64" s="423"/>
      <c r="AP64" s="425"/>
      <c r="AQ64" s="425"/>
      <c r="AR64" s="425"/>
      <c r="AS64" s="425"/>
      <c r="AT64" s="425"/>
      <c r="AU64" s="426"/>
      <c r="AV64" s="3096">
        <f>SUM(T64:AU64)</f>
        <v>0</v>
      </c>
      <c r="AW64" s="3096"/>
      <c r="AX64" s="3097"/>
      <c r="AY64" s="3098">
        <f>AV64/4</f>
        <v>0</v>
      </c>
      <c r="AZ64" s="3099"/>
      <c r="BA64" s="3100"/>
      <c r="BB64" s="3138"/>
      <c r="BC64" s="3139"/>
      <c r="BD64" s="3140"/>
      <c r="BE64" s="3101"/>
      <c r="BF64" s="3102"/>
      <c r="BG64" s="3102"/>
      <c r="BH64" s="3102"/>
      <c r="BI64" s="3102"/>
      <c r="BJ64" s="3103"/>
      <c r="BK64" s="369"/>
    </row>
    <row r="65" spans="1:62" ht="21" customHeight="1" thickBot="1" x14ac:dyDescent="0.2">
      <c r="A65" s="3117"/>
      <c r="B65" s="3104" t="s">
        <v>273</v>
      </c>
      <c r="C65" s="3105"/>
      <c r="D65" s="3105"/>
      <c r="E65" s="3105"/>
      <c r="F65" s="3105"/>
      <c r="G65" s="3105"/>
      <c r="H65" s="3105"/>
      <c r="I65" s="3105"/>
      <c r="J65" s="3105"/>
      <c r="K65" s="3105"/>
      <c r="L65" s="3105"/>
      <c r="M65" s="3105"/>
      <c r="N65" s="3105"/>
      <c r="O65" s="3105"/>
      <c r="P65" s="3105"/>
      <c r="Q65" s="3105"/>
      <c r="R65" s="3105"/>
      <c r="S65" s="3106"/>
      <c r="T65" s="442">
        <f t="shared" ref="T65:AU65" si="10">SUM(T60:T64)</f>
        <v>0</v>
      </c>
      <c r="U65" s="443">
        <f t="shared" si="10"/>
        <v>0</v>
      </c>
      <c r="V65" s="443">
        <f t="shared" si="10"/>
        <v>0</v>
      </c>
      <c r="W65" s="443">
        <f t="shared" si="10"/>
        <v>0</v>
      </c>
      <c r="X65" s="443">
        <f t="shared" si="10"/>
        <v>0</v>
      </c>
      <c r="Y65" s="443">
        <f t="shared" si="10"/>
        <v>0</v>
      </c>
      <c r="Z65" s="444">
        <f t="shared" si="10"/>
        <v>0</v>
      </c>
      <c r="AA65" s="442">
        <f t="shared" si="10"/>
        <v>0</v>
      </c>
      <c r="AB65" s="443">
        <f t="shared" si="10"/>
        <v>0</v>
      </c>
      <c r="AC65" s="443">
        <f t="shared" si="10"/>
        <v>0</v>
      </c>
      <c r="AD65" s="443">
        <f t="shared" si="10"/>
        <v>0</v>
      </c>
      <c r="AE65" s="443">
        <f t="shared" si="10"/>
        <v>0</v>
      </c>
      <c r="AF65" s="443">
        <f t="shared" si="10"/>
        <v>0</v>
      </c>
      <c r="AG65" s="444">
        <f t="shared" si="10"/>
        <v>0</v>
      </c>
      <c r="AH65" s="442">
        <f t="shared" si="10"/>
        <v>0</v>
      </c>
      <c r="AI65" s="443">
        <f t="shared" si="10"/>
        <v>0</v>
      </c>
      <c r="AJ65" s="443">
        <f t="shared" si="10"/>
        <v>0</v>
      </c>
      <c r="AK65" s="443">
        <f t="shared" si="10"/>
        <v>0</v>
      </c>
      <c r="AL65" s="443">
        <f t="shared" si="10"/>
        <v>0</v>
      </c>
      <c r="AM65" s="443">
        <f t="shared" si="10"/>
        <v>0</v>
      </c>
      <c r="AN65" s="444">
        <f t="shared" si="10"/>
        <v>0</v>
      </c>
      <c r="AO65" s="442">
        <f t="shared" si="10"/>
        <v>0</v>
      </c>
      <c r="AP65" s="443">
        <f t="shared" si="10"/>
        <v>0</v>
      </c>
      <c r="AQ65" s="443">
        <f t="shared" si="10"/>
        <v>0</v>
      </c>
      <c r="AR65" s="443">
        <f t="shared" si="10"/>
        <v>0</v>
      </c>
      <c r="AS65" s="443">
        <f t="shared" si="10"/>
        <v>0</v>
      </c>
      <c r="AT65" s="443">
        <f t="shared" si="10"/>
        <v>0</v>
      </c>
      <c r="AU65" s="444">
        <f t="shared" si="10"/>
        <v>0</v>
      </c>
      <c r="AV65" s="3107">
        <f>SUM(AV60:AX63)</f>
        <v>0</v>
      </c>
      <c r="AW65" s="3107"/>
      <c r="AX65" s="3108"/>
      <c r="AY65" s="3109">
        <f>SUM(AY60:BA63)</f>
        <v>0</v>
      </c>
      <c r="AZ65" s="3110"/>
      <c r="BA65" s="3111"/>
      <c r="BB65" s="3439"/>
      <c r="BC65" s="3440"/>
      <c r="BD65" s="3441"/>
      <c r="BE65" s="3112"/>
      <c r="BF65" s="3113"/>
      <c r="BG65" s="3113"/>
      <c r="BH65" s="3113"/>
      <c r="BI65" s="3113"/>
      <c r="BJ65" s="3114"/>
    </row>
    <row r="66" spans="1:62" ht="44.25" customHeight="1" x14ac:dyDescent="0.15"/>
    <row r="69" spans="1:62" ht="21" customHeight="1" x14ac:dyDescent="0.15">
      <c r="A69" s="115"/>
    </row>
    <row r="70" spans="1:62" ht="21" customHeight="1" x14ac:dyDescent="0.15">
      <c r="A70" s="115"/>
    </row>
    <row r="71" spans="1:62" ht="21" customHeight="1" x14ac:dyDescent="0.15">
      <c r="A71" s="115"/>
    </row>
    <row r="72" spans="1:62" ht="21" customHeight="1" x14ac:dyDescent="0.15">
      <c r="A72" s="115"/>
    </row>
    <row r="73" spans="1:62" ht="21" customHeight="1" x14ac:dyDescent="0.15">
      <c r="B73" s="115"/>
    </row>
    <row r="74" spans="1:62" ht="21" customHeight="1" x14ac:dyDescent="0.15">
      <c r="B74" s="115"/>
    </row>
    <row r="75" spans="1:62" ht="21" customHeight="1" x14ac:dyDescent="0.15">
      <c r="A75" s="115"/>
    </row>
    <row r="76" spans="1:62" ht="21" customHeight="1" x14ac:dyDescent="0.15">
      <c r="A76" s="115" t="s">
        <v>673</v>
      </c>
    </row>
    <row r="90" ht="28.5" customHeight="1" x14ac:dyDescent="0.15"/>
    <row r="91" ht="159" customHeight="1" x14ac:dyDescent="0.15"/>
  </sheetData>
  <mergeCells count="460">
    <mergeCell ref="BB65:BD65"/>
    <mergeCell ref="BE65:BJ65"/>
    <mergeCell ref="B64:F64"/>
    <mergeCell ref="G64:L64"/>
    <mergeCell ref="M64:S64"/>
    <mergeCell ref="AV64:AX64"/>
    <mergeCell ref="AY64:BA64"/>
    <mergeCell ref="BE64:BJ64"/>
    <mergeCell ref="M63:S63"/>
    <mergeCell ref="AV63:AX63"/>
    <mergeCell ref="AY63:BA63"/>
    <mergeCell ref="BE63:BJ63"/>
    <mergeCell ref="AY57:BA57"/>
    <mergeCell ref="BE57:BJ57"/>
    <mergeCell ref="A59:A65"/>
    <mergeCell ref="B59:F59"/>
    <mergeCell ref="G59:L59"/>
    <mergeCell ref="M59:S59"/>
    <mergeCell ref="AV59:AX59"/>
    <mergeCell ref="B61:F61"/>
    <mergeCell ref="G61:L61"/>
    <mergeCell ref="M61:S61"/>
    <mergeCell ref="AV61:AX61"/>
    <mergeCell ref="B65:S65"/>
    <mergeCell ref="BB59:BD59"/>
    <mergeCell ref="BE59:BJ59"/>
    <mergeCell ref="B60:F60"/>
    <mergeCell ref="G60:L60"/>
    <mergeCell ref="M60:S60"/>
    <mergeCell ref="AV60:AX60"/>
    <mergeCell ref="BB60:BD64"/>
    <mergeCell ref="BE60:BJ60"/>
    <mergeCell ref="B63:F63"/>
    <mergeCell ref="G63:L63"/>
    <mergeCell ref="AV65:AX65"/>
    <mergeCell ref="AY65:BA65"/>
    <mergeCell ref="BE62:BJ62"/>
    <mergeCell ref="B58:S58"/>
    <mergeCell ref="AV58:AX58"/>
    <mergeCell ref="AY58:BA58"/>
    <mergeCell ref="BB58:BD58"/>
    <mergeCell ref="BE58:BJ58"/>
    <mergeCell ref="AY61:BA61"/>
    <mergeCell ref="BE61:BJ61"/>
    <mergeCell ref="AY59:BA59"/>
    <mergeCell ref="AY60:BA60"/>
    <mergeCell ref="B62:F62"/>
    <mergeCell ref="G62:L62"/>
    <mergeCell ref="M62:S62"/>
    <mergeCell ref="AV62:AX62"/>
    <mergeCell ref="AY62:BA62"/>
    <mergeCell ref="AY53:BA53"/>
    <mergeCell ref="BE54:BJ54"/>
    <mergeCell ref="B55:F55"/>
    <mergeCell ref="G55:L55"/>
    <mergeCell ref="M55:S55"/>
    <mergeCell ref="AV55:AX55"/>
    <mergeCell ref="AY55:BA55"/>
    <mergeCell ref="BE55:BJ55"/>
    <mergeCell ref="B54:F54"/>
    <mergeCell ref="G54:L54"/>
    <mergeCell ref="M54:S54"/>
    <mergeCell ref="BB54:BD57"/>
    <mergeCell ref="B56:F56"/>
    <mergeCell ref="AV56:AX56"/>
    <mergeCell ref="AY56:BA56"/>
    <mergeCell ref="AV54:AX54"/>
    <mergeCell ref="AY54:BA54"/>
    <mergeCell ref="G56:L56"/>
    <mergeCell ref="M56:S56"/>
    <mergeCell ref="BE56:BJ56"/>
    <mergeCell ref="B57:F57"/>
    <mergeCell ref="G57:L57"/>
    <mergeCell ref="M57:S57"/>
    <mergeCell ref="AV57:AX57"/>
    <mergeCell ref="B50:S50"/>
    <mergeCell ref="AV50:AX50"/>
    <mergeCell ref="AY50:BA50"/>
    <mergeCell ref="BB50:BD50"/>
    <mergeCell ref="BE50:BJ50"/>
    <mergeCell ref="A51:A58"/>
    <mergeCell ref="B51:F51"/>
    <mergeCell ref="G51:L51"/>
    <mergeCell ref="M51:S51"/>
    <mergeCell ref="AV51:AX51"/>
    <mergeCell ref="BE53:BJ53"/>
    <mergeCell ref="AY51:BA51"/>
    <mergeCell ref="BB51:BD51"/>
    <mergeCell ref="BE51:BJ51"/>
    <mergeCell ref="B52:F52"/>
    <mergeCell ref="G52:L52"/>
    <mergeCell ref="M52:S52"/>
    <mergeCell ref="AV52:AX52"/>
    <mergeCell ref="AY52:BA52"/>
    <mergeCell ref="BE52:BJ52"/>
    <mergeCell ref="B53:F53"/>
    <mergeCell ref="G53:L53"/>
    <mergeCell ref="M53:S53"/>
    <mergeCell ref="AV53:AX53"/>
    <mergeCell ref="BE48:BJ48"/>
    <mergeCell ref="B49:F49"/>
    <mergeCell ref="G49:L49"/>
    <mergeCell ref="M49:S49"/>
    <mergeCell ref="AV49:AX49"/>
    <mergeCell ref="AY49:BA49"/>
    <mergeCell ref="BE49:BJ49"/>
    <mergeCell ref="BB46:BD49"/>
    <mergeCell ref="B48:F48"/>
    <mergeCell ref="G48:L48"/>
    <mergeCell ref="BE46:BJ46"/>
    <mergeCell ref="B47:F47"/>
    <mergeCell ref="G47:L47"/>
    <mergeCell ref="M47:S47"/>
    <mergeCell ref="AV47:AX47"/>
    <mergeCell ref="AY47:BA47"/>
    <mergeCell ref="BE47:BJ47"/>
    <mergeCell ref="B46:F46"/>
    <mergeCell ref="G46:L46"/>
    <mergeCell ref="M46:S46"/>
    <mergeCell ref="B45:F45"/>
    <mergeCell ref="G45:L45"/>
    <mergeCell ref="M45:S45"/>
    <mergeCell ref="AV45:AX45"/>
    <mergeCell ref="AY45:BA45"/>
    <mergeCell ref="AY48:BA48"/>
    <mergeCell ref="AV46:AX46"/>
    <mergeCell ref="AY46:BA46"/>
    <mergeCell ref="M48:S48"/>
    <mergeCell ref="B42:F42"/>
    <mergeCell ref="G42:I42"/>
    <mergeCell ref="J42:L42"/>
    <mergeCell ref="M42:Q42"/>
    <mergeCell ref="AV42:AX42"/>
    <mergeCell ref="AY42:BA42"/>
    <mergeCell ref="BB42:BD42"/>
    <mergeCell ref="BE42:BJ42"/>
    <mergeCell ref="A43:A50"/>
    <mergeCell ref="B43:F43"/>
    <mergeCell ref="G43:L43"/>
    <mergeCell ref="M43:S43"/>
    <mergeCell ref="AV43:AX43"/>
    <mergeCell ref="AY43:BA43"/>
    <mergeCell ref="BB43:BD43"/>
    <mergeCell ref="BE43:BJ43"/>
    <mergeCell ref="BE45:BJ45"/>
    <mergeCell ref="B44:F44"/>
    <mergeCell ref="G44:L44"/>
    <mergeCell ref="M44:S44"/>
    <mergeCell ref="AV44:AX44"/>
    <mergeCell ref="AY44:BA44"/>
    <mergeCell ref="BE44:BJ44"/>
    <mergeCell ref="AV48:AX48"/>
    <mergeCell ref="BB41:BD41"/>
    <mergeCell ref="BE41:BJ41"/>
    <mergeCell ref="B40:F40"/>
    <mergeCell ref="G40:I40"/>
    <mergeCell ref="J40:L40"/>
    <mergeCell ref="M40:Q40"/>
    <mergeCell ref="AV40:AX40"/>
    <mergeCell ref="AY40:BA40"/>
    <mergeCell ref="B41:F41"/>
    <mergeCell ref="G41:I41"/>
    <mergeCell ref="J41:L41"/>
    <mergeCell ref="M41:Q41"/>
    <mergeCell ref="AV41:AX41"/>
    <mergeCell ref="AY41:BA41"/>
    <mergeCell ref="AV38:AX38"/>
    <mergeCell ref="AY38:BA38"/>
    <mergeCell ref="BB40:BD40"/>
    <mergeCell ref="BE40:BJ40"/>
    <mergeCell ref="BB38:BD38"/>
    <mergeCell ref="BE38:BJ38"/>
    <mergeCell ref="B39:F39"/>
    <mergeCell ref="G39:I39"/>
    <mergeCell ref="J39:L39"/>
    <mergeCell ref="M39:Q39"/>
    <mergeCell ref="AV39:AX39"/>
    <mergeCell ref="AY39:BA39"/>
    <mergeCell ref="BB39:BD39"/>
    <mergeCell ref="BE39:BJ39"/>
    <mergeCell ref="AY35:BA35"/>
    <mergeCell ref="BB35:BD35"/>
    <mergeCell ref="BE35:BJ35"/>
    <mergeCell ref="BB36:BD36"/>
    <mergeCell ref="BE36:BJ36"/>
    <mergeCell ref="B37:F37"/>
    <mergeCell ref="G37:I37"/>
    <mergeCell ref="J37:L37"/>
    <mergeCell ref="M37:Q37"/>
    <mergeCell ref="AV37:AX37"/>
    <mergeCell ref="AY37:BA37"/>
    <mergeCell ref="BB37:BD37"/>
    <mergeCell ref="BE37:BJ37"/>
    <mergeCell ref="B36:F36"/>
    <mergeCell ref="G36:I36"/>
    <mergeCell ref="J36:L36"/>
    <mergeCell ref="M36:Q36"/>
    <mergeCell ref="AV36:AX36"/>
    <mergeCell ref="AY36:BA36"/>
    <mergeCell ref="A35:A42"/>
    <mergeCell ref="B35:F35"/>
    <mergeCell ref="G35:I35"/>
    <mergeCell ref="J35:L35"/>
    <mergeCell ref="M35:Q35"/>
    <mergeCell ref="AV35:AX35"/>
    <mergeCell ref="B38:F38"/>
    <mergeCell ref="G38:I38"/>
    <mergeCell ref="A18:A32"/>
    <mergeCell ref="G31:I31"/>
    <mergeCell ref="J31:L31"/>
    <mergeCell ref="M31:Q31"/>
    <mergeCell ref="G29:I29"/>
    <mergeCell ref="B29:F29"/>
    <mergeCell ref="B27:F27"/>
    <mergeCell ref="G27:I27"/>
    <mergeCell ref="J27:L27"/>
    <mergeCell ref="M27:Q27"/>
    <mergeCell ref="AV27:AX27"/>
    <mergeCell ref="J29:L29"/>
    <mergeCell ref="B28:F28"/>
    <mergeCell ref="G28:I28"/>
    <mergeCell ref="J38:L38"/>
    <mergeCell ref="M38:Q38"/>
    <mergeCell ref="BE33:BJ34"/>
    <mergeCell ref="AA33:AG33"/>
    <mergeCell ref="AH33:AN33"/>
    <mergeCell ref="AO33:AU33"/>
    <mergeCell ref="AV33:AX34"/>
    <mergeCell ref="AY33:BA34"/>
    <mergeCell ref="BB33:BD34"/>
    <mergeCell ref="A33:A34"/>
    <mergeCell ref="B33:F34"/>
    <mergeCell ref="G33:L34"/>
    <mergeCell ref="M33:S34"/>
    <mergeCell ref="T33:Z33"/>
    <mergeCell ref="AY32:BA32"/>
    <mergeCell ref="BE30:BJ30"/>
    <mergeCell ref="BB32:BD32"/>
    <mergeCell ref="BE32:BJ32"/>
    <mergeCell ref="B31:F31"/>
    <mergeCell ref="B30:F30"/>
    <mergeCell ref="G30:I30"/>
    <mergeCell ref="AV31:AX31"/>
    <mergeCell ref="AY31:BA31"/>
    <mergeCell ref="BE31:BJ31"/>
    <mergeCell ref="AY30:BA30"/>
    <mergeCell ref="B32:S32"/>
    <mergeCell ref="AV32:AX32"/>
    <mergeCell ref="BE29:BJ29"/>
    <mergeCell ref="BE27:BJ27"/>
    <mergeCell ref="BB28:BD31"/>
    <mergeCell ref="BE28:BJ28"/>
    <mergeCell ref="AY27:BA27"/>
    <mergeCell ref="BE25:BJ25"/>
    <mergeCell ref="B26:F26"/>
    <mergeCell ref="G26:I26"/>
    <mergeCell ref="J26:L26"/>
    <mergeCell ref="M26:Q26"/>
    <mergeCell ref="AV26:AX26"/>
    <mergeCell ref="AY26:BA26"/>
    <mergeCell ref="BE26:BJ26"/>
    <mergeCell ref="B25:F25"/>
    <mergeCell ref="G25:I25"/>
    <mergeCell ref="J28:L28"/>
    <mergeCell ref="M28:Q28"/>
    <mergeCell ref="AV28:AX28"/>
    <mergeCell ref="AY28:BA28"/>
    <mergeCell ref="AY25:BA25"/>
    <mergeCell ref="M29:Q29"/>
    <mergeCell ref="AV29:AX29"/>
    <mergeCell ref="AY29:BA29"/>
    <mergeCell ref="B23:F23"/>
    <mergeCell ref="G23:I23"/>
    <mergeCell ref="J23:L23"/>
    <mergeCell ref="M23:Q23"/>
    <mergeCell ref="AV23:AX23"/>
    <mergeCell ref="AY23:BA23"/>
    <mergeCell ref="J30:L30"/>
    <mergeCell ref="M30:Q30"/>
    <mergeCell ref="AV30:AX30"/>
    <mergeCell ref="J25:L25"/>
    <mergeCell ref="M25:Q25"/>
    <mergeCell ref="AV25:AX25"/>
    <mergeCell ref="G22:I22"/>
    <mergeCell ref="J22:L22"/>
    <mergeCell ref="M22:Q22"/>
    <mergeCell ref="AV22:AX22"/>
    <mergeCell ref="AY22:BA22"/>
    <mergeCell ref="BE22:BJ22"/>
    <mergeCell ref="BB20:BD27"/>
    <mergeCell ref="BE20:BJ20"/>
    <mergeCell ref="B21:F21"/>
    <mergeCell ref="G21:I21"/>
    <mergeCell ref="J21:L21"/>
    <mergeCell ref="M21:Q21"/>
    <mergeCell ref="AV21:AX21"/>
    <mergeCell ref="AY21:BA21"/>
    <mergeCell ref="BE21:BJ21"/>
    <mergeCell ref="B22:F22"/>
    <mergeCell ref="BE23:BJ23"/>
    <mergeCell ref="B24:F24"/>
    <mergeCell ref="G24:I24"/>
    <mergeCell ref="J24:L24"/>
    <mergeCell ref="M24:Q24"/>
    <mergeCell ref="AV24:AX24"/>
    <mergeCell ref="AY24:BA24"/>
    <mergeCell ref="BE24:BJ24"/>
    <mergeCell ref="BE19:BJ19"/>
    <mergeCell ref="B20:F20"/>
    <mergeCell ref="G20:I20"/>
    <mergeCell ref="J20:L20"/>
    <mergeCell ref="M20:Q20"/>
    <mergeCell ref="AV20:AX20"/>
    <mergeCell ref="AY20:BA20"/>
    <mergeCell ref="BE18:BJ18"/>
    <mergeCell ref="B19:F19"/>
    <mergeCell ref="G19:I19"/>
    <mergeCell ref="J19:L19"/>
    <mergeCell ref="M19:Q19"/>
    <mergeCell ref="AV19:AX19"/>
    <mergeCell ref="AY19:BA19"/>
    <mergeCell ref="BB19:BD19"/>
    <mergeCell ref="B18:F18"/>
    <mergeCell ref="G18:I18"/>
    <mergeCell ref="AY18:BA18"/>
    <mergeCell ref="BB18:BD18"/>
    <mergeCell ref="A16:A17"/>
    <mergeCell ref="B16:F17"/>
    <mergeCell ref="G16:L17"/>
    <mergeCell ref="M16:Q17"/>
    <mergeCell ref="R16:R17"/>
    <mergeCell ref="S16:S17"/>
    <mergeCell ref="AY16:BA17"/>
    <mergeCell ref="BB16:BD17"/>
    <mergeCell ref="J18:L18"/>
    <mergeCell ref="M18:Q18"/>
    <mergeCell ref="AV18:AX18"/>
    <mergeCell ref="C12:D12"/>
    <mergeCell ref="E12:H12"/>
    <mergeCell ref="I12:K12"/>
    <mergeCell ref="L12:M12"/>
    <mergeCell ref="AO16:AU16"/>
    <mergeCell ref="AV16:AX17"/>
    <mergeCell ref="T16:Z16"/>
    <mergeCell ref="AA16:AG16"/>
    <mergeCell ref="T12:Z12"/>
    <mergeCell ref="AA12:AD12"/>
    <mergeCell ref="AE12:AH12"/>
    <mergeCell ref="N12:O12"/>
    <mergeCell ref="P12:Q12"/>
    <mergeCell ref="AH16:AN16"/>
    <mergeCell ref="AM11:AP11"/>
    <mergeCell ref="AQ11:AT11"/>
    <mergeCell ref="AE10:AH10"/>
    <mergeCell ref="AI10:AL10"/>
    <mergeCell ref="AM10:AP10"/>
    <mergeCell ref="AQ10:AT10"/>
    <mergeCell ref="BE16:BJ17"/>
    <mergeCell ref="AU12:AX12"/>
    <mergeCell ref="AY12:BB12"/>
    <mergeCell ref="AI12:AL12"/>
    <mergeCell ref="AM12:AP12"/>
    <mergeCell ref="AQ12:AT12"/>
    <mergeCell ref="T10:Z10"/>
    <mergeCell ref="AA10:AD10"/>
    <mergeCell ref="BD10:BG10"/>
    <mergeCell ref="BH10:BJ10"/>
    <mergeCell ref="A11:B12"/>
    <mergeCell ref="G11:R11"/>
    <mergeCell ref="T11:Z11"/>
    <mergeCell ref="AA11:AD11"/>
    <mergeCell ref="AE11:AH11"/>
    <mergeCell ref="AI11:AL11"/>
    <mergeCell ref="A9:B10"/>
    <mergeCell ref="G9:R9"/>
    <mergeCell ref="T9:Z9"/>
    <mergeCell ref="AA9:AD9"/>
    <mergeCell ref="AE9:AH9"/>
    <mergeCell ref="AI9:AL9"/>
    <mergeCell ref="AM9:AP9"/>
    <mergeCell ref="AQ9:AT9"/>
    <mergeCell ref="AU10:AX10"/>
    <mergeCell ref="AY10:BB10"/>
    <mergeCell ref="AU11:AX11"/>
    <mergeCell ref="AY11:BB11"/>
    <mergeCell ref="BD11:BG11"/>
    <mergeCell ref="BH11:BJ11"/>
    <mergeCell ref="A7:B8"/>
    <mergeCell ref="G7:R7"/>
    <mergeCell ref="AU9:AX9"/>
    <mergeCell ref="AY9:BB9"/>
    <mergeCell ref="C10:D10"/>
    <mergeCell ref="E10:H10"/>
    <mergeCell ref="I10:K10"/>
    <mergeCell ref="L10:M10"/>
    <mergeCell ref="N10:O10"/>
    <mergeCell ref="P10:Q10"/>
    <mergeCell ref="C8:D8"/>
    <mergeCell ref="E8:H8"/>
    <mergeCell ref="I8:K8"/>
    <mergeCell ref="L8:M8"/>
    <mergeCell ref="N8:O8"/>
    <mergeCell ref="P8:Q8"/>
    <mergeCell ref="T8:Z8"/>
    <mergeCell ref="AA8:AD8"/>
    <mergeCell ref="AE8:AH8"/>
    <mergeCell ref="AI8:AL8"/>
    <mergeCell ref="AM8:AP8"/>
    <mergeCell ref="AQ8:AT8"/>
    <mergeCell ref="AU8:AX8"/>
    <mergeCell ref="AY8:BB8"/>
    <mergeCell ref="T7:Z7"/>
    <mergeCell ref="AA7:AD7"/>
    <mergeCell ref="AE7:AH7"/>
    <mergeCell ref="AM5:AP5"/>
    <mergeCell ref="AI7:AL7"/>
    <mergeCell ref="AM7:AP7"/>
    <mergeCell ref="AY7:BB7"/>
    <mergeCell ref="BH7:BJ7"/>
    <mergeCell ref="AM6:AP6"/>
    <mergeCell ref="AQ6:AT6"/>
    <mergeCell ref="AU6:AX6"/>
    <mergeCell ref="AY6:BB6"/>
    <mergeCell ref="BH6:BJ6"/>
    <mergeCell ref="AY5:BB5"/>
    <mergeCell ref="BH5:BJ5"/>
    <mergeCell ref="AQ5:AT5"/>
    <mergeCell ref="AU5:AX5"/>
    <mergeCell ref="AQ7:AT7"/>
    <mergeCell ref="AU7:AX7"/>
    <mergeCell ref="A5:B6"/>
    <mergeCell ref="G5:R5"/>
    <mergeCell ref="T5:Z5"/>
    <mergeCell ref="AA5:AD5"/>
    <mergeCell ref="AE5:AH5"/>
    <mergeCell ref="AI5:AL5"/>
    <mergeCell ref="AA6:AD6"/>
    <mergeCell ref="AE6:AH6"/>
    <mergeCell ref="AI6:AL6"/>
    <mergeCell ref="C6:D6"/>
    <mergeCell ref="E6:M6"/>
    <mergeCell ref="N6:O6"/>
    <mergeCell ref="P6:Q6"/>
    <mergeCell ref="T6:Z6"/>
    <mergeCell ref="BD4:BG4"/>
    <mergeCell ref="AP2:AR2"/>
    <mergeCell ref="AS2:BB2"/>
    <mergeCell ref="A3:F3"/>
    <mergeCell ref="G3:R3"/>
    <mergeCell ref="A4:L4"/>
    <mergeCell ref="M4:N4"/>
    <mergeCell ref="O4:R4"/>
    <mergeCell ref="T4:Z4"/>
    <mergeCell ref="AA4:AD4"/>
    <mergeCell ref="AE4:AH4"/>
    <mergeCell ref="AI4:AL4"/>
    <mergeCell ref="AM4:AP4"/>
    <mergeCell ref="AQ4:AT4"/>
    <mergeCell ref="AU4:AX4"/>
    <mergeCell ref="AY4:BB4"/>
  </mergeCells>
  <phoneticPr fontId="1"/>
  <printOptions horizontalCentered="1"/>
  <pageMargins left="0.39370078740157483" right="0.19685039370078741" top="0.39370078740157483" bottom="0.39370078740157483" header="0.51181102362204722" footer="0.51181102362204722"/>
  <pageSetup paperSize="9" scale="81" fitToHeight="0" orientation="landscape" r:id="rId1"/>
  <headerFooter alignWithMargins="0"/>
  <rowBreaks count="2" manualBreakCount="2">
    <brk id="32" max="61" man="1"/>
    <brk id="65" max="61" man="1"/>
  </rowBreaks>
  <drawing r:id="rId2"/>
  <legacyDrawing r:id="rId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6"/>
  <sheetViews>
    <sheetView view="pageBreakPreview" zoomScaleNormal="100" workbookViewId="0">
      <selection activeCell="L22" sqref="L22"/>
    </sheetView>
  </sheetViews>
  <sheetFormatPr defaultRowHeight="13.5" x14ac:dyDescent="0.15"/>
  <cols>
    <col min="1" max="8" width="9" style="489"/>
    <col min="9" max="9" width="12.5" style="489" customWidth="1"/>
    <col min="10" max="16384" width="9" style="489"/>
  </cols>
  <sheetData>
    <row r="1" spans="1:9" ht="17.25" x14ac:dyDescent="0.2">
      <c r="A1" s="488" t="s">
        <v>1136</v>
      </c>
    </row>
    <row r="2" spans="1:9" ht="17.25" x14ac:dyDescent="0.2">
      <c r="A2" s="488"/>
    </row>
    <row r="3" spans="1:9" ht="14.25" x14ac:dyDescent="0.15">
      <c r="A3" s="3451" t="s">
        <v>687</v>
      </c>
      <c r="B3" s="3451"/>
      <c r="C3" s="3451"/>
      <c r="D3" s="3451"/>
      <c r="E3" s="3451"/>
      <c r="F3" s="3451"/>
      <c r="G3" s="3451"/>
      <c r="H3" s="3451"/>
      <c r="I3" s="3451"/>
    </row>
    <row r="4" spans="1:9" ht="15" thickBot="1" x14ac:dyDescent="0.2">
      <c r="B4" s="490"/>
      <c r="C4" s="490"/>
      <c r="D4" s="490"/>
      <c r="E4" s="490"/>
      <c r="F4" s="490"/>
      <c r="G4" s="490"/>
      <c r="H4" s="490"/>
    </row>
    <row r="5" spans="1:9" ht="14.25" x14ac:dyDescent="0.15">
      <c r="A5" s="3452" t="s">
        <v>688</v>
      </c>
      <c r="B5" s="3453"/>
      <c r="C5" s="3453"/>
      <c r="D5" s="3454"/>
      <c r="E5" s="3454"/>
      <c r="F5" s="3454"/>
      <c r="G5" s="3454"/>
      <c r="H5" s="3454"/>
      <c r="I5" s="3455"/>
    </row>
    <row r="6" spans="1:9" ht="15" thickBot="1" x14ac:dyDescent="0.2">
      <c r="A6" s="3456" t="s">
        <v>689</v>
      </c>
      <c r="B6" s="3457"/>
      <c r="C6" s="3457"/>
      <c r="D6" s="3458"/>
      <c r="E6" s="3458"/>
      <c r="F6" s="3458"/>
      <c r="G6" s="3458"/>
      <c r="H6" s="3458"/>
      <c r="I6" s="3459"/>
    </row>
    <row r="7" spans="1:9" ht="14.25" thickBot="1" x14ac:dyDescent="0.2"/>
    <row r="8" spans="1:9" x14ac:dyDescent="0.15">
      <c r="A8" s="3448" t="s">
        <v>690</v>
      </c>
      <c r="B8" s="3449"/>
      <c r="C8" s="3449"/>
      <c r="D8" s="3449"/>
      <c r="E8" s="3449"/>
      <c r="F8" s="3449"/>
      <c r="G8" s="3449"/>
      <c r="H8" s="3449"/>
      <c r="I8" s="3450"/>
    </row>
    <row r="9" spans="1:9" x14ac:dyDescent="0.15">
      <c r="A9" s="491" t="s">
        <v>691</v>
      </c>
      <c r="B9" s="492"/>
      <c r="C9" s="492"/>
      <c r="D9" s="492"/>
      <c r="E9" s="492"/>
      <c r="F9" s="492"/>
      <c r="G9" s="492"/>
      <c r="H9" s="492"/>
      <c r="I9" s="493"/>
    </row>
    <row r="10" spans="1:9" x14ac:dyDescent="0.15">
      <c r="A10" s="494"/>
      <c r="B10" s="492"/>
      <c r="C10" s="492"/>
      <c r="D10" s="492"/>
      <c r="E10" s="492"/>
      <c r="F10" s="492"/>
      <c r="G10" s="492"/>
      <c r="H10" s="492"/>
      <c r="I10" s="493"/>
    </row>
    <row r="11" spans="1:9" x14ac:dyDescent="0.15">
      <c r="A11" s="494"/>
      <c r="B11" s="492"/>
      <c r="C11" s="492"/>
      <c r="D11" s="492"/>
      <c r="E11" s="492"/>
      <c r="F11" s="492"/>
      <c r="G11" s="492"/>
      <c r="H11" s="492"/>
      <c r="I11" s="493"/>
    </row>
    <row r="12" spans="1:9" x14ac:dyDescent="0.15">
      <c r="A12" s="494"/>
      <c r="B12" s="492"/>
      <c r="C12" s="492"/>
      <c r="D12" s="492"/>
      <c r="E12" s="492"/>
      <c r="F12" s="492"/>
      <c r="G12" s="492"/>
      <c r="H12" s="492"/>
      <c r="I12" s="493"/>
    </row>
    <row r="13" spans="1:9" x14ac:dyDescent="0.15">
      <c r="A13" s="494"/>
      <c r="B13" s="492"/>
      <c r="C13" s="492"/>
      <c r="D13" s="492"/>
      <c r="E13" s="492"/>
      <c r="F13" s="492"/>
      <c r="G13" s="492"/>
      <c r="H13" s="492"/>
      <c r="I13" s="493"/>
    </row>
    <row r="14" spans="1:9" x14ac:dyDescent="0.15">
      <c r="A14" s="494"/>
      <c r="B14" s="492"/>
      <c r="C14" s="492"/>
      <c r="D14" s="492"/>
      <c r="E14" s="492"/>
      <c r="F14" s="492"/>
      <c r="G14" s="492"/>
      <c r="H14" s="492"/>
      <c r="I14" s="493"/>
    </row>
    <row r="15" spans="1:9" x14ac:dyDescent="0.15">
      <c r="A15" s="494"/>
      <c r="B15" s="492"/>
      <c r="C15" s="492"/>
      <c r="D15" s="492"/>
      <c r="E15" s="492"/>
      <c r="F15" s="492"/>
      <c r="G15" s="492"/>
      <c r="H15" s="492"/>
      <c r="I15" s="493"/>
    </row>
    <row r="16" spans="1:9" x14ac:dyDescent="0.15">
      <c r="A16" s="494"/>
      <c r="B16" s="492"/>
      <c r="C16" s="492"/>
      <c r="D16" s="492"/>
      <c r="E16" s="492"/>
      <c r="F16" s="492"/>
      <c r="G16" s="492"/>
      <c r="H16" s="492"/>
      <c r="I16" s="493"/>
    </row>
    <row r="17" spans="1:9" x14ac:dyDescent="0.15">
      <c r="A17" s="494"/>
      <c r="B17" s="492"/>
      <c r="C17" s="492"/>
      <c r="D17" s="492"/>
      <c r="E17" s="492"/>
      <c r="F17" s="492"/>
      <c r="G17" s="492"/>
      <c r="H17" s="492"/>
      <c r="I17" s="493"/>
    </row>
    <row r="18" spans="1:9" x14ac:dyDescent="0.15">
      <c r="A18" s="491" t="s">
        <v>692</v>
      </c>
      <c r="B18" s="492"/>
      <c r="C18" s="492"/>
      <c r="D18" s="492"/>
      <c r="E18" s="492"/>
      <c r="F18" s="492"/>
      <c r="G18" s="492"/>
      <c r="H18" s="492"/>
      <c r="I18" s="493"/>
    </row>
    <row r="19" spans="1:9" x14ac:dyDescent="0.15">
      <c r="A19" s="494"/>
      <c r="B19" s="492"/>
      <c r="C19" s="492"/>
      <c r="D19" s="492"/>
      <c r="E19" s="492"/>
      <c r="F19" s="492"/>
      <c r="G19" s="492"/>
      <c r="H19" s="492"/>
      <c r="I19" s="493"/>
    </row>
    <row r="20" spans="1:9" x14ac:dyDescent="0.15">
      <c r="A20" s="494"/>
      <c r="B20" s="492"/>
      <c r="C20" s="492"/>
      <c r="D20" s="492"/>
      <c r="E20" s="492"/>
      <c r="F20" s="492"/>
      <c r="G20" s="492"/>
      <c r="H20" s="492"/>
      <c r="I20" s="493"/>
    </row>
    <row r="21" spans="1:9" x14ac:dyDescent="0.15">
      <c r="A21" s="494"/>
      <c r="B21" s="492"/>
      <c r="C21" s="492"/>
      <c r="D21" s="492"/>
      <c r="E21" s="492"/>
      <c r="F21" s="492"/>
      <c r="G21" s="492"/>
      <c r="H21" s="492"/>
      <c r="I21" s="493"/>
    </row>
    <row r="22" spans="1:9" x14ac:dyDescent="0.15">
      <c r="A22" s="494"/>
      <c r="B22" s="492"/>
      <c r="C22" s="492"/>
      <c r="D22" s="492"/>
      <c r="E22" s="492"/>
      <c r="F22" s="492"/>
      <c r="G22" s="492"/>
      <c r="H22" s="492"/>
      <c r="I22" s="493"/>
    </row>
    <row r="23" spans="1:9" x14ac:dyDescent="0.15">
      <c r="A23" s="494"/>
      <c r="B23" s="492"/>
      <c r="C23" s="492"/>
      <c r="D23" s="492"/>
      <c r="E23" s="492"/>
      <c r="F23" s="492"/>
      <c r="G23" s="492"/>
      <c r="H23" s="492"/>
      <c r="I23" s="493"/>
    </row>
    <row r="24" spans="1:9" x14ac:dyDescent="0.15">
      <c r="A24" s="494"/>
      <c r="B24" s="492"/>
      <c r="C24" s="492"/>
      <c r="D24" s="492"/>
      <c r="E24" s="492"/>
      <c r="F24" s="492"/>
      <c r="G24" s="492"/>
      <c r="H24" s="492"/>
      <c r="I24" s="493"/>
    </row>
    <row r="25" spans="1:9" x14ac:dyDescent="0.15">
      <c r="A25" s="494"/>
      <c r="B25" s="492"/>
      <c r="C25" s="492"/>
      <c r="D25" s="492"/>
      <c r="E25" s="492"/>
      <c r="F25" s="492"/>
      <c r="G25" s="492"/>
      <c r="H25" s="492"/>
      <c r="I25" s="493"/>
    </row>
    <row r="26" spans="1:9" x14ac:dyDescent="0.15">
      <c r="A26" s="494"/>
      <c r="B26" s="492"/>
      <c r="C26" s="492"/>
      <c r="D26" s="492"/>
      <c r="E26" s="492"/>
      <c r="F26" s="492"/>
      <c r="G26" s="492"/>
      <c r="H26" s="492"/>
      <c r="I26" s="493"/>
    </row>
    <row r="27" spans="1:9" x14ac:dyDescent="0.15">
      <c r="A27" s="494"/>
      <c r="B27" s="492"/>
      <c r="C27" s="492"/>
      <c r="D27" s="492"/>
      <c r="E27" s="492"/>
      <c r="F27" s="492"/>
      <c r="G27" s="492"/>
      <c r="H27" s="492"/>
      <c r="I27" s="493"/>
    </row>
    <row r="28" spans="1:9" x14ac:dyDescent="0.15">
      <c r="A28" s="494"/>
      <c r="B28" s="492"/>
      <c r="C28" s="492"/>
      <c r="D28" s="492"/>
      <c r="E28" s="492"/>
      <c r="F28" s="492"/>
      <c r="G28" s="492"/>
      <c r="H28" s="492"/>
      <c r="I28" s="493"/>
    </row>
    <row r="29" spans="1:9" x14ac:dyDescent="0.15">
      <c r="A29" s="494"/>
      <c r="B29" s="492"/>
      <c r="C29" s="492"/>
      <c r="D29" s="492"/>
      <c r="E29" s="492"/>
      <c r="F29" s="492"/>
      <c r="G29" s="492"/>
      <c r="H29" s="492"/>
      <c r="I29" s="493"/>
    </row>
    <row r="30" spans="1:9" x14ac:dyDescent="0.15">
      <c r="A30" s="494"/>
      <c r="B30" s="492"/>
      <c r="C30" s="492"/>
      <c r="D30" s="492"/>
      <c r="E30" s="492"/>
      <c r="F30" s="492"/>
      <c r="G30" s="492"/>
      <c r="H30" s="492"/>
      <c r="I30" s="493"/>
    </row>
    <row r="31" spans="1:9" x14ac:dyDescent="0.15">
      <c r="A31" s="491" t="s">
        <v>693</v>
      </c>
      <c r="B31" s="492"/>
      <c r="C31" s="492"/>
      <c r="D31" s="492"/>
      <c r="E31" s="492"/>
      <c r="F31" s="492"/>
      <c r="G31" s="492"/>
      <c r="H31" s="492"/>
      <c r="I31" s="493"/>
    </row>
    <row r="32" spans="1:9" x14ac:dyDescent="0.15">
      <c r="A32" s="494"/>
      <c r="B32" s="492"/>
      <c r="C32" s="492"/>
      <c r="D32" s="492"/>
      <c r="E32" s="492"/>
      <c r="F32" s="492"/>
      <c r="G32" s="492"/>
      <c r="H32" s="492"/>
      <c r="I32" s="493"/>
    </row>
    <row r="33" spans="1:9" x14ac:dyDescent="0.15">
      <c r="A33" s="494"/>
      <c r="B33" s="492"/>
      <c r="C33" s="492"/>
      <c r="D33" s="492"/>
      <c r="E33" s="492"/>
      <c r="F33" s="492"/>
      <c r="G33" s="492"/>
      <c r="H33" s="492"/>
      <c r="I33" s="493"/>
    </row>
    <row r="34" spans="1:9" x14ac:dyDescent="0.15">
      <c r="A34" s="494"/>
      <c r="B34" s="492"/>
      <c r="C34" s="492"/>
      <c r="D34" s="492"/>
      <c r="E34" s="492"/>
      <c r="F34" s="492"/>
      <c r="G34" s="492"/>
      <c r="H34" s="492"/>
      <c r="I34" s="493"/>
    </row>
    <row r="35" spans="1:9" x14ac:dyDescent="0.15">
      <c r="A35" s="494"/>
      <c r="B35" s="492"/>
      <c r="C35" s="492"/>
      <c r="D35" s="492"/>
      <c r="E35" s="492"/>
      <c r="F35" s="492"/>
      <c r="G35" s="492"/>
      <c r="H35" s="492"/>
      <c r="I35" s="493"/>
    </row>
    <row r="36" spans="1:9" x14ac:dyDescent="0.15">
      <c r="A36" s="494"/>
      <c r="B36" s="492"/>
      <c r="C36" s="492"/>
      <c r="D36" s="492"/>
      <c r="E36" s="492"/>
      <c r="F36" s="492"/>
      <c r="G36" s="492"/>
      <c r="H36" s="492"/>
      <c r="I36" s="493"/>
    </row>
    <row r="37" spans="1:9" x14ac:dyDescent="0.15">
      <c r="A37" s="494"/>
      <c r="B37" s="492"/>
      <c r="C37" s="492"/>
      <c r="D37" s="492"/>
      <c r="E37" s="492"/>
      <c r="F37" s="492"/>
      <c r="G37" s="492"/>
      <c r="H37" s="492"/>
      <c r="I37" s="493"/>
    </row>
    <row r="38" spans="1:9" x14ac:dyDescent="0.15">
      <c r="A38" s="494"/>
      <c r="B38" s="492"/>
      <c r="C38" s="492"/>
      <c r="D38" s="492"/>
      <c r="E38" s="492"/>
      <c r="F38" s="492"/>
      <c r="G38" s="492"/>
      <c r="H38" s="492"/>
      <c r="I38" s="493"/>
    </row>
    <row r="39" spans="1:9" x14ac:dyDescent="0.15">
      <c r="A39" s="494"/>
      <c r="B39" s="492"/>
      <c r="C39" s="492"/>
      <c r="D39" s="492"/>
      <c r="E39" s="492"/>
      <c r="F39" s="492"/>
      <c r="G39" s="492"/>
      <c r="H39" s="492"/>
      <c r="I39" s="493"/>
    </row>
    <row r="40" spans="1:9" x14ac:dyDescent="0.15">
      <c r="A40" s="494"/>
      <c r="B40" s="492"/>
      <c r="C40" s="492"/>
      <c r="D40" s="492"/>
      <c r="E40" s="492"/>
      <c r="F40" s="492"/>
      <c r="G40" s="492"/>
      <c r="H40" s="492"/>
      <c r="I40" s="493"/>
    </row>
    <row r="41" spans="1:9" x14ac:dyDescent="0.15">
      <c r="A41" s="494"/>
      <c r="B41" s="492"/>
      <c r="C41" s="492"/>
      <c r="D41" s="492"/>
      <c r="E41" s="492"/>
      <c r="F41" s="492"/>
      <c r="G41" s="492"/>
      <c r="H41" s="492"/>
      <c r="I41" s="493"/>
    </row>
    <row r="42" spans="1:9" x14ac:dyDescent="0.15">
      <c r="A42" s="491" t="s">
        <v>694</v>
      </c>
      <c r="B42" s="492"/>
      <c r="C42" s="492"/>
      <c r="D42" s="492"/>
      <c r="E42" s="492"/>
      <c r="F42" s="492"/>
      <c r="G42" s="492"/>
      <c r="H42" s="492"/>
      <c r="I42" s="493"/>
    </row>
    <row r="43" spans="1:9" x14ac:dyDescent="0.15">
      <c r="A43" s="494"/>
      <c r="B43" s="492"/>
      <c r="C43" s="492"/>
      <c r="D43" s="492"/>
      <c r="E43" s="492"/>
      <c r="F43" s="492"/>
      <c r="G43" s="492"/>
      <c r="H43" s="492"/>
      <c r="I43" s="493"/>
    </row>
    <row r="44" spans="1:9" x14ac:dyDescent="0.15">
      <c r="A44" s="494"/>
      <c r="B44" s="492"/>
      <c r="C44" s="492"/>
      <c r="D44" s="492"/>
      <c r="E44" s="492"/>
      <c r="F44" s="492"/>
      <c r="G44" s="492"/>
      <c r="H44" s="492"/>
      <c r="I44" s="493"/>
    </row>
    <row r="45" spans="1:9" x14ac:dyDescent="0.15">
      <c r="A45" s="494"/>
      <c r="B45" s="492"/>
      <c r="C45" s="492"/>
      <c r="D45" s="492"/>
      <c r="E45" s="492"/>
      <c r="F45" s="492"/>
      <c r="G45" s="492"/>
      <c r="H45" s="492"/>
      <c r="I45" s="493"/>
    </row>
    <row r="46" spans="1:9" x14ac:dyDescent="0.15">
      <c r="A46" s="494"/>
      <c r="B46" s="492"/>
      <c r="C46" s="492"/>
      <c r="D46" s="492"/>
      <c r="E46" s="492"/>
      <c r="F46" s="492"/>
      <c r="G46" s="492"/>
      <c r="H46" s="492"/>
      <c r="I46" s="493"/>
    </row>
    <row r="47" spans="1:9" x14ac:dyDescent="0.15">
      <c r="A47" s="494"/>
      <c r="B47" s="492"/>
      <c r="C47" s="492"/>
      <c r="D47" s="492"/>
      <c r="E47" s="492"/>
      <c r="F47" s="492"/>
      <c r="G47" s="492"/>
      <c r="H47" s="492"/>
      <c r="I47" s="493"/>
    </row>
    <row r="48" spans="1:9" x14ac:dyDescent="0.15">
      <c r="A48" s="494"/>
      <c r="B48" s="492"/>
      <c r="C48" s="492"/>
      <c r="D48" s="492"/>
      <c r="E48" s="492"/>
      <c r="F48" s="492"/>
      <c r="G48" s="492"/>
      <c r="H48" s="492"/>
      <c r="I48" s="493"/>
    </row>
    <row r="49" spans="1:9" x14ac:dyDescent="0.15">
      <c r="A49" s="494"/>
      <c r="B49" s="492"/>
      <c r="C49" s="492"/>
      <c r="D49" s="492"/>
      <c r="E49" s="492"/>
      <c r="F49" s="492"/>
      <c r="G49" s="492"/>
      <c r="H49" s="492"/>
      <c r="I49" s="493"/>
    </row>
    <row r="50" spans="1:9" x14ac:dyDescent="0.15">
      <c r="A50" s="494"/>
      <c r="B50" s="492"/>
      <c r="C50" s="492"/>
      <c r="D50" s="492"/>
      <c r="E50" s="492"/>
      <c r="F50" s="492"/>
      <c r="G50" s="492"/>
      <c r="H50" s="492"/>
      <c r="I50" s="493"/>
    </row>
    <row r="51" spans="1:9" x14ac:dyDescent="0.15">
      <c r="A51" s="494"/>
      <c r="B51" s="492"/>
      <c r="C51" s="492"/>
      <c r="D51" s="492"/>
      <c r="E51" s="492"/>
      <c r="F51" s="492"/>
      <c r="G51" s="492"/>
      <c r="H51" s="492"/>
      <c r="I51" s="493"/>
    </row>
    <row r="52" spans="1:9" x14ac:dyDescent="0.15">
      <c r="A52" s="494"/>
      <c r="B52" s="492"/>
      <c r="C52" s="492"/>
      <c r="D52" s="492"/>
      <c r="E52" s="492"/>
      <c r="F52" s="492"/>
      <c r="G52" s="492"/>
      <c r="H52" s="492"/>
      <c r="I52" s="493"/>
    </row>
    <row r="53" spans="1:9" x14ac:dyDescent="0.15">
      <c r="A53" s="494"/>
      <c r="B53" s="492"/>
      <c r="C53" s="492"/>
      <c r="D53" s="492"/>
      <c r="E53" s="492"/>
      <c r="F53" s="492"/>
      <c r="G53" s="492"/>
      <c r="H53" s="492"/>
      <c r="I53" s="493"/>
    </row>
    <row r="54" spans="1:9" ht="14.25" thickBot="1" x14ac:dyDescent="0.2">
      <c r="A54" s="495"/>
      <c r="B54" s="496"/>
      <c r="C54" s="496"/>
      <c r="D54" s="496"/>
      <c r="E54" s="496"/>
      <c r="F54" s="496"/>
      <c r="G54" s="496"/>
      <c r="H54" s="496"/>
      <c r="I54" s="497"/>
    </row>
    <row r="55" spans="1:9" x14ac:dyDescent="0.15">
      <c r="A55" s="498" t="s">
        <v>695</v>
      </c>
    </row>
    <row r="56" spans="1:9" x14ac:dyDescent="0.15">
      <c r="A56" s="498" t="s">
        <v>696</v>
      </c>
    </row>
  </sheetData>
  <mergeCells count="6">
    <mergeCell ref="A8:I8"/>
    <mergeCell ref="A3:I3"/>
    <mergeCell ref="A5:C5"/>
    <mergeCell ref="D5:I5"/>
    <mergeCell ref="A6:C6"/>
    <mergeCell ref="D6:I6"/>
  </mergeCells>
  <phoneticPr fontId="1"/>
  <pageMargins left="0.75" right="0.75" top="1" bottom="1" header="0.51200000000000001" footer="0.51200000000000001"/>
  <pageSetup paperSize="9" scale="99"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48"/>
  <sheetViews>
    <sheetView view="pageBreakPreview" topLeftCell="A7" zoomScaleNormal="100" zoomScaleSheetLayoutView="100" workbookViewId="0">
      <selection activeCell="A24" sqref="A24:I29"/>
    </sheetView>
  </sheetViews>
  <sheetFormatPr defaultRowHeight="13.5" x14ac:dyDescent="0.15"/>
  <cols>
    <col min="1" max="8" width="9" style="489"/>
    <col min="9" max="9" width="12.5" style="489" customWidth="1"/>
    <col min="10" max="10" width="17.625" style="489" customWidth="1"/>
    <col min="11" max="16384" width="9" style="489"/>
  </cols>
  <sheetData>
    <row r="1" spans="1:9" ht="17.25" x14ac:dyDescent="0.2">
      <c r="A1" s="488" t="s">
        <v>1136</v>
      </c>
    </row>
    <row r="2" spans="1:9" ht="17.25" x14ac:dyDescent="0.2">
      <c r="A2" s="488"/>
    </row>
    <row r="3" spans="1:9" ht="14.25" x14ac:dyDescent="0.15">
      <c r="A3" s="3451" t="s">
        <v>687</v>
      </c>
      <c r="B3" s="3451"/>
      <c r="C3" s="3451"/>
      <c r="D3" s="3451"/>
      <c r="E3" s="3451"/>
      <c r="F3" s="3451"/>
      <c r="G3" s="3451"/>
      <c r="H3" s="3451"/>
      <c r="I3" s="3451"/>
    </row>
    <row r="4" spans="1:9" ht="15" thickBot="1" x14ac:dyDescent="0.2">
      <c r="B4" s="490"/>
      <c r="C4" s="490"/>
      <c r="D4" s="490"/>
      <c r="E4" s="490"/>
      <c r="F4" s="490"/>
      <c r="G4" s="490"/>
      <c r="H4" s="490"/>
    </row>
    <row r="5" spans="1:9" ht="14.25" x14ac:dyDescent="0.15">
      <c r="A5" s="3452" t="s">
        <v>688</v>
      </c>
      <c r="B5" s="3453"/>
      <c r="C5" s="3453"/>
      <c r="D5" s="3454" t="s">
        <v>1156</v>
      </c>
      <c r="E5" s="3454"/>
      <c r="F5" s="3454"/>
      <c r="G5" s="3454"/>
      <c r="H5" s="3454"/>
      <c r="I5" s="3455"/>
    </row>
    <row r="6" spans="1:9" ht="15" thickBot="1" x14ac:dyDescent="0.2">
      <c r="A6" s="3456" t="s">
        <v>689</v>
      </c>
      <c r="B6" s="3457"/>
      <c r="C6" s="3457"/>
      <c r="D6" s="3458" t="s">
        <v>82</v>
      </c>
      <c r="E6" s="3458"/>
      <c r="F6" s="3458"/>
      <c r="G6" s="3458"/>
      <c r="H6" s="3458"/>
      <c r="I6" s="3459"/>
    </row>
    <row r="7" spans="1:9" ht="14.25" thickBot="1" x14ac:dyDescent="0.2"/>
    <row r="8" spans="1:9" x14ac:dyDescent="0.15">
      <c r="A8" s="3448" t="s">
        <v>690</v>
      </c>
      <c r="B8" s="3449"/>
      <c r="C8" s="3449"/>
      <c r="D8" s="3449"/>
      <c r="E8" s="3449"/>
      <c r="F8" s="3449"/>
      <c r="G8" s="3449"/>
      <c r="H8" s="3449"/>
      <c r="I8" s="3450"/>
    </row>
    <row r="9" spans="1:9" x14ac:dyDescent="0.15">
      <c r="A9" s="491" t="s">
        <v>691</v>
      </c>
      <c r="B9" s="492"/>
      <c r="C9" s="492"/>
      <c r="D9" s="492"/>
      <c r="E9" s="492"/>
      <c r="F9" s="492"/>
      <c r="G9" s="492"/>
      <c r="H9" s="492"/>
      <c r="I9" s="493"/>
    </row>
    <row r="10" spans="1:9" ht="13.5" customHeight="1" x14ac:dyDescent="0.15">
      <c r="A10" s="3466" t="s">
        <v>697</v>
      </c>
      <c r="B10" s="3467"/>
      <c r="C10" s="3467"/>
      <c r="D10" s="3467"/>
      <c r="E10" s="3467"/>
      <c r="F10" s="3467"/>
      <c r="G10" s="3467"/>
      <c r="H10" s="3467"/>
      <c r="I10" s="3468"/>
    </row>
    <row r="11" spans="1:9" ht="13.5" customHeight="1" x14ac:dyDescent="0.15">
      <c r="A11" s="3466"/>
      <c r="B11" s="3467"/>
      <c r="C11" s="3467"/>
      <c r="D11" s="3467"/>
      <c r="E11" s="3467"/>
      <c r="F11" s="3467"/>
      <c r="G11" s="3467"/>
      <c r="H11" s="3467"/>
      <c r="I11" s="3468"/>
    </row>
    <row r="12" spans="1:9" x14ac:dyDescent="0.15">
      <c r="A12" s="3466"/>
      <c r="B12" s="3467"/>
      <c r="C12" s="3467"/>
      <c r="D12" s="3467"/>
      <c r="E12" s="3467"/>
      <c r="F12" s="3467"/>
      <c r="G12" s="3467"/>
      <c r="H12" s="3467"/>
      <c r="I12" s="3468"/>
    </row>
    <row r="13" spans="1:9" x14ac:dyDescent="0.15">
      <c r="A13" s="3466"/>
      <c r="B13" s="3467"/>
      <c r="C13" s="3467"/>
      <c r="D13" s="3467"/>
      <c r="E13" s="3467"/>
      <c r="F13" s="3467"/>
      <c r="G13" s="3467"/>
      <c r="H13" s="3467"/>
      <c r="I13" s="3468"/>
    </row>
    <row r="14" spans="1:9" ht="14.25" customHeight="1" x14ac:dyDescent="0.15">
      <c r="A14" s="3466"/>
      <c r="B14" s="3467"/>
      <c r="C14" s="3467"/>
      <c r="D14" s="3467"/>
      <c r="E14" s="3467"/>
      <c r="F14" s="3467"/>
      <c r="G14" s="3467"/>
      <c r="H14" s="3467"/>
      <c r="I14" s="3468"/>
    </row>
    <row r="15" spans="1:9" x14ac:dyDescent="0.15">
      <c r="A15" s="3466"/>
      <c r="B15" s="3467"/>
      <c r="C15" s="3467"/>
      <c r="D15" s="3467"/>
      <c r="E15" s="3467"/>
      <c r="F15" s="3467"/>
      <c r="G15" s="3467"/>
      <c r="H15" s="3467"/>
      <c r="I15" s="3468"/>
    </row>
    <row r="16" spans="1:9" x14ac:dyDescent="0.15">
      <c r="A16" s="3466"/>
      <c r="B16" s="3467"/>
      <c r="C16" s="3467"/>
      <c r="D16" s="3467"/>
      <c r="E16" s="3467"/>
      <c r="F16" s="3467"/>
      <c r="G16" s="3467"/>
      <c r="H16" s="3467"/>
      <c r="I16" s="3468"/>
    </row>
    <row r="17" spans="1:9" x14ac:dyDescent="0.15">
      <c r="A17" s="3466"/>
      <c r="B17" s="3467"/>
      <c r="C17" s="3467"/>
      <c r="D17" s="3467"/>
      <c r="E17" s="3467"/>
      <c r="F17" s="3467"/>
      <c r="G17" s="3467"/>
      <c r="H17" s="3467"/>
      <c r="I17" s="3468"/>
    </row>
    <row r="18" spans="1:9" x14ac:dyDescent="0.15">
      <c r="A18" s="3466"/>
      <c r="B18" s="3467"/>
      <c r="C18" s="3467"/>
      <c r="D18" s="3467"/>
      <c r="E18" s="3467"/>
      <c r="F18" s="3467"/>
      <c r="G18" s="3467"/>
      <c r="H18" s="3467"/>
      <c r="I18" s="3468"/>
    </row>
    <row r="19" spans="1:9" x14ac:dyDescent="0.15">
      <c r="A19" s="3466"/>
      <c r="B19" s="3467"/>
      <c r="C19" s="3467"/>
      <c r="D19" s="3467"/>
      <c r="E19" s="3467"/>
      <c r="F19" s="3467"/>
      <c r="G19" s="3467"/>
      <c r="H19" s="3467"/>
      <c r="I19" s="3468"/>
    </row>
    <row r="20" spans="1:9" ht="13.5" customHeight="1" x14ac:dyDescent="0.15">
      <c r="A20" s="3466"/>
      <c r="B20" s="3467"/>
      <c r="C20" s="3467"/>
      <c r="D20" s="3467"/>
      <c r="E20" s="3467"/>
      <c r="F20" s="3467"/>
      <c r="G20" s="3467"/>
      <c r="H20" s="3467"/>
      <c r="I20" s="3468"/>
    </row>
    <row r="21" spans="1:9" ht="13.5" customHeight="1" x14ac:dyDescent="0.15">
      <c r="A21" s="3466"/>
      <c r="B21" s="3467"/>
      <c r="C21" s="3467"/>
      <c r="D21" s="3467"/>
      <c r="E21" s="3467"/>
      <c r="F21" s="3467"/>
      <c r="G21" s="3467"/>
      <c r="H21" s="3467"/>
      <c r="I21" s="3468"/>
    </row>
    <row r="22" spans="1:9" x14ac:dyDescent="0.15">
      <c r="A22" s="499"/>
      <c r="B22" s="500"/>
      <c r="C22" s="500"/>
      <c r="D22" s="500"/>
      <c r="E22" s="500"/>
      <c r="F22" s="500"/>
      <c r="G22" s="500"/>
      <c r="H22" s="500"/>
      <c r="I22" s="501"/>
    </row>
    <row r="23" spans="1:9" x14ac:dyDescent="0.15">
      <c r="A23" s="491" t="s">
        <v>692</v>
      </c>
      <c r="B23" s="492"/>
      <c r="C23" s="492"/>
      <c r="D23" s="492"/>
      <c r="E23" s="492"/>
      <c r="F23" s="492"/>
      <c r="G23" s="492"/>
      <c r="H23" s="492"/>
      <c r="I23" s="493"/>
    </row>
    <row r="24" spans="1:9" x14ac:dyDescent="0.15">
      <c r="A24" s="3469" t="s">
        <v>698</v>
      </c>
      <c r="B24" s="3470"/>
      <c r="C24" s="3470"/>
      <c r="D24" s="3470"/>
      <c r="E24" s="3470"/>
      <c r="F24" s="3470"/>
      <c r="G24" s="3470"/>
      <c r="H24" s="3470"/>
      <c r="I24" s="3471"/>
    </row>
    <row r="25" spans="1:9" x14ac:dyDescent="0.15">
      <c r="A25" s="3469"/>
      <c r="B25" s="3470"/>
      <c r="C25" s="3470"/>
      <c r="D25" s="3470"/>
      <c r="E25" s="3470"/>
      <c r="F25" s="3470"/>
      <c r="G25" s="3470"/>
      <c r="H25" s="3470"/>
      <c r="I25" s="3471"/>
    </row>
    <row r="26" spans="1:9" x14ac:dyDescent="0.15">
      <c r="A26" s="3469"/>
      <c r="B26" s="3470"/>
      <c r="C26" s="3470"/>
      <c r="D26" s="3470"/>
      <c r="E26" s="3470"/>
      <c r="F26" s="3470"/>
      <c r="G26" s="3470"/>
      <c r="H26" s="3470"/>
      <c r="I26" s="3471"/>
    </row>
    <row r="27" spans="1:9" x14ac:dyDescent="0.15">
      <c r="A27" s="3469"/>
      <c r="B27" s="3470"/>
      <c r="C27" s="3470"/>
      <c r="D27" s="3470"/>
      <c r="E27" s="3470"/>
      <c r="F27" s="3470"/>
      <c r="G27" s="3470"/>
      <c r="H27" s="3470"/>
      <c r="I27" s="3471"/>
    </row>
    <row r="28" spans="1:9" x14ac:dyDescent="0.15">
      <c r="A28" s="3469"/>
      <c r="B28" s="3470"/>
      <c r="C28" s="3470"/>
      <c r="D28" s="3470"/>
      <c r="E28" s="3470"/>
      <c r="F28" s="3470"/>
      <c r="G28" s="3470"/>
      <c r="H28" s="3470"/>
      <c r="I28" s="3471"/>
    </row>
    <row r="29" spans="1:9" ht="8.25" customHeight="1" x14ac:dyDescent="0.15">
      <c r="A29" s="3469"/>
      <c r="B29" s="3470"/>
      <c r="C29" s="3470"/>
      <c r="D29" s="3470"/>
      <c r="E29" s="3470"/>
      <c r="F29" s="3470"/>
      <c r="G29" s="3470"/>
      <c r="H29" s="3470"/>
      <c r="I29" s="3471"/>
    </row>
    <row r="30" spans="1:9" x14ac:dyDescent="0.15">
      <c r="A30" s="491" t="s">
        <v>693</v>
      </c>
      <c r="B30" s="492"/>
      <c r="C30" s="492"/>
      <c r="D30" s="492"/>
      <c r="E30" s="492"/>
      <c r="F30" s="492"/>
      <c r="G30" s="492"/>
      <c r="H30" s="492"/>
      <c r="I30" s="493"/>
    </row>
    <row r="31" spans="1:9" x14ac:dyDescent="0.15">
      <c r="A31" s="494" t="s">
        <v>699</v>
      </c>
      <c r="B31" s="492"/>
      <c r="C31" s="492"/>
      <c r="D31" s="492"/>
      <c r="E31" s="492"/>
      <c r="F31" s="492"/>
      <c r="G31" s="492"/>
      <c r="H31" s="492"/>
      <c r="I31" s="493"/>
    </row>
    <row r="32" spans="1:9" x14ac:dyDescent="0.15">
      <c r="A32" s="494"/>
      <c r="B32" s="492"/>
      <c r="C32" s="492"/>
      <c r="D32" s="492"/>
      <c r="E32" s="492"/>
      <c r="F32" s="492"/>
      <c r="G32" s="492"/>
      <c r="H32" s="492"/>
      <c r="I32" s="493"/>
    </row>
    <row r="33" spans="1:9" x14ac:dyDescent="0.15">
      <c r="A33" s="491" t="s">
        <v>694</v>
      </c>
      <c r="B33" s="492"/>
      <c r="C33" s="492"/>
      <c r="D33" s="492"/>
      <c r="E33" s="492"/>
      <c r="F33" s="492"/>
      <c r="G33" s="492"/>
      <c r="H33" s="492"/>
      <c r="I33" s="493"/>
    </row>
    <row r="34" spans="1:9" ht="13.5" customHeight="1" x14ac:dyDescent="0.15">
      <c r="A34" s="3460" t="s">
        <v>700</v>
      </c>
      <c r="B34" s="3461"/>
      <c r="C34" s="3461"/>
      <c r="D34" s="3461"/>
      <c r="E34" s="3461"/>
      <c r="F34" s="3461"/>
      <c r="G34" s="3461"/>
      <c r="H34" s="3461"/>
      <c r="I34" s="3462"/>
    </row>
    <row r="35" spans="1:9" ht="13.5" customHeight="1" x14ac:dyDescent="0.15">
      <c r="A35" s="3460"/>
      <c r="B35" s="3461"/>
      <c r="C35" s="3461"/>
      <c r="D35" s="3461"/>
      <c r="E35" s="3461"/>
      <c r="F35" s="3461"/>
      <c r="G35" s="3461"/>
      <c r="H35" s="3461"/>
      <c r="I35" s="3462"/>
    </row>
    <row r="36" spans="1:9" x14ac:dyDescent="0.15">
      <c r="A36" s="3463" t="s">
        <v>701</v>
      </c>
      <c r="B36" s="3464"/>
      <c r="C36" s="3464"/>
      <c r="D36" s="3464"/>
      <c r="E36" s="3464"/>
      <c r="F36" s="3464"/>
      <c r="G36" s="3464"/>
      <c r="H36" s="3464"/>
      <c r="I36" s="3465"/>
    </row>
    <row r="37" spans="1:9" ht="13.5" customHeight="1" x14ac:dyDescent="0.15">
      <c r="A37" s="3460" t="s">
        <v>702</v>
      </c>
      <c r="B37" s="3461"/>
      <c r="C37" s="3461"/>
      <c r="D37" s="3461"/>
      <c r="E37" s="3461"/>
      <c r="F37" s="3461"/>
      <c r="G37" s="3461"/>
      <c r="H37" s="3461"/>
      <c r="I37" s="3462"/>
    </row>
    <row r="38" spans="1:9" x14ac:dyDescent="0.15">
      <c r="A38" s="3460"/>
      <c r="B38" s="3461"/>
      <c r="C38" s="3461"/>
      <c r="D38" s="3461"/>
      <c r="E38" s="3461"/>
      <c r="F38" s="3461"/>
      <c r="G38" s="3461"/>
      <c r="H38" s="3461"/>
      <c r="I38" s="3462"/>
    </row>
    <row r="39" spans="1:9" x14ac:dyDescent="0.15">
      <c r="A39" s="3463" t="s">
        <v>960</v>
      </c>
      <c r="B39" s="3464"/>
      <c r="C39" s="3464"/>
      <c r="D39" s="3464"/>
      <c r="E39" s="3464"/>
      <c r="F39" s="3464"/>
      <c r="G39" s="3464"/>
      <c r="H39" s="3464"/>
      <c r="I39" s="3465"/>
    </row>
    <row r="40" spans="1:9" x14ac:dyDescent="0.15">
      <c r="A40" s="3460" t="s">
        <v>961</v>
      </c>
      <c r="B40" s="3461"/>
      <c r="C40" s="3461"/>
      <c r="D40" s="3461"/>
      <c r="E40" s="3461"/>
      <c r="F40" s="3461"/>
      <c r="G40" s="3461"/>
      <c r="H40" s="3461"/>
      <c r="I40" s="3462"/>
    </row>
    <row r="41" spans="1:9" x14ac:dyDescent="0.15">
      <c r="A41" s="3463" t="s">
        <v>703</v>
      </c>
      <c r="B41" s="3464"/>
      <c r="C41" s="3464"/>
      <c r="D41" s="3464"/>
      <c r="E41" s="3464"/>
      <c r="F41" s="3464"/>
      <c r="G41" s="3464"/>
      <c r="H41" s="3464"/>
      <c r="I41" s="3465"/>
    </row>
    <row r="42" spans="1:9" x14ac:dyDescent="0.15">
      <c r="A42" s="494" t="s">
        <v>704</v>
      </c>
      <c r="B42" s="492"/>
      <c r="C42" s="492"/>
      <c r="D42" s="492"/>
      <c r="E42" s="492"/>
      <c r="F42" s="492"/>
      <c r="G42" s="492"/>
      <c r="H42" s="492"/>
      <c r="I42" s="493"/>
    </row>
    <row r="43" spans="1:9" x14ac:dyDescent="0.15">
      <c r="A43" s="494" t="s">
        <v>705</v>
      </c>
      <c r="B43" s="492"/>
      <c r="C43" s="492"/>
      <c r="D43" s="492"/>
      <c r="E43" s="492"/>
      <c r="F43" s="492"/>
      <c r="G43" s="492"/>
      <c r="H43" s="492"/>
      <c r="I43" s="493"/>
    </row>
    <row r="44" spans="1:9" x14ac:dyDescent="0.15">
      <c r="A44" s="494" t="s">
        <v>706</v>
      </c>
      <c r="B44" s="492"/>
      <c r="C44" s="492"/>
      <c r="D44" s="492"/>
      <c r="E44" s="492"/>
      <c r="F44" s="492"/>
      <c r="G44" s="492"/>
      <c r="H44" s="492"/>
      <c r="I44" s="493"/>
    </row>
    <row r="45" spans="1:9" x14ac:dyDescent="0.15">
      <c r="A45" s="494" t="s">
        <v>707</v>
      </c>
      <c r="B45" s="492"/>
      <c r="C45" s="492"/>
      <c r="D45" s="492"/>
      <c r="E45" s="492"/>
      <c r="F45" s="492"/>
      <c r="G45" s="492"/>
      <c r="H45" s="492"/>
      <c r="I45" s="493"/>
    </row>
    <row r="46" spans="1:9" ht="14.25" thickBot="1" x14ac:dyDescent="0.2">
      <c r="A46" s="495"/>
      <c r="B46" s="496"/>
      <c r="C46" s="496"/>
      <c r="D46" s="496"/>
      <c r="E46" s="496"/>
      <c r="F46" s="496"/>
      <c r="G46" s="496"/>
      <c r="H46" s="496"/>
      <c r="I46" s="497"/>
    </row>
    <row r="47" spans="1:9" x14ac:dyDescent="0.15">
      <c r="A47" s="498" t="s">
        <v>695</v>
      </c>
    </row>
    <row r="48" spans="1:9" x14ac:dyDescent="0.15">
      <c r="A48" s="498" t="s">
        <v>696</v>
      </c>
    </row>
  </sheetData>
  <mergeCells count="14">
    <mergeCell ref="A40:I40"/>
    <mergeCell ref="A41:I41"/>
    <mergeCell ref="A10:I21"/>
    <mergeCell ref="A24:I29"/>
    <mergeCell ref="A34:I35"/>
    <mergeCell ref="A36:I36"/>
    <mergeCell ref="A37:I38"/>
    <mergeCell ref="A39:I39"/>
    <mergeCell ref="A8:I8"/>
    <mergeCell ref="A3:I3"/>
    <mergeCell ref="A5:C5"/>
    <mergeCell ref="D5:I5"/>
    <mergeCell ref="A6:C6"/>
    <mergeCell ref="D6:I6"/>
  </mergeCells>
  <phoneticPr fontId="1"/>
  <printOptions horizontalCentered="1"/>
  <pageMargins left="0.59055118110236227" right="0.59055118110236227" top="0.98425196850393704" bottom="0.98425196850393704" header="0.51181102362204722" footer="0.51181102362204722"/>
  <pageSetup paperSize="9" scale="75" fitToWidth="0" orientation="landscape"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44"/>
  <sheetViews>
    <sheetView zoomScaleNormal="100" zoomScaleSheetLayoutView="100" workbookViewId="0">
      <selection activeCell="M16" sqref="M16"/>
    </sheetView>
  </sheetViews>
  <sheetFormatPr defaultRowHeight="18" customHeight="1" x14ac:dyDescent="0.15"/>
  <cols>
    <col min="1" max="17" width="4.625" style="475" customWidth="1"/>
    <col min="18" max="19" width="4.125" style="475" customWidth="1"/>
    <col min="20" max="26" width="4.625" style="475" customWidth="1"/>
    <col min="27" max="16384" width="9" style="475"/>
  </cols>
  <sheetData>
    <row r="1" spans="1:19" ht="18" customHeight="1" x14ac:dyDescent="0.2">
      <c r="A1" s="474" t="s">
        <v>1136</v>
      </c>
    </row>
    <row r="3" spans="1:19" ht="18" customHeight="1" x14ac:dyDescent="0.2">
      <c r="A3" s="3472" t="s">
        <v>674</v>
      </c>
      <c r="B3" s="3472"/>
      <c r="C3" s="3472"/>
      <c r="D3" s="3472"/>
      <c r="E3" s="3472"/>
      <c r="F3" s="3472"/>
      <c r="G3" s="3472"/>
      <c r="H3" s="3472"/>
      <c r="I3" s="3472"/>
      <c r="J3" s="3472"/>
      <c r="K3" s="3472"/>
      <c r="L3" s="3472"/>
      <c r="M3" s="3472"/>
      <c r="N3" s="3472"/>
      <c r="O3" s="3472"/>
      <c r="P3" s="3472"/>
      <c r="Q3" s="3472"/>
      <c r="R3" s="3472"/>
    </row>
    <row r="4" spans="1:19" ht="18" customHeight="1" x14ac:dyDescent="0.15">
      <c r="A4" s="476"/>
      <c r="B4" s="476"/>
      <c r="C4" s="476"/>
      <c r="D4" s="476"/>
      <c r="E4" s="476"/>
      <c r="F4" s="476"/>
      <c r="G4" s="476"/>
      <c r="H4" s="476"/>
      <c r="I4" s="476"/>
      <c r="J4" s="476"/>
      <c r="K4" s="476"/>
      <c r="L4" s="476"/>
      <c r="M4" s="476"/>
      <c r="N4" s="476"/>
      <c r="O4" s="476"/>
      <c r="P4" s="476"/>
      <c r="Q4" s="476"/>
      <c r="R4" s="476"/>
    </row>
    <row r="6" spans="1:19" ht="18" customHeight="1" x14ac:dyDescent="0.15">
      <c r="C6" s="3473" t="s">
        <v>74</v>
      </c>
      <c r="D6" s="3474"/>
      <c r="E6" s="3474"/>
      <c r="F6" s="3474"/>
      <c r="G6" s="3474"/>
      <c r="H6" s="3474"/>
      <c r="I6" s="3475"/>
      <c r="J6" s="3476"/>
      <c r="K6" s="3476"/>
      <c r="L6" s="3476"/>
      <c r="M6" s="3476"/>
      <c r="N6" s="3476"/>
      <c r="O6" s="3476"/>
      <c r="P6" s="3476"/>
      <c r="Q6" s="3476"/>
      <c r="R6" s="3476"/>
      <c r="S6" s="3477"/>
    </row>
    <row r="7" spans="1:19" ht="18" customHeight="1" x14ac:dyDescent="0.15">
      <c r="C7" s="3473" t="s">
        <v>675</v>
      </c>
      <c r="D7" s="3474"/>
      <c r="E7" s="3474"/>
      <c r="F7" s="3474"/>
      <c r="G7" s="3474"/>
      <c r="H7" s="3474"/>
      <c r="I7" s="3475"/>
      <c r="J7" s="3476"/>
      <c r="K7" s="3476"/>
      <c r="L7" s="3476"/>
      <c r="M7" s="3476"/>
      <c r="N7" s="3476"/>
      <c r="O7" s="3476"/>
      <c r="P7" s="3476"/>
      <c r="Q7" s="3476"/>
      <c r="R7" s="3476"/>
      <c r="S7" s="3477"/>
    </row>
    <row r="9" spans="1:19" ht="18" customHeight="1" x14ac:dyDescent="0.15">
      <c r="A9" s="477"/>
      <c r="B9" s="478"/>
      <c r="C9" s="478"/>
      <c r="D9" s="478"/>
      <c r="E9" s="478"/>
      <c r="F9" s="478"/>
      <c r="G9" s="478"/>
      <c r="H9" s="478"/>
      <c r="I9" s="478"/>
      <c r="J9" s="478"/>
      <c r="K9" s="478"/>
      <c r="L9" s="478"/>
      <c r="M9" s="478"/>
      <c r="N9" s="478"/>
      <c r="O9" s="478"/>
      <c r="P9" s="478"/>
      <c r="Q9" s="478"/>
      <c r="R9" s="478"/>
      <c r="S9" s="479"/>
    </row>
    <row r="10" spans="1:19" ht="18" customHeight="1" x14ac:dyDescent="0.15">
      <c r="A10" s="480" t="s">
        <v>676</v>
      </c>
      <c r="B10" s="481"/>
      <c r="C10" s="481"/>
      <c r="D10" s="481"/>
      <c r="E10" s="481"/>
      <c r="F10" s="481"/>
      <c r="G10" s="481"/>
      <c r="H10" s="481"/>
      <c r="I10" s="481"/>
      <c r="J10" s="481"/>
      <c r="K10" s="481"/>
      <c r="L10" s="481"/>
      <c r="M10" s="482" t="s">
        <v>677</v>
      </c>
      <c r="N10" s="481"/>
      <c r="O10" s="481"/>
      <c r="P10" s="481"/>
      <c r="Q10" s="481"/>
      <c r="R10" s="481"/>
      <c r="S10" s="483"/>
    </row>
    <row r="11" spans="1:19" ht="18" customHeight="1" x14ac:dyDescent="0.15">
      <c r="A11" s="480"/>
      <c r="B11" s="481"/>
      <c r="C11" s="481"/>
      <c r="D11" s="481"/>
      <c r="E11" s="481"/>
      <c r="F11" s="481"/>
      <c r="G11" s="481"/>
      <c r="H11" s="481"/>
      <c r="I11" s="481"/>
      <c r="J11" s="481"/>
      <c r="K11" s="481"/>
      <c r="L11" s="481"/>
      <c r="N11" s="481"/>
      <c r="O11" s="481"/>
      <c r="P11" s="481"/>
      <c r="Q11" s="481"/>
      <c r="R11" s="481"/>
      <c r="S11" s="483"/>
    </row>
    <row r="12" spans="1:19" ht="18" customHeight="1" x14ac:dyDescent="0.15">
      <c r="A12" s="480"/>
      <c r="B12" s="481" t="s">
        <v>678</v>
      </c>
      <c r="C12" s="481"/>
      <c r="D12" s="481"/>
      <c r="E12" s="481"/>
      <c r="F12" s="481"/>
      <c r="G12" s="481"/>
      <c r="H12" s="481"/>
      <c r="I12" s="481"/>
      <c r="J12" s="481"/>
      <c r="K12" s="481"/>
      <c r="L12" s="481"/>
      <c r="M12" s="481"/>
      <c r="N12" s="481"/>
      <c r="O12" s="481"/>
      <c r="P12" s="481"/>
      <c r="Q12" s="481"/>
      <c r="R12" s="481"/>
      <c r="S12" s="483"/>
    </row>
    <row r="13" spans="1:19" ht="18" customHeight="1" x14ac:dyDescent="0.15">
      <c r="A13" s="480"/>
      <c r="B13" s="481"/>
      <c r="C13" s="481"/>
      <c r="D13" s="481"/>
      <c r="E13" s="481"/>
      <c r="F13" s="481"/>
      <c r="G13" s="481"/>
      <c r="H13" s="481"/>
      <c r="I13" s="481"/>
      <c r="J13" s="481"/>
      <c r="K13" s="481"/>
      <c r="L13" s="481"/>
      <c r="M13" s="481"/>
      <c r="O13" s="481"/>
      <c r="P13" s="481"/>
      <c r="Q13" s="481"/>
      <c r="R13" s="481"/>
      <c r="S13" s="483"/>
    </row>
    <row r="14" spans="1:19" ht="18" customHeight="1" x14ac:dyDescent="0.15">
      <c r="A14" s="480"/>
      <c r="B14" s="481"/>
      <c r="C14" s="481"/>
      <c r="D14" s="481"/>
      <c r="E14" s="481"/>
      <c r="F14" s="481"/>
      <c r="G14" s="481"/>
      <c r="H14" s="481"/>
      <c r="I14" s="481"/>
      <c r="J14" s="481"/>
      <c r="K14" s="481"/>
      <c r="L14" s="481"/>
      <c r="N14" s="481"/>
      <c r="O14" s="481"/>
      <c r="P14" s="481"/>
      <c r="Q14" s="481"/>
      <c r="R14" s="481"/>
      <c r="S14" s="483"/>
    </row>
    <row r="15" spans="1:19" ht="18" customHeight="1" x14ac:dyDescent="0.15">
      <c r="A15" s="480" t="s">
        <v>679</v>
      </c>
      <c r="B15" s="481"/>
      <c r="C15" s="481"/>
      <c r="D15" s="481"/>
      <c r="E15" s="481"/>
      <c r="F15" s="481"/>
      <c r="G15" s="481"/>
      <c r="H15" s="481"/>
      <c r="I15" s="481"/>
      <c r="J15" s="481"/>
      <c r="K15" s="481"/>
      <c r="L15" s="481"/>
      <c r="M15" s="481"/>
      <c r="N15" s="481"/>
      <c r="O15" s="481"/>
      <c r="P15" s="481"/>
      <c r="Q15" s="481"/>
      <c r="R15" s="481"/>
      <c r="S15" s="483"/>
    </row>
    <row r="16" spans="1:19" ht="18" customHeight="1" x14ac:dyDescent="0.15">
      <c r="A16" s="480"/>
      <c r="B16" s="481"/>
      <c r="C16" s="481"/>
      <c r="D16" s="481"/>
      <c r="E16" s="481"/>
      <c r="F16" s="481"/>
      <c r="G16" s="481"/>
      <c r="H16" s="481"/>
      <c r="I16" s="481"/>
      <c r="J16" s="481"/>
      <c r="K16" s="481"/>
      <c r="L16" s="481"/>
      <c r="M16" s="481"/>
      <c r="N16" s="481"/>
      <c r="O16" s="481"/>
      <c r="P16" s="481"/>
      <c r="Q16" s="481"/>
      <c r="R16" s="481"/>
      <c r="S16" s="483"/>
    </row>
    <row r="17" spans="1:19" ht="18" customHeight="1" x14ac:dyDescent="0.15">
      <c r="A17" s="480"/>
      <c r="B17" s="481"/>
      <c r="C17" s="481"/>
      <c r="D17" s="481"/>
      <c r="E17" s="481"/>
      <c r="F17" s="481"/>
      <c r="G17" s="481"/>
      <c r="H17" s="481"/>
      <c r="I17" s="481"/>
      <c r="J17" s="481"/>
      <c r="K17" s="481"/>
      <c r="L17" s="481"/>
      <c r="M17" s="481"/>
      <c r="N17" s="481"/>
      <c r="O17" s="481"/>
      <c r="P17" s="481"/>
      <c r="Q17" s="481"/>
      <c r="R17" s="481"/>
      <c r="S17" s="483"/>
    </row>
    <row r="18" spans="1:19" ht="18" customHeight="1" x14ac:dyDescent="0.15">
      <c r="A18" s="480"/>
      <c r="B18" s="481"/>
      <c r="C18" s="481"/>
      <c r="D18" s="481"/>
      <c r="E18" s="481"/>
      <c r="F18" s="481"/>
      <c r="G18" s="481"/>
      <c r="H18" s="481"/>
      <c r="I18" s="481"/>
      <c r="J18" s="481"/>
      <c r="K18" s="481"/>
      <c r="L18" s="481"/>
      <c r="M18" s="481"/>
      <c r="N18" s="481"/>
      <c r="O18" s="481"/>
      <c r="P18" s="481"/>
      <c r="Q18" s="481"/>
      <c r="R18" s="481"/>
      <c r="S18" s="483"/>
    </row>
    <row r="19" spans="1:19" ht="18" customHeight="1" x14ac:dyDescent="0.15">
      <c r="A19" s="480"/>
      <c r="B19" s="481"/>
      <c r="C19" s="481"/>
      <c r="D19" s="481"/>
      <c r="E19" s="481"/>
      <c r="F19" s="481"/>
      <c r="G19" s="481"/>
      <c r="H19" s="481"/>
      <c r="I19" s="481"/>
      <c r="J19" s="481"/>
      <c r="K19" s="481"/>
      <c r="L19" s="481"/>
      <c r="M19" s="481"/>
      <c r="N19" s="481"/>
      <c r="O19" s="481"/>
      <c r="P19" s="481"/>
      <c r="Q19" s="481"/>
      <c r="R19" s="481"/>
      <c r="S19" s="483"/>
    </row>
    <row r="20" spans="1:19" ht="18" customHeight="1" x14ac:dyDescent="0.15">
      <c r="A20" s="480"/>
      <c r="B20" s="481"/>
      <c r="C20" s="481"/>
      <c r="D20" s="481"/>
      <c r="E20" s="481"/>
      <c r="F20" s="481"/>
      <c r="G20" s="481"/>
      <c r="H20" s="481"/>
      <c r="I20" s="481"/>
      <c r="J20" s="481"/>
      <c r="K20" s="481"/>
      <c r="L20" s="481"/>
      <c r="M20" s="481"/>
      <c r="N20" s="481"/>
      <c r="O20" s="481"/>
      <c r="P20" s="481"/>
      <c r="Q20" s="481"/>
      <c r="R20" s="481"/>
      <c r="S20" s="483"/>
    </row>
    <row r="21" spans="1:19" ht="18" customHeight="1" x14ac:dyDescent="0.15">
      <c r="A21" s="480"/>
      <c r="B21" s="481"/>
      <c r="C21" s="481"/>
      <c r="D21" s="481"/>
      <c r="E21" s="481"/>
      <c r="F21" s="481"/>
      <c r="G21" s="481"/>
      <c r="H21" s="481"/>
      <c r="I21" s="481"/>
      <c r="J21" s="481"/>
      <c r="K21" s="481"/>
      <c r="L21" s="481"/>
      <c r="M21" s="481"/>
      <c r="N21" s="481"/>
      <c r="O21" s="481"/>
      <c r="P21" s="481"/>
      <c r="Q21" s="481"/>
      <c r="R21" s="481"/>
      <c r="S21" s="483"/>
    </row>
    <row r="22" spans="1:19" ht="18" customHeight="1" x14ac:dyDescent="0.15">
      <c r="A22" s="480"/>
      <c r="B22" s="481"/>
      <c r="C22" s="481"/>
      <c r="D22" s="481"/>
      <c r="E22" s="481"/>
      <c r="F22" s="481"/>
      <c r="G22" s="481"/>
      <c r="H22" s="481"/>
      <c r="I22" s="481"/>
      <c r="J22" s="481"/>
      <c r="K22" s="481"/>
      <c r="L22" s="481"/>
      <c r="M22" s="481"/>
      <c r="N22" s="481"/>
      <c r="O22" s="481"/>
      <c r="P22" s="481"/>
      <c r="Q22" s="481"/>
      <c r="R22" s="481"/>
      <c r="S22" s="483"/>
    </row>
    <row r="23" spans="1:19" ht="18" customHeight="1" x14ac:dyDescent="0.15">
      <c r="A23" s="480"/>
      <c r="B23" s="481"/>
      <c r="C23" s="481"/>
      <c r="D23" s="481"/>
      <c r="E23" s="481"/>
      <c r="F23" s="481"/>
      <c r="G23" s="481"/>
      <c r="H23" s="481"/>
      <c r="I23" s="481"/>
      <c r="J23" s="481"/>
      <c r="K23" s="481"/>
      <c r="L23" s="481"/>
      <c r="M23" s="481"/>
      <c r="N23" s="481"/>
      <c r="O23" s="481"/>
      <c r="P23" s="481"/>
      <c r="Q23" s="481"/>
      <c r="R23" s="481"/>
      <c r="S23" s="483"/>
    </row>
    <row r="24" spans="1:19" ht="18" customHeight="1" x14ac:dyDescent="0.15">
      <c r="A24" s="480"/>
      <c r="B24" s="481"/>
      <c r="C24" s="481"/>
      <c r="D24" s="481"/>
      <c r="E24" s="481"/>
      <c r="F24" s="481"/>
      <c r="G24" s="481"/>
      <c r="H24" s="481"/>
      <c r="I24" s="481"/>
      <c r="J24" s="481"/>
      <c r="K24" s="481"/>
      <c r="L24" s="481"/>
      <c r="M24" s="481"/>
      <c r="N24" s="481"/>
      <c r="O24" s="481"/>
      <c r="P24" s="481"/>
      <c r="Q24" s="481"/>
      <c r="R24" s="481"/>
      <c r="S24" s="483"/>
    </row>
    <row r="25" spans="1:19" ht="18" customHeight="1" x14ac:dyDescent="0.15">
      <c r="A25" s="480"/>
      <c r="B25" s="481"/>
      <c r="C25" s="481"/>
      <c r="D25" s="481"/>
      <c r="E25" s="481"/>
      <c r="F25" s="481"/>
      <c r="G25" s="481"/>
      <c r="H25" s="481"/>
      <c r="I25" s="481"/>
      <c r="J25" s="481"/>
      <c r="K25" s="481"/>
      <c r="L25" s="481"/>
      <c r="M25" s="481"/>
      <c r="N25" s="481"/>
      <c r="O25" s="481"/>
      <c r="P25" s="481"/>
      <c r="Q25" s="481"/>
      <c r="R25" s="481"/>
      <c r="S25" s="483"/>
    </row>
    <row r="26" spans="1:19" ht="18" customHeight="1" x14ac:dyDescent="0.15">
      <c r="A26" s="480"/>
      <c r="B26" s="481"/>
      <c r="C26" s="481"/>
      <c r="D26" s="481"/>
      <c r="E26" s="481"/>
      <c r="F26" s="481"/>
      <c r="G26" s="481"/>
      <c r="H26" s="481"/>
      <c r="I26" s="481"/>
      <c r="J26" s="481"/>
      <c r="K26" s="481"/>
      <c r="L26" s="481"/>
      <c r="M26" s="481"/>
      <c r="N26" s="481"/>
      <c r="O26" s="481"/>
      <c r="P26" s="481"/>
      <c r="Q26" s="481"/>
      <c r="R26" s="481"/>
      <c r="S26" s="483"/>
    </row>
    <row r="27" spans="1:19" ht="18" customHeight="1" x14ac:dyDescent="0.15">
      <c r="A27" s="480"/>
      <c r="B27" s="481"/>
      <c r="C27" s="481"/>
      <c r="D27" s="481"/>
      <c r="E27" s="481"/>
      <c r="F27" s="481"/>
      <c r="G27" s="481"/>
      <c r="H27" s="481"/>
      <c r="I27" s="481"/>
      <c r="J27" s="481"/>
      <c r="K27" s="481"/>
      <c r="L27" s="481"/>
      <c r="M27" s="481"/>
      <c r="N27" s="481"/>
      <c r="O27" s="481"/>
      <c r="P27" s="481"/>
      <c r="Q27" s="481"/>
      <c r="R27" s="481"/>
      <c r="S27" s="483"/>
    </row>
    <row r="28" spans="1:19" ht="18" customHeight="1" x14ac:dyDescent="0.15">
      <c r="A28" s="480" t="s">
        <v>680</v>
      </c>
      <c r="B28" s="481"/>
      <c r="C28" s="481"/>
      <c r="D28" s="481"/>
      <c r="E28" s="481"/>
      <c r="F28" s="481"/>
      <c r="G28" s="481"/>
      <c r="H28" s="481"/>
      <c r="I28" s="481"/>
      <c r="J28" s="481"/>
      <c r="K28" s="481"/>
      <c r="L28" s="481"/>
      <c r="M28" s="481"/>
      <c r="N28" s="481"/>
      <c r="O28" s="481"/>
      <c r="P28" s="481"/>
      <c r="Q28" s="481"/>
      <c r="R28" s="481"/>
      <c r="S28" s="483"/>
    </row>
    <row r="29" spans="1:19" ht="18" customHeight="1" x14ac:dyDescent="0.15">
      <c r="A29" s="480"/>
      <c r="B29" s="481"/>
      <c r="C29" s="481"/>
      <c r="D29" s="481"/>
      <c r="E29" s="481"/>
      <c r="F29" s="481"/>
      <c r="G29" s="481"/>
      <c r="H29" s="481"/>
      <c r="I29" s="481"/>
      <c r="J29" s="481"/>
      <c r="K29" s="481"/>
      <c r="L29" s="481"/>
      <c r="M29" s="481"/>
      <c r="N29" s="481"/>
      <c r="O29" s="481"/>
      <c r="P29" s="481"/>
      <c r="Q29" s="481"/>
      <c r="R29" s="481"/>
      <c r="S29" s="483"/>
    </row>
    <row r="30" spans="1:19" ht="18" customHeight="1" x14ac:dyDescent="0.15">
      <c r="A30" s="480" t="s">
        <v>681</v>
      </c>
      <c r="B30" s="481"/>
      <c r="C30" s="481"/>
      <c r="D30" s="481"/>
      <c r="E30" s="481"/>
      <c r="F30" s="481"/>
      <c r="G30" s="481"/>
      <c r="H30" s="481"/>
      <c r="I30" s="481"/>
      <c r="J30" s="481"/>
      <c r="K30" s="481"/>
      <c r="L30" s="481"/>
      <c r="M30" s="481"/>
      <c r="N30" s="481"/>
      <c r="O30" s="481"/>
      <c r="P30" s="481"/>
      <c r="Q30" s="481"/>
      <c r="R30" s="481"/>
      <c r="S30" s="483"/>
    </row>
    <row r="31" spans="1:19" ht="18" customHeight="1" x14ac:dyDescent="0.15">
      <c r="A31" s="480"/>
      <c r="B31" s="481"/>
      <c r="C31" s="481"/>
      <c r="D31" s="481"/>
      <c r="E31" s="481"/>
      <c r="F31" s="481"/>
      <c r="G31" s="481"/>
      <c r="H31" s="481"/>
      <c r="I31" s="481"/>
      <c r="J31" s="481"/>
      <c r="K31" s="481"/>
      <c r="L31" s="481"/>
      <c r="M31" s="481"/>
      <c r="N31" s="481"/>
      <c r="O31" s="481"/>
      <c r="P31" s="481"/>
      <c r="Q31" s="481"/>
      <c r="R31" s="481"/>
      <c r="S31" s="483"/>
    </row>
    <row r="32" spans="1:19" ht="18" customHeight="1" x14ac:dyDescent="0.15">
      <c r="A32" s="480"/>
      <c r="B32" s="481"/>
      <c r="C32" s="484" t="s">
        <v>682</v>
      </c>
      <c r="D32" s="484" t="s">
        <v>683</v>
      </c>
      <c r="E32" s="484" t="s">
        <v>684</v>
      </c>
      <c r="F32" s="481"/>
      <c r="G32" s="481"/>
      <c r="H32" s="481"/>
      <c r="I32" s="481"/>
      <c r="J32" s="481"/>
      <c r="K32" s="481"/>
      <c r="L32" s="481"/>
      <c r="M32" s="481"/>
      <c r="N32" s="481"/>
      <c r="O32" s="481"/>
      <c r="P32" s="481"/>
      <c r="Q32" s="481"/>
      <c r="R32" s="481"/>
      <c r="S32" s="483"/>
    </row>
    <row r="33" spans="1:19" ht="18" customHeight="1" x14ac:dyDescent="0.15">
      <c r="A33" s="480"/>
      <c r="B33" s="481"/>
      <c r="C33" s="481"/>
      <c r="D33" s="481"/>
      <c r="E33" s="481"/>
      <c r="F33" s="481"/>
      <c r="G33" s="481"/>
      <c r="H33" s="481"/>
      <c r="I33" s="481"/>
      <c r="J33" s="481"/>
      <c r="K33" s="481"/>
      <c r="L33" s="481"/>
      <c r="M33" s="481"/>
      <c r="N33" s="481"/>
      <c r="O33" s="481"/>
      <c r="P33" s="481"/>
      <c r="Q33" s="481"/>
      <c r="R33" s="481"/>
      <c r="S33" s="483"/>
    </row>
    <row r="34" spans="1:19" ht="18" customHeight="1" x14ac:dyDescent="0.15">
      <c r="A34" s="480" t="s">
        <v>685</v>
      </c>
      <c r="B34" s="481"/>
      <c r="C34" s="481"/>
      <c r="D34" s="481"/>
      <c r="E34" s="481"/>
      <c r="F34" s="481"/>
      <c r="G34" s="481"/>
      <c r="H34" s="481"/>
      <c r="I34" s="481"/>
      <c r="J34" s="481"/>
      <c r="K34" s="481"/>
      <c r="L34" s="481"/>
      <c r="M34" s="481"/>
      <c r="N34" s="481"/>
      <c r="O34" s="481"/>
      <c r="P34" s="481"/>
      <c r="Q34" s="481"/>
      <c r="R34" s="481"/>
      <c r="S34" s="483"/>
    </row>
    <row r="35" spans="1:19" ht="18" customHeight="1" x14ac:dyDescent="0.15">
      <c r="A35" s="480"/>
      <c r="B35" s="481"/>
      <c r="C35" s="481"/>
      <c r="D35" s="481"/>
      <c r="E35" s="481"/>
      <c r="F35" s="481"/>
      <c r="G35" s="481"/>
      <c r="H35" s="481"/>
      <c r="I35" s="481"/>
      <c r="J35" s="481"/>
      <c r="K35" s="481"/>
      <c r="L35" s="481"/>
      <c r="M35" s="481"/>
      <c r="N35" s="481"/>
      <c r="O35" s="481"/>
      <c r="P35" s="481"/>
      <c r="Q35" s="481"/>
      <c r="R35" s="481"/>
      <c r="S35" s="483"/>
    </row>
    <row r="36" spans="1:19" ht="18" customHeight="1" x14ac:dyDescent="0.15">
      <c r="A36" s="480"/>
      <c r="B36" s="481"/>
      <c r="C36" s="481"/>
      <c r="D36" s="481"/>
      <c r="E36" s="481"/>
      <c r="F36" s="481"/>
      <c r="G36" s="481"/>
      <c r="H36" s="481"/>
      <c r="I36" s="481"/>
      <c r="J36" s="481"/>
      <c r="K36" s="481"/>
      <c r="L36" s="481"/>
      <c r="M36" s="481"/>
      <c r="N36" s="481"/>
      <c r="O36" s="481"/>
      <c r="P36" s="481"/>
      <c r="Q36" s="481"/>
      <c r="R36" s="481"/>
      <c r="S36" s="483"/>
    </row>
    <row r="37" spans="1:19" ht="18" customHeight="1" x14ac:dyDescent="0.15">
      <c r="A37" s="480"/>
      <c r="B37" s="481"/>
      <c r="C37" s="481"/>
      <c r="D37" s="481"/>
      <c r="E37" s="481"/>
      <c r="F37" s="481"/>
      <c r="G37" s="481"/>
      <c r="H37" s="481"/>
      <c r="I37" s="481"/>
      <c r="J37" s="481"/>
      <c r="K37" s="481"/>
      <c r="L37" s="481"/>
      <c r="M37" s="481"/>
      <c r="N37" s="481"/>
      <c r="O37" s="481"/>
      <c r="P37" s="481"/>
      <c r="Q37" s="481"/>
      <c r="R37" s="481"/>
      <c r="S37" s="483"/>
    </row>
    <row r="38" spans="1:19" ht="18" customHeight="1" x14ac:dyDescent="0.15">
      <c r="A38" s="480" t="s">
        <v>686</v>
      </c>
      <c r="B38" s="481"/>
      <c r="C38" s="481"/>
      <c r="D38" s="481"/>
      <c r="E38" s="481"/>
      <c r="F38" s="481"/>
      <c r="G38" s="481"/>
      <c r="H38" s="481"/>
      <c r="I38" s="481"/>
      <c r="J38" s="481"/>
      <c r="K38" s="481"/>
      <c r="L38" s="481"/>
      <c r="M38" s="481"/>
      <c r="N38" s="481"/>
      <c r="O38" s="481"/>
      <c r="P38" s="481"/>
      <c r="Q38" s="481"/>
      <c r="R38" s="481"/>
      <c r="S38" s="483"/>
    </row>
    <row r="39" spans="1:19" ht="18" customHeight="1" x14ac:dyDescent="0.15">
      <c r="A39" s="480"/>
      <c r="B39" s="481"/>
      <c r="C39" s="481"/>
      <c r="D39" s="481"/>
      <c r="E39" s="481"/>
      <c r="F39" s="481"/>
      <c r="G39" s="481"/>
      <c r="H39" s="481"/>
      <c r="I39" s="481"/>
      <c r="J39" s="481"/>
      <c r="K39" s="481"/>
      <c r="L39" s="481"/>
      <c r="M39" s="481"/>
      <c r="N39" s="481"/>
      <c r="O39" s="481"/>
      <c r="P39" s="481"/>
      <c r="Q39" s="481"/>
      <c r="R39" s="481"/>
      <c r="S39" s="483"/>
    </row>
    <row r="40" spans="1:19" ht="18" customHeight="1" x14ac:dyDescent="0.15">
      <c r="A40" s="480"/>
      <c r="B40" s="481"/>
      <c r="C40" s="481"/>
      <c r="D40" s="481"/>
      <c r="E40" s="481"/>
      <c r="F40" s="481"/>
      <c r="G40" s="481"/>
      <c r="H40" s="481"/>
      <c r="I40" s="481"/>
      <c r="J40" s="481"/>
      <c r="K40" s="481"/>
      <c r="L40" s="481"/>
      <c r="M40" s="481"/>
      <c r="N40" s="481"/>
      <c r="O40" s="481"/>
      <c r="P40" s="481"/>
      <c r="Q40" s="481"/>
      <c r="R40" s="481"/>
      <c r="S40" s="483"/>
    </row>
    <row r="41" spans="1:19" ht="18" customHeight="1" x14ac:dyDescent="0.15">
      <c r="A41" s="480"/>
      <c r="B41" s="481"/>
      <c r="C41" s="481"/>
      <c r="D41" s="481"/>
      <c r="E41" s="481"/>
      <c r="F41" s="481"/>
      <c r="G41" s="481"/>
      <c r="H41" s="481"/>
      <c r="I41" s="481"/>
      <c r="J41" s="481"/>
      <c r="K41" s="481"/>
      <c r="L41" s="481"/>
      <c r="M41" s="481"/>
      <c r="N41" s="481"/>
      <c r="O41" s="481"/>
      <c r="P41" s="481"/>
      <c r="Q41" s="481"/>
      <c r="R41" s="481"/>
      <c r="S41" s="483"/>
    </row>
    <row r="42" spans="1:19" ht="18" customHeight="1" x14ac:dyDescent="0.15">
      <c r="A42" s="480"/>
      <c r="B42" s="481"/>
      <c r="C42" s="481"/>
      <c r="D42" s="481"/>
      <c r="E42" s="481"/>
      <c r="F42" s="481"/>
      <c r="G42" s="481"/>
      <c r="H42" s="481"/>
      <c r="I42" s="481"/>
      <c r="J42" s="481"/>
      <c r="K42" s="481"/>
      <c r="L42" s="481"/>
      <c r="M42" s="481"/>
      <c r="N42" s="481"/>
      <c r="O42" s="481"/>
      <c r="P42" s="481"/>
      <c r="Q42" s="481"/>
      <c r="R42" s="481"/>
      <c r="S42" s="483"/>
    </row>
    <row r="43" spans="1:19" ht="18" customHeight="1" x14ac:dyDescent="0.15">
      <c r="A43" s="480"/>
      <c r="B43" s="481"/>
      <c r="C43" s="481"/>
      <c r="D43" s="481"/>
      <c r="E43" s="481"/>
      <c r="F43" s="481"/>
      <c r="G43" s="481"/>
      <c r="H43" s="481"/>
      <c r="I43" s="481"/>
      <c r="J43" s="481"/>
      <c r="K43" s="481"/>
      <c r="L43" s="481"/>
      <c r="M43" s="481"/>
      <c r="N43" s="481"/>
      <c r="O43" s="481"/>
      <c r="P43" s="481"/>
      <c r="Q43" s="481"/>
      <c r="R43" s="481"/>
      <c r="S43" s="483"/>
    </row>
    <row r="44" spans="1:19" ht="18" customHeight="1" x14ac:dyDescent="0.15">
      <c r="A44" s="485"/>
      <c r="B44" s="486"/>
      <c r="C44" s="486"/>
      <c r="D44" s="486"/>
      <c r="E44" s="486"/>
      <c r="F44" s="486"/>
      <c r="G44" s="486"/>
      <c r="H44" s="486"/>
      <c r="I44" s="486"/>
      <c r="J44" s="486"/>
      <c r="K44" s="486"/>
      <c r="L44" s="486"/>
      <c r="M44" s="486"/>
      <c r="N44" s="486"/>
      <c r="O44" s="486"/>
      <c r="P44" s="486"/>
      <c r="Q44" s="486"/>
      <c r="R44" s="486"/>
      <c r="S44" s="487"/>
    </row>
  </sheetData>
  <mergeCells count="5">
    <mergeCell ref="A3:R3"/>
    <mergeCell ref="C6:I6"/>
    <mergeCell ref="J6:S6"/>
    <mergeCell ref="C7:I7"/>
    <mergeCell ref="J7:S7"/>
  </mergeCells>
  <phoneticPr fontId="1"/>
  <pageMargins left="0.75" right="0.75" top="0.65" bottom="0.63" header="0.51200000000000001" footer="0.51200000000000001"/>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0"/>
  <sheetViews>
    <sheetView view="pageBreakPreview" zoomScaleNormal="100" zoomScaleSheetLayoutView="100" workbookViewId="0"/>
  </sheetViews>
  <sheetFormatPr defaultRowHeight="33.75" customHeight="1" x14ac:dyDescent="0.15"/>
  <cols>
    <col min="1" max="16384" width="9" style="49"/>
  </cols>
  <sheetData>
    <row r="1" spans="1:10" ht="21.75" customHeight="1" x14ac:dyDescent="0.15">
      <c r="A1" s="49" t="s">
        <v>729</v>
      </c>
    </row>
    <row r="2" spans="1:10" s="502" customFormat="1" ht="33.75" customHeight="1" x14ac:dyDescent="0.15">
      <c r="A2" s="2579" t="s">
        <v>733</v>
      </c>
      <c r="B2" s="2579"/>
      <c r="C2" s="2579"/>
      <c r="D2" s="2579"/>
      <c r="E2" s="2579"/>
      <c r="F2" s="2579"/>
      <c r="G2" s="2579"/>
      <c r="H2" s="2579"/>
      <c r="I2" s="2579"/>
    </row>
    <row r="3" spans="1:10" s="502" customFormat="1" ht="18.75" customHeight="1" x14ac:dyDescent="0.15"/>
    <row r="4" spans="1:10" s="502" customFormat="1" ht="33.75" customHeight="1" x14ac:dyDescent="0.15">
      <c r="E4" s="503" t="s">
        <v>730</v>
      </c>
      <c r="F4" s="503"/>
      <c r="G4" s="503"/>
      <c r="H4" s="503"/>
      <c r="I4" s="503"/>
    </row>
    <row r="5" spans="1:10" s="502" customFormat="1" ht="33.75" customHeight="1" x14ac:dyDescent="0.15">
      <c r="E5" s="504" t="s">
        <v>45</v>
      </c>
      <c r="F5" s="504"/>
      <c r="G5" s="504"/>
      <c r="H5" s="504"/>
      <c r="I5" s="504"/>
    </row>
    <row r="6" spans="1:10" s="502" customFormat="1" ht="18.75" customHeight="1" x14ac:dyDescent="0.15">
      <c r="E6" s="517"/>
      <c r="F6" s="517"/>
      <c r="G6" s="517"/>
      <c r="H6" s="517"/>
      <c r="I6" s="517"/>
    </row>
    <row r="7" spans="1:10" s="502" customFormat="1" ht="33.75" customHeight="1" thickBot="1" x14ac:dyDescent="0.2">
      <c r="A7" s="502" t="s">
        <v>734</v>
      </c>
    </row>
    <row r="8" spans="1:10" s="502" customFormat="1" ht="33.75" customHeight="1" x14ac:dyDescent="0.15">
      <c r="A8" s="505"/>
      <c r="B8" s="3479" t="s">
        <v>731</v>
      </c>
      <c r="C8" s="3480"/>
      <c r="D8" s="506"/>
      <c r="E8" s="506"/>
      <c r="F8" s="506"/>
      <c r="G8" s="506"/>
      <c r="H8" s="506"/>
      <c r="I8" s="507"/>
    </row>
    <row r="9" spans="1:10" s="502" customFormat="1" ht="33.75" customHeight="1" x14ac:dyDescent="0.15">
      <c r="A9" s="508">
        <v>1</v>
      </c>
      <c r="B9" s="3481" t="s">
        <v>45</v>
      </c>
      <c r="C9" s="3482"/>
      <c r="D9" s="509"/>
      <c r="E9" s="509"/>
      <c r="F9" s="509"/>
      <c r="G9" s="509"/>
      <c r="H9" s="509"/>
      <c r="I9" s="510"/>
    </row>
    <row r="10" spans="1:10" s="502" customFormat="1" ht="33.75" customHeight="1" thickBot="1" x14ac:dyDescent="0.2">
      <c r="A10" s="511"/>
      <c r="B10" s="3483" t="s">
        <v>732</v>
      </c>
      <c r="C10" s="3484"/>
      <c r="D10" s="512"/>
      <c r="E10" s="512"/>
      <c r="F10" s="512"/>
      <c r="G10" s="512"/>
      <c r="H10" s="512"/>
      <c r="I10" s="513"/>
    </row>
    <row r="11" spans="1:10" s="502" customFormat="1" ht="33.75" customHeight="1" x14ac:dyDescent="0.15">
      <c r="A11" s="505"/>
      <c r="B11" s="3479" t="s">
        <v>731</v>
      </c>
      <c r="C11" s="3480"/>
      <c r="D11" s="506"/>
      <c r="E11" s="506"/>
      <c r="F11" s="506"/>
      <c r="G11" s="506"/>
      <c r="H11" s="506"/>
      <c r="I11" s="507"/>
    </row>
    <row r="12" spans="1:10" s="502" customFormat="1" ht="33.75" customHeight="1" x14ac:dyDescent="0.15">
      <c r="A12" s="508">
        <v>2</v>
      </c>
      <c r="B12" s="3481" t="s">
        <v>45</v>
      </c>
      <c r="C12" s="3482"/>
      <c r="D12" s="509"/>
      <c r="E12" s="509"/>
      <c r="F12" s="509"/>
      <c r="G12" s="509"/>
      <c r="H12" s="509"/>
      <c r="I12" s="510"/>
    </row>
    <row r="13" spans="1:10" s="502" customFormat="1" ht="33.75" customHeight="1" thickBot="1" x14ac:dyDescent="0.2">
      <c r="A13" s="511"/>
      <c r="B13" s="3483" t="s">
        <v>732</v>
      </c>
      <c r="C13" s="3484"/>
      <c r="D13" s="512"/>
      <c r="E13" s="512"/>
      <c r="F13" s="512"/>
      <c r="G13" s="512"/>
      <c r="H13" s="512"/>
      <c r="I13" s="513"/>
    </row>
    <row r="14" spans="1:10" s="502" customFormat="1" ht="18.75" customHeight="1" x14ac:dyDescent="0.15">
      <c r="A14" s="516"/>
      <c r="B14" s="515"/>
      <c r="C14" s="515"/>
      <c r="D14" s="514"/>
      <c r="E14" s="514"/>
      <c r="F14" s="514"/>
      <c r="G14" s="514"/>
      <c r="H14" s="514"/>
      <c r="I14" s="514"/>
      <c r="J14" s="514"/>
    </row>
    <row r="15" spans="1:10" s="502" customFormat="1" ht="33.75" customHeight="1" thickBot="1" x14ac:dyDescent="0.2">
      <c r="A15" s="502" t="s">
        <v>735</v>
      </c>
    </row>
    <row r="16" spans="1:10" s="502" customFormat="1" ht="33.75" customHeight="1" x14ac:dyDescent="0.15">
      <c r="A16" s="505"/>
      <c r="B16" s="3479" t="s">
        <v>736</v>
      </c>
      <c r="C16" s="3480"/>
      <c r="D16" s="506"/>
      <c r="E16" s="506"/>
      <c r="F16" s="506"/>
      <c r="G16" s="506"/>
      <c r="H16" s="506"/>
      <c r="I16" s="507"/>
    </row>
    <row r="17" spans="1:9" s="502" customFormat="1" ht="33.75" customHeight="1" x14ac:dyDescent="0.15">
      <c r="A17" s="508">
        <v>1</v>
      </c>
      <c r="B17" s="3481" t="s">
        <v>45</v>
      </c>
      <c r="C17" s="3482"/>
      <c r="D17" s="509"/>
      <c r="E17" s="509"/>
      <c r="F17" s="509"/>
      <c r="G17" s="509"/>
      <c r="H17" s="509"/>
      <c r="I17" s="510"/>
    </row>
    <row r="18" spans="1:9" s="502" customFormat="1" ht="33.75" customHeight="1" thickBot="1" x14ac:dyDescent="0.2">
      <c r="A18" s="511"/>
      <c r="B18" s="3483" t="s">
        <v>732</v>
      </c>
      <c r="C18" s="3484"/>
      <c r="D18" s="512"/>
      <c r="E18" s="512"/>
      <c r="F18" s="512"/>
      <c r="G18" s="512"/>
      <c r="H18" s="512"/>
      <c r="I18" s="513"/>
    </row>
    <row r="19" spans="1:9" s="502" customFormat="1" ht="33.75" customHeight="1" x14ac:dyDescent="0.15">
      <c r="A19" s="505"/>
      <c r="B19" s="3479" t="s">
        <v>736</v>
      </c>
      <c r="C19" s="3480"/>
      <c r="D19" s="506"/>
      <c r="E19" s="506"/>
      <c r="F19" s="506"/>
      <c r="G19" s="506"/>
      <c r="H19" s="506"/>
      <c r="I19" s="507"/>
    </row>
    <row r="20" spans="1:9" s="502" customFormat="1" ht="33.75" customHeight="1" x14ac:dyDescent="0.15">
      <c r="A20" s="508">
        <v>2</v>
      </c>
      <c r="B20" s="3481" t="s">
        <v>45</v>
      </c>
      <c r="C20" s="3482"/>
      <c r="D20" s="509"/>
      <c r="E20" s="509"/>
      <c r="F20" s="509"/>
      <c r="G20" s="509"/>
      <c r="H20" s="509"/>
      <c r="I20" s="510"/>
    </row>
    <row r="21" spans="1:9" s="502" customFormat="1" ht="33.75" customHeight="1" thickBot="1" x14ac:dyDescent="0.2">
      <c r="A21" s="511"/>
      <c r="B21" s="3483" t="s">
        <v>732</v>
      </c>
      <c r="C21" s="3484"/>
      <c r="D21" s="512"/>
      <c r="E21" s="512"/>
      <c r="F21" s="512"/>
      <c r="G21" s="512"/>
      <c r="H21" s="512"/>
      <c r="I21" s="513"/>
    </row>
    <row r="22" spans="1:9" s="502" customFormat="1" ht="33.75" customHeight="1" x14ac:dyDescent="0.15"/>
    <row r="23" spans="1:9" s="502" customFormat="1" ht="33.75" customHeight="1" x14ac:dyDescent="0.15">
      <c r="A23" s="3478" t="s">
        <v>1529</v>
      </c>
      <c r="B23" s="3478"/>
      <c r="C23" s="3478"/>
      <c r="D23" s="3478"/>
      <c r="E23" s="3478"/>
      <c r="F23" s="3478"/>
      <c r="G23" s="3478"/>
      <c r="H23" s="3478"/>
      <c r="I23" s="3478"/>
    </row>
    <row r="24" spans="1:9" s="502" customFormat="1" ht="33.75" customHeight="1" x14ac:dyDescent="0.15"/>
    <row r="25" spans="1:9" s="502" customFormat="1" ht="33.75" customHeight="1" x14ac:dyDescent="0.15"/>
    <row r="26" spans="1:9" s="502" customFormat="1" ht="33.75" customHeight="1" x14ac:dyDescent="0.15"/>
    <row r="27" spans="1:9" s="502" customFormat="1" ht="33.75" customHeight="1" x14ac:dyDescent="0.15"/>
    <row r="28" spans="1:9" s="502" customFormat="1" ht="33.75" customHeight="1" x14ac:dyDescent="0.15"/>
    <row r="29" spans="1:9" s="502" customFormat="1" ht="33.75" customHeight="1" x14ac:dyDescent="0.15"/>
    <row r="30" spans="1:9" s="502" customFormat="1" ht="33.75" customHeight="1" x14ac:dyDescent="0.15"/>
  </sheetData>
  <mergeCells count="14">
    <mergeCell ref="A23:I23"/>
    <mergeCell ref="A2:I2"/>
    <mergeCell ref="B16:C16"/>
    <mergeCell ref="B17:C17"/>
    <mergeCell ref="B18:C18"/>
    <mergeCell ref="B19:C19"/>
    <mergeCell ref="B20:C20"/>
    <mergeCell ref="B21:C21"/>
    <mergeCell ref="B8:C8"/>
    <mergeCell ref="B9:C9"/>
    <mergeCell ref="B10:C10"/>
    <mergeCell ref="B11:C11"/>
    <mergeCell ref="B12:C12"/>
    <mergeCell ref="B13:C13"/>
  </mergeCells>
  <phoneticPr fontId="1"/>
  <pageMargins left="0.98425196850393704" right="0.59055118110236227" top="0.98425196850393704" bottom="0.98425196850393704" header="0.51181102362204722" footer="0.51181102362204722"/>
  <pageSetup paperSize="9" orientation="portrait" horizontalDpi="300"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144"/>
  <sheetViews>
    <sheetView showGridLines="0" view="pageBreakPreview" zoomScaleNormal="100" workbookViewId="0">
      <selection activeCell="F21" sqref="F21"/>
    </sheetView>
  </sheetViews>
  <sheetFormatPr defaultRowHeight="13.5" x14ac:dyDescent="0.15"/>
  <cols>
    <col min="1" max="1" width="10.5" style="717" customWidth="1"/>
    <col min="2" max="2" width="10.25" style="717" customWidth="1"/>
    <col min="3" max="3" width="4.125" style="717" customWidth="1"/>
    <col min="4" max="4" width="13.125" style="717" customWidth="1"/>
    <col min="5" max="5" width="10.375" style="717" customWidth="1"/>
    <col min="6" max="6" width="9" style="717"/>
    <col min="7" max="7" width="12.75" style="717" customWidth="1"/>
    <col min="8" max="8" width="6.875" style="717" customWidth="1"/>
    <col min="9" max="10" width="2" style="717" customWidth="1"/>
    <col min="11" max="11" width="5.125" style="717" customWidth="1"/>
    <col min="12" max="13" width="2" style="717" customWidth="1"/>
    <col min="14" max="14" width="16.375" style="717" customWidth="1"/>
    <col min="15" max="16384" width="9" style="717"/>
  </cols>
  <sheetData>
    <row r="1" spans="1:21" x14ac:dyDescent="0.15">
      <c r="A1" s="740" t="s">
        <v>1136</v>
      </c>
      <c r="B1" s="739"/>
      <c r="C1" s="738" t="s">
        <v>994</v>
      </c>
      <c r="D1" s="737"/>
      <c r="E1" s="737"/>
      <c r="F1" s="737"/>
      <c r="G1" s="737"/>
      <c r="H1" s="737"/>
      <c r="I1" s="737"/>
      <c r="J1" s="737"/>
      <c r="K1" s="737"/>
      <c r="L1" s="737"/>
      <c r="M1" s="737"/>
      <c r="N1" s="736"/>
    </row>
    <row r="2" spans="1:21" x14ac:dyDescent="0.15">
      <c r="A2" s="735"/>
      <c r="B2" s="734"/>
      <c r="C2" s="734"/>
      <c r="D2" s="734"/>
      <c r="E2" s="734"/>
      <c r="F2" s="734"/>
      <c r="G2" s="734"/>
      <c r="H2" s="734"/>
      <c r="I2" s="734"/>
      <c r="J2" s="734"/>
      <c r="K2" s="734"/>
      <c r="L2" s="734"/>
      <c r="M2" s="734"/>
      <c r="N2" s="733"/>
    </row>
    <row r="3" spans="1:21" s="730" customFormat="1" ht="17.25" x14ac:dyDescent="0.15">
      <c r="A3" s="3492" t="s">
        <v>708</v>
      </c>
      <c r="B3" s="3493"/>
      <c r="C3" s="3493"/>
      <c r="D3" s="3493"/>
      <c r="E3" s="3493"/>
      <c r="F3" s="3493"/>
      <c r="G3" s="3493"/>
      <c r="H3" s="3493"/>
      <c r="I3" s="3493"/>
      <c r="J3" s="3493"/>
      <c r="K3" s="3493"/>
      <c r="L3" s="3493"/>
      <c r="M3" s="3493"/>
      <c r="N3" s="3494"/>
      <c r="O3" s="732"/>
      <c r="U3" s="731"/>
    </row>
    <row r="4" spans="1:21" ht="17.25" customHeight="1" x14ac:dyDescent="0.15">
      <c r="A4" s="3495" t="s">
        <v>993</v>
      </c>
      <c r="B4" s="3496"/>
      <c r="C4" s="3496"/>
      <c r="D4" s="3496"/>
      <c r="E4" s="3496"/>
      <c r="F4" s="3496"/>
      <c r="G4" s="3496"/>
      <c r="H4" s="3496"/>
      <c r="I4" s="3496"/>
      <c r="J4" s="3496"/>
      <c r="K4" s="3496"/>
      <c r="L4" s="3496"/>
      <c r="M4" s="3496"/>
      <c r="N4" s="3497"/>
    </row>
    <row r="5" spans="1:21" x14ac:dyDescent="0.15">
      <c r="A5" s="727"/>
      <c r="B5" s="720"/>
      <c r="C5" s="720"/>
      <c r="D5" s="720"/>
      <c r="E5" s="720"/>
      <c r="F5" s="720"/>
      <c r="G5" s="720"/>
      <c r="H5" s="720"/>
      <c r="I5" s="720"/>
      <c r="J5" s="720"/>
      <c r="K5" s="720"/>
      <c r="L5" s="720"/>
      <c r="M5" s="720"/>
      <c r="N5" s="726"/>
    </row>
    <row r="6" spans="1:21" x14ac:dyDescent="0.15">
      <c r="A6" s="727"/>
      <c r="B6" s="720"/>
      <c r="C6" s="720"/>
      <c r="D6" s="720"/>
      <c r="E6" s="720"/>
      <c r="F6" s="720"/>
      <c r="G6" s="720"/>
      <c r="H6" s="720"/>
      <c r="I6" s="3498" t="s">
        <v>1272</v>
      </c>
      <c r="J6" s="3498"/>
      <c r="K6" s="3498"/>
      <c r="L6" s="3498"/>
      <c r="M6" s="3498"/>
      <c r="N6" s="3499"/>
    </row>
    <row r="7" spans="1:21" x14ac:dyDescent="0.15">
      <c r="A7" s="727" t="s">
        <v>992</v>
      </c>
      <c r="B7" s="720"/>
      <c r="C7" s="720"/>
      <c r="D7" s="720"/>
      <c r="E7" s="720"/>
      <c r="F7" s="720"/>
      <c r="G7" s="720"/>
      <c r="H7" s="720"/>
      <c r="I7" s="720"/>
      <c r="J7" s="720"/>
      <c r="K7" s="720"/>
      <c r="L7" s="720"/>
      <c r="M7" s="720"/>
      <c r="N7" s="726"/>
    </row>
    <row r="8" spans="1:21" x14ac:dyDescent="0.15">
      <c r="A8" s="727"/>
      <c r="B8" s="720"/>
      <c r="C8" s="720"/>
      <c r="D8" s="720"/>
      <c r="E8" s="720"/>
      <c r="F8" s="720"/>
      <c r="G8" s="720"/>
      <c r="H8" s="720"/>
      <c r="I8" s="720"/>
      <c r="J8" s="720"/>
      <c r="K8" s="720"/>
      <c r="L8" s="720"/>
      <c r="M8" s="720"/>
      <c r="N8" s="726"/>
    </row>
    <row r="9" spans="1:21" x14ac:dyDescent="0.15">
      <c r="A9" s="727" t="s">
        <v>709</v>
      </c>
      <c r="B9" s="720"/>
      <c r="C9" s="720"/>
      <c r="D9" s="720"/>
      <c r="E9" s="720"/>
      <c r="F9" s="720"/>
      <c r="G9" s="720"/>
      <c r="H9" s="720"/>
      <c r="I9" s="720"/>
      <c r="J9" s="720"/>
      <c r="K9" s="720"/>
      <c r="L9" s="720"/>
      <c r="M9" s="720"/>
      <c r="N9" s="726"/>
    </row>
    <row r="10" spans="1:21" x14ac:dyDescent="0.15">
      <c r="A10" s="727"/>
      <c r="B10" s="720"/>
      <c r="C10" s="720"/>
      <c r="D10" s="720"/>
      <c r="E10" s="720"/>
      <c r="F10" s="720"/>
      <c r="G10" s="720"/>
      <c r="H10" s="720"/>
      <c r="I10" s="720"/>
      <c r="J10" s="720"/>
      <c r="K10" s="720"/>
      <c r="L10" s="720"/>
      <c r="M10" s="720"/>
      <c r="N10" s="726"/>
    </row>
    <row r="11" spans="1:21" x14ac:dyDescent="0.15">
      <c r="A11" s="727" t="s">
        <v>991</v>
      </c>
      <c r="B11" s="720"/>
      <c r="C11" s="720"/>
      <c r="D11" s="720"/>
      <c r="E11" s="720"/>
      <c r="F11" s="720"/>
      <c r="G11" s="720"/>
      <c r="H11" s="720"/>
      <c r="I11" s="720"/>
      <c r="J11" s="720"/>
      <c r="K11" s="720"/>
      <c r="L11" s="720"/>
      <c r="M11" s="720"/>
      <c r="N11" s="726"/>
    </row>
    <row r="12" spans="1:21" ht="24" customHeight="1" x14ac:dyDescent="0.15">
      <c r="A12" s="727" t="s">
        <v>990</v>
      </c>
      <c r="B12" s="720"/>
      <c r="C12" s="720"/>
      <c r="D12" s="720"/>
      <c r="E12" s="720"/>
      <c r="F12" s="720"/>
      <c r="G12" s="720"/>
      <c r="H12" s="720"/>
      <c r="I12" s="720"/>
      <c r="J12" s="729"/>
      <c r="K12" s="729"/>
      <c r="L12" s="729"/>
      <c r="M12" s="729" t="s">
        <v>211</v>
      </c>
      <c r="N12" s="728"/>
    </row>
    <row r="13" spans="1:21" x14ac:dyDescent="0.15">
      <c r="A13" s="727" t="s">
        <v>989</v>
      </c>
      <c r="B13" s="720"/>
      <c r="C13" s="720"/>
      <c r="D13" s="720"/>
      <c r="E13" s="720"/>
      <c r="F13" s="720"/>
      <c r="G13" s="720"/>
      <c r="H13" s="720"/>
      <c r="I13" s="720"/>
      <c r="J13" s="720"/>
      <c r="K13" s="720"/>
      <c r="L13" s="720"/>
      <c r="M13" s="720"/>
      <c r="N13" s="726"/>
    </row>
    <row r="14" spans="1:21" x14ac:dyDescent="0.15">
      <c r="A14" s="727"/>
      <c r="B14" s="720"/>
      <c r="C14" s="720"/>
      <c r="D14" s="720"/>
      <c r="E14" s="720"/>
      <c r="F14" s="720"/>
      <c r="G14" s="720"/>
      <c r="H14" s="720"/>
      <c r="I14" s="720"/>
      <c r="J14" s="720"/>
      <c r="K14" s="720"/>
      <c r="L14" s="720"/>
      <c r="M14" s="720"/>
      <c r="N14" s="726"/>
    </row>
    <row r="15" spans="1:21" x14ac:dyDescent="0.15">
      <c r="A15" s="725"/>
      <c r="B15" s="724"/>
      <c r="C15" s="724"/>
      <c r="D15" s="724"/>
      <c r="E15" s="724"/>
      <c r="F15" s="724"/>
      <c r="G15" s="724"/>
      <c r="H15" s="724"/>
      <c r="I15" s="724"/>
      <c r="J15" s="724"/>
      <c r="K15" s="724"/>
      <c r="L15" s="724"/>
      <c r="M15" s="724"/>
      <c r="N15" s="723"/>
    </row>
    <row r="16" spans="1:21" ht="13.5" customHeight="1" x14ac:dyDescent="0.15">
      <c r="A16" s="3500" t="s">
        <v>710</v>
      </c>
      <c r="B16" s="3501"/>
      <c r="C16" s="3501"/>
      <c r="D16" s="3501"/>
      <c r="E16" s="3501"/>
      <c r="F16" s="3501"/>
      <c r="G16" s="3501"/>
      <c r="H16" s="3501"/>
      <c r="I16" s="3501"/>
      <c r="J16" s="3501"/>
      <c r="K16" s="3501"/>
      <c r="L16" s="3501"/>
      <c r="M16" s="3501"/>
      <c r="N16" s="3502"/>
    </row>
    <row r="17" spans="1:14" x14ac:dyDescent="0.15">
      <c r="A17" s="708"/>
      <c r="B17" s="715"/>
      <c r="C17" s="715"/>
      <c r="D17" s="715"/>
      <c r="E17" s="715"/>
      <c r="F17" s="715"/>
      <c r="G17" s="715"/>
      <c r="H17" s="715"/>
      <c r="I17" s="715"/>
      <c r="J17" s="715"/>
      <c r="K17" s="715"/>
      <c r="L17" s="715"/>
      <c r="M17" s="715"/>
      <c r="N17" s="714"/>
    </row>
    <row r="18" spans="1:14" ht="15" customHeight="1" x14ac:dyDescent="0.15">
      <c r="A18" s="708" t="s">
        <v>988</v>
      </c>
      <c r="B18" s="3503" t="s">
        <v>711</v>
      </c>
      <c r="C18" s="3503"/>
      <c r="D18" s="3503"/>
      <c r="E18" s="3503"/>
      <c r="F18" s="3503"/>
      <c r="G18" s="3503"/>
      <c r="H18" s="3503"/>
      <c r="I18" s="3503"/>
      <c r="J18" s="3503"/>
      <c r="K18" s="3503"/>
      <c r="L18" s="3503"/>
      <c r="M18" s="3503"/>
      <c r="N18" s="3504"/>
    </row>
    <row r="19" spans="1:14" ht="6.75" customHeight="1" x14ac:dyDescent="0.15">
      <c r="A19" s="708"/>
      <c r="B19" s="712"/>
      <c r="C19" s="712"/>
      <c r="D19" s="712"/>
      <c r="E19" s="712"/>
      <c r="F19" s="712"/>
      <c r="G19" s="712"/>
      <c r="H19" s="712"/>
      <c r="I19" s="712"/>
      <c r="J19" s="712"/>
      <c r="K19" s="712"/>
      <c r="L19" s="712"/>
      <c r="M19" s="712"/>
      <c r="N19" s="711"/>
    </row>
    <row r="20" spans="1:14" ht="15" customHeight="1" x14ac:dyDescent="0.15">
      <c r="A20" s="708"/>
      <c r="B20" s="713" t="s">
        <v>978</v>
      </c>
      <c r="C20" s="3485" t="s">
        <v>987</v>
      </c>
      <c r="D20" s="3485"/>
      <c r="E20" s="3485"/>
      <c r="F20" s="3485"/>
      <c r="G20" s="3485"/>
      <c r="H20" s="3485"/>
      <c r="I20" s="3485"/>
      <c r="J20" s="3485"/>
      <c r="K20" s="3485"/>
      <c r="L20" s="3485"/>
      <c r="M20" s="3485"/>
      <c r="N20" s="3486"/>
    </row>
    <row r="21" spans="1:14" ht="13.5" customHeight="1" x14ac:dyDescent="0.15">
      <c r="A21" s="708"/>
      <c r="B21" s="713"/>
      <c r="C21" s="707"/>
      <c r="D21" s="707"/>
      <c r="E21" s="707"/>
      <c r="F21" s="707"/>
      <c r="G21" s="707"/>
      <c r="H21" s="707"/>
      <c r="I21" s="707"/>
      <c r="J21" s="707"/>
      <c r="K21" s="707"/>
      <c r="L21" s="707"/>
      <c r="M21" s="707"/>
      <c r="N21" s="716"/>
    </row>
    <row r="22" spans="1:14" ht="25.5" customHeight="1" x14ac:dyDescent="0.15">
      <c r="A22" s="708" t="s">
        <v>986</v>
      </c>
      <c r="B22" s="3503" t="s">
        <v>712</v>
      </c>
      <c r="C22" s="3503"/>
      <c r="D22" s="3503"/>
      <c r="E22" s="3503"/>
      <c r="F22" s="3503"/>
      <c r="G22" s="3503"/>
      <c r="H22" s="3503"/>
      <c r="I22" s="3503"/>
      <c r="J22" s="3503"/>
      <c r="K22" s="3503"/>
      <c r="L22" s="3503"/>
      <c r="M22" s="3503"/>
      <c r="N22" s="3504"/>
    </row>
    <row r="23" spans="1:14" ht="13.5" customHeight="1" x14ac:dyDescent="0.15">
      <c r="A23" s="708"/>
      <c r="B23" s="712"/>
      <c r="C23" s="712"/>
      <c r="D23" s="712"/>
      <c r="E23" s="712"/>
      <c r="F23" s="712"/>
      <c r="G23" s="712"/>
      <c r="H23" s="712"/>
      <c r="I23" s="712"/>
      <c r="J23" s="712"/>
      <c r="K23" s="712"/>
      <c r="L23" s="712"/>
      <c r="M23" s="712"/>
      <c r="N23" s="711"/>
    </row>
    <row r="24" spans="1:14" ht="25.5" customHeight="1" x14ac:dyDescent="0.15">
      <c r="A24" s="708" t="s">
        <v>985</v>
      </c>
      <c r="B24" s="3503" t="s">
        <v>713</v>
      </c>
      <c r="C24" s="3503"/>
      <c r="D24" s="3503"/>
      <c r="E24" s="3503"/>
      <c r="F24" s="3503"/>
      <c r="G24" s="3503"/>
      <c r="H24" s="3503"/>
      <c r="I24" s="3503"/>
      <c r="J24" s="3503"/>
      <c r="K24" s="3503"/>
      <c r="L24" s="3503"/>
      <c r="M24" s="3503"/>
      <c r="N24" s="3504"/>
    </row>
    <row r="25" spans="1:14" ht="13.5" customHeight="1" x14ac:dyDescent="0.15">
      <c r="A25" s="708"/>
      <c r="B25" s="712"/>
      <c r="C25" s="712"/>
      <c r="D25" s="712"/>
      <c r="E25" s="712"/>
      <c r="F25" s="712"/>
      <c r="G25" s="712"/>
      <c r="H25" s="712"/>
      <c r="I25" s="712"/>
      <c r="J25" s="712"/>
      <c r="K25" s="712"/>
      <c r="L25" s="712"/>
      <c r="M25" s="712"/>
      <c r="N25" s="711"/>
    </row>
    <row r="26" spans="1:14" ht="25.5" customHeight="1" x14ac:dyDescent="0.15">
      <c r="A26" s="708" t="s">
        <v>984</v>
      </c>
      <c r="B26" s="3503" t="s">
        <v>983</v>
      </c>
      <c r="C26" s="3503"/>
      <c r="D26" s="3503"/>
      <c r="E26" s="3503"/>
      <c r="F26" s="3503"/>
      <c r="G26" s="3503"/>
      <c r="H26" s="3503"/>
      <c r="I26" s="3503"/>
      <c r="J26" s="3503"/>
      <c r="K26" s="3503"/>
      <c r="L26" s="3503"/>
      <c r="M26" s="3503"/>
      <c r="N26" s="3504"/>
    </row>
    <row r="27" spans="1:14" ht="13.5" customHeight="1" x14ac:dyDescent="0.15">
      <c r="A27" s="708"/>
      <c r="B27" s="712"/>
      <c r="C27" s="712"/>
      <c r="D27" s="712"/>
      <c r="E27" s="712"/>
      <c r="F27" s="712"/>
      <c r="G27" s="712"/>
      <c r="H27" s="712"/>
      <c r="I27" s="712"/>
      <c r="J27" s="712"/>
      <c r="K27" s="712"/>
      <c r="L27" s="712"/>
      <c r="M27" s="712"/>
      <c r="N27" s="711"/>
    </row>
    <row r="28" spans="1:14" ht="25.5" customHeight="1" x14ac:dyDescent="0.15">
      <c r="A28" s="708" t="s">
        <v>982</v>
      </c>
      <c r="B28" s="3503" t="s">
        <v>981</v>
      </c>
      <c r="C28" s="3503"/>
      <c r="D28" s="3503"/>
      <c r="E28" s="3503"/>
      <c r="F28" s="3503"/>
      <c r="G28" s="3503"/>
      <c r="H28" s="3503"/>
      <c r="I28" s="3503"/>
      <c r="J28" s="3503"/>
      <c r="K28" s="3503"/>
      <c r="L28" s="3503"/>
      <c r="M28" s="3503"/>
      <c r="N28" s="3504"/>
    </row>
    <row r="29" spans="1:14" ht="6.75" customHeight="1" x14ac:dyDescent="0.15">
      <c r="A29" s="708"/>
      <c r="B29" s="712"/>
      <c r="C29" s="712"/>
      <c r="D29" s="712"/>
      <c r="E29" s="712"/>
      <c r="F29" s="712"/>
      <c r="G29" s="712"/>
      <c r="H29" s="712"/>
      <c r="I29" s="712"/>
      <c r="J29" s="712"/>
      <c r="K29" s="712"/>
      <c r="L29" s="712"/>
      <c r="M29" s="712"/>
      <c r="N29" s="711"/>
    </row>
    <row r="30" spans="1:14" ht="69" customHeight="1" x14ac:dyDescent="0.15">
      <c r="A30" s="708"/>
      <c r="B30" s="713" t="s">
        <v>978</v>
      </c>
      <c r="C30" s="3503" t="s">
        <v>980</v>
      </c>
      <c r="D30" s="3503"/>
      <c r="E30" s="3503"/>
      <c r="F30" s="3503"/>
      <c r="G30" s="3503"/>
      <c r="H30" s="3503"/>
      <c r="I30" s="3503"/>
      <c r="J30" s="3503"/>
      <c r="K30" s="3503"/>
      <c r="L30" s="3503"/>
      <c r="M30" s="3503"/>
      <c r="N30" s="3504"/>
    </row>
    <row r="31" spans="1:14" ht="13.5" customHeight="1" x14ac:dyDescent="0.15">
      <c r="A31" s="708"/>
      <c r="B31" s="713"/>
      <c r="C31" s="712"/>
      <c r="D31" s="712"/>
      <c r="E31" s="712"/>
      <c r="F31" s="712"/>
      <c r="G31" s="712"/>
      <c r="H31" s="712"/>
      <c r="I31" s="712"/>
      <c r="J31" s="712"/>
      <c r="K31" s="712"/>
      <c r="L31" s="712"/>
      <c r="M31" s="712"/>
      <c r="N31" s="711"/>
    </row>
    <row r="32" spans="1:14" ht="25.5" customHeight="1" x14ac:dyDescent="0.15">
      <c r="A32" s="708" t="s">
        <v>979</v>
      </c>
      <c r="B32" s="3503" t="s">
        <v>714</v>
      </c>
      <c r="C32" s="3503"/>
      <c r="D32" s="3503"/>
      <c r="E32" s="3503"/>
      <c r="F32" s="3503"/>
      <c r="G32" s="3503"/>
      <c r="H32" s="3503"/>
      <c r="I32" s="3503"/>
      <c r="J32" s="3503"/>
      <c r="K32" s="3503"/>
      <c r="L32" s="3503"/>
      <c r="M32" s="3503"/>
      <c r="N32" s="3504"/>
    </row>
    <row r="33" spans="1:14" ht="6.75" customHeight="1" x14ac:dyDescent="0.15">
      <c r="A33" s="708"/>
      <c r="B33" s="712"/>
      <c r="C33" s="712"/>
      <c r="D33" s="712"/>
      <c r="E33" s="712"/>
      <c r="F33" s="712"/>
      <c r="G33" s="712"/>
      <c r="H33" s="712"/>
      <c r="I33" s="712"/>
      <c r="J33" s="712"/>
      <c r="K33" s="712"/>
      <c r="L33" s="712"/>
      <c r="M33" s="712"/>
      <c r="N33" s="711"/>
    </row>
    <row r="34" spans="1:14" ht="86.25" customHeight="1" x14ac:dyDescent="0.15">
      <c r="A34" s="708"/>
      <c r="B34" s="713" t="s">
        <v>978</v>
      </c>
      <c r="C34" s="3485" t="s">
        <v>977</v>
      </c>
      <c r="D34" s="3485"/>
      <c r="E34" s="3485"/>
      <c r="F34" s="3485"/>
      <c r="G34" s="3485"/>
      <c r="H34" s="3485"/>
      <c r="I34" s="3485"/>
      <c r="J34" s="3485"/>
      <c r="K34" s="3485"/>
      <c r="L34" s="3485"/>
      <c r="M34" s="3485"/>
      <c r="N34" s="3486"/>
    </row>
    <row r="35" spans="1:14" ht="13.5" customHeight="1" x14ac:dyDescent="0.15">
      <c r="A35" s="708"/>
      <c r="B35" s="707"/>
      <c r="C35" s="707"/>
      <c r="D35" s="707"/>
      <c r="E35" s="707"/>
      <c r="F35" s="707"/>
      <c r="G35" s="707"/>
      <c r="H35" s="707"/>
      <c r="I35" s="707"/>
      <c r="J35" s="707"/>
      <c r="K35" s="707"/>
      <c r="L35" s="707"/>
      <c r="M35" s="707"/>
      <c r="N35" s="716"/>
    </row>
    <row r="36" spans="1:14" ht="135.75" customHeight="1" x14ac:dyDescent="0.15">
      <c r="A36" s="708" t="s">
        <v>976</v>
      </c>
      <c r="B36" s="3505" t="s">
        <v>715</v>
      </c>
      <c r="C36" s="3505"/>
      <c r="D36" s="3505"/>
      <c r="E36" s="3505"/>
      <c r="F36" s="3505"/>
      <c r="G36" s="3505"/>
      <c r="H36" s="3505"/>
      <c r="I36" s="3505"/>
      <c r="J36" s="3505"/>
      <c r="K36" s="3505"/>
      <c r="L36" s="3505"/>
      <c r="M36" s="3505"/>
      <c r="N36" s="3506"/>
    </row>
    <row r="37" spans="1:14" ht="13.5" customHeight="1" x14ac:dyDescent="0.15">
      <c r="A37" s="708"/>
      <c r="B37" s="710"/>
      <c r="C37" s="710"/>
      <c r="D37" s="710"/>
      <c r="E37" s="710"/>
      <c r="F37" s="710"/>
      <c r="G37" s="710"/>
      <c r="H37" s="710"/>
      <c r="I37" s="710"/>
      <c r="J37" s="710"/>
      <c r="K37" s="710"/>
      <c r="L37" s="710"/>
      <c r="M37" s="710"/>
      <c r="N37" s="709"/>
    </row>
    <row r="38" spans="1:14" ht="147.75" customHeight="1" x14ac:dyDescent="0.15">
      <c r="A38" s="708" t="s">
        <v>975</v>
      </c>
      <c r="B38" s="3505" t="s">
        <v>716</v>
      </c>
      <c r="C38" s="3505"/>
      <c r="D38" s="3505"/>
      <c r="E38" s="3505"/>
      <c r="F38" s="3505"/>
      <c r="G38" s="3505"/>
      <c r="H38" s="3505"/>
      <c r="I38" s="3505"/>
      <c r="J38" s="3505"/>
      <c r="K38" s="3505"/>
      <c r="L38" s="3505"/>
      <c r="M38" s="3505"/>
      <c r="N38" s="3506"/>
    </row>
    <row r="39" spans="1:14" ht="13.5" customHeight="1" x14ac:dyDescent="0.15">
      <c r="A39" s="708"/>
      <c r="B39" s="710"/>
      <c r="C39" s="710"/>
      <c r="D39" s="710"/>
      <c r="E39" s="710"/>
      <c r="F39" s="710"/>
      <c r="G39" s="710"/>
      <c r="H39" s="710"/>
      <c r="I39" s="710"/>
      <c r="J39" s="710"/>
      <c r="K39" s="710"/>
      <c r="L39" s="710"/>
      <c r="M39" s="710"/>
      <c r="N39" s="709"/>
    </row>
    <row r="40" spans="1:14" ht="13.5" customHeight="1" x14ac:dyDescent="0.15">
      <c r="A40" s="708" t="s">
        <v>974</v>
      </c>
      <c r="B40" s="3505" t="s">
        <v>717</v>
      </c>
      <c r="C40" s="3505"/>
      <c r="D40" s="3505"/>
      <c r="E40" s="3505"/>
      <c r="F40" s="3505"/>
      <c r="G40" s="3505"/>
      <c r="H40" s="3505"/>
      <c r="I40" s="3505"/>
      <c r="J40" s="3505"/>
      <c r="K40" s="3505"/>
      <c r="L40" s="3505"/>
      <c r="M40" s="3505"/>
      <c r="N40" s="3506"/>
    </row>
    <row r="41" spans="1:14" x14ac:dyDescent="0.15">
      <c r="A41" s="708"/>
      <c r="B41" s="3505"/>
      <c r="C41" s="3505"/>
      <c r="D41" s="3505"/>
      <c r="E41" s="3505"/>
      <c r="F41" s="3505"/>
      <c r="G41" s="3505"/>
      <c r="H41" s="3505"/>
      <c r="I41" s="3505"/>
      <c r="J41" s="3505"/>
      <c r="K41" s="3505"/>
      <c r="L41" s="3505"/>
      <c r="M41" s="3505"/>
      <c r="N41" s="3506"/>
    </row>
    <row r="42" spans="1:14" ht="23.25" customHeight="1" x14ac:dyDescent="0.15">
      <c r="A42" s="708"/>
      <c r="B42" s="3505"/>
      <c r="C42" s="3505"/>
      <c r="D42" s="3505"/>
      <c r="E42" s="3505"/>
      <c r="F42" s="3505"/>
      <c r="G42" s="3505"/>
      <c r="H42" s="3505"/>
      <c r="I42" s="3505"/>
      <c r="J42" s="3505"/>
      <c r="K42" s="3505"/>
      <c r="L42" s="3505"/>
      <c r="M42" s="3505"/>
      <c r="N42" s="3506"/>
    </row>
    <row r="43" spans="1:14" ht="13.5" customHeight="1" x14ac:dyDescent="0.15">
      <c r="A43" s="708"/>
      <c r="B43" s="710"/>
      <c r="C43" s="710"/>
      <c r="D43" s="710"/>
      <c r="E43" s="710"/>
      <c r="F43" s="710"/>
      <c r="G43" s="710"/>
      <c r="H43" s="710"/>
      <c r="I43" s="710"/>
      <c r="J43" s="710"/>
      <c r="K43" s="710"/>
      <c r="L43" s="710"/>
      <c r="M43" s="710"/>
      <c r="N43" s="709"/>
    </row>
    <row r="44" spans="1:14" ht="85.5" customHeight="1" x14ac:dyDescent="0.15">
      <c r="A44" s="708" t="s">
        <v>973</v>
      </c>
      <c r="B44" s="3505" t="s">
        <v>718</v>
      </c>
      <c r="C44" s="3505"/>
      <c r="D44" s="3505"/>
      <c r="E44" s="3505"/>
      <c r="F44" s="3505"/>
      <c r="G44" s="3505"/>
      <c r="H44" s="3505"/>
      <c r="I44" s="3505"/>
      <c r="J44" s="3505"/>
      <c r="K44" s="3505"/>
      <c r="L44" s="3505"/>
      <c r="M44" s="3505"/>
      <c r="N44" s="3506"/>
    </row>
    <row r="45" spans="1:14" ht="13.5" customHeight="1" x14ac:dyDescent="0.15">
      <c r="A45" s="708"/>
      <c r="B45" s="712" t="s">
        <v>972</v>
      </c>
      <c r="C45" s="712"/>
      <c r="D45" s="712"/>
      <c r="E45" s="712"/>
      <c r="F45" s="712"/>
      <c r="G45" s="712"/>
      <c r="H45" s="712"/>
      <c r="I45" s="712"/>
      <c r="J45" s="712"/>
      <c r="K45" s="712"/>
      <c r="L45" s="712"/>
      <c r="M45" s="712"/>
      <c r="N45" s="711"/>
    </row>
    <row r="46" spans="1:14" ht="51" customHeight="1" x14ac:dyDescent="0.15">
      <c r="A46" s="708" t="s">
        <v>971</v>
      </c>
      <c r="B46" s="3505" t="s">
        <v>970</v>
      </c>
      <c r="C46" s="3505"/>
      <c r="D46" s="3505"/>
      <c r="E46" s="3505"/>
      <c r="F46" s="3505"/>
      <c r="G46" s="3505"/>
      <c r="H46" s="3505"/>
      <c r="I46" s="3505"/>
      <c r="J46" s="3505"/>
      <c r="K46" s="3505"/>
      <c r="L46" s="3505"/>
      <c r="M46" s="3505"/>
      <c r="N46" s="3506"/>
    </row>
    <row r="47" spans="1:14" ht="13.5" customHeight="1" x14ac:dyDescent="0.15">
      <c r="A47" s="708"/>
      <c r="B47" s="710"/>
      <c r="C47" s="710"/>
      <c r="D47" s="710"/>
      <c r="E47" s="710"/>
      <c r="F47" s="710"/>
      <c r="G47" s="710"/>
      <c r="H47" s="710"/>
      <c r="I47" s="710"/>
      <c r="J47" s="710"/>
      <c r="K47" s="710"/>
      <c r="L47" s="710"/>
      <c r="M47" s="710"/>
      <c r="N47" s="709"/>
    </row>
    <row r="48" spans="1:14" ht="15" customHeight="1" x14ac:dyDescent="0.15">
      <c r="A48" s="708" t="s">
        <v>969</v>
      </c>
      <c r="B48" s="3505" t="s">
        <v>968</v>
      </c>
      <c r="C48" s="3505"/>
      <c r="D48" s="3505"/>
      <c r="E48" s="3505"/>
      <c r="F48" s="3505"/>
      <c r="G48" s="3505"/>
      <c r="H48" s="3505"/>
      <c r="I48" s="3505"/>
      <c r="J48" s="3505"/>
      <c r="K48" s="3505"/>
      <c r="L48" s="3505"/>
      <c r="M48" s="3505"/>
      <c r="N48" s="3506"/>
    </row>
    <row r="49" spans="1:34" ht="13.5" customHeight="1" x14ac:dyDescent="0.15">
      <c r="A49" s="708"/>
      <c r="B49" s="710"/>
      <c r="C49" s="710"/>
      <c r="D49" s="710"/>
      <c r="E49" s="710"/>
      <c r="F49" s="710"/>
      <c r="G49" s="710"/>
      <c r="H49" s="710"/>
      <c r="I49" s="710"/>
      <c r="J49" s="710"/>
      <c r="K49" s="710"/>
      <c r="L49" s="710"/>
      <c r="M49" s="710"/>
      <c r="N49" s="709"/>
    </row>
    <row r="50" spans="1:34" ht="25.5" customHeight="1" x14ac:dyDescent="0.15">
      <c r="A50" s="708" t="s">
        <v>967</v>
      </c>
      <c r="B50" s="3487" t="s">
        <v>719</v>
      </c>
      <c r="C50" s="3487"/>
      <c r="D50" s="3487"/>
      <c r="E50" s="3487"/>
      <c r="F50" s="3487"/>
      <c r="G50" s="3487"/>
      <c r="H50" s="3487"/>
      <c r="I50" s="3487"/>
      <c r="J50" s="3487"/>
      <c r="K50" s="3487"/>
      <c r="L50" s="3487"/>
      <c r="M50" s="3487"/>
      <c r="N50" s="3488"/>
      <c r="P50" s="3485"/>
      <c r="Q50" s="3485"/>
      <c r="R50" s="3485"/>
      <c r="S50" s="3485"/>
      <c r="T50" s="3485"/>
      <c r="U50" s="3485"/>
      <c r="V50" s="3485"/>
      <c r="W50" s="3485"/>
      <c r="X50" s="3485"/>
      <c r="Y50" s="3485"/>
      <c r="Z50" s="3485"/>
      <c r="AA50" s="3485"/>
      <c r="AB50" s="3485"/>
      <c r="AC50" s="3485"/>
      <c r="AD50" s="3485"/>
      <c r="AE50" s="3485"/>
      <c r="AF50" s="3485"/>
      <c r="AG50" s="3486"/>
    </row>
    <row r="51" spans="1:34" ht="13.5" customHeight="1" x14ac:dyDescent="0.15">
      <c r="A51" s="708"/>
      <c r="B51" s="722"/>
      <c r="C51" s="722"/>
      <c r="D51" s="722"/>
      <c r="E51" s="722"/>
      <c r="F51" s="722"/>
      <c r="G51" s="722"/>
      <c r="H51" s="722"/>
      <c r="I51" s="722"/>
      <c r="J51" s="722"/>
      <c r="K51" s="722"/>
      <c r="L51" s="722"/>
      <c r="M51" s="722"/>
      <c r="N51" s="721"/>
    </row>
    <row r="52" spans="1:34" ht="25.5" customHeight="1" thickBot="1" x14ac:dyDescent="0.2">
      <c r="A52" s="708" t="s">
        <v>966</v>
      </c>
      <c r="B52" s="3487" t="s">
        <v>720</v>
      </c>
      <c r="C52" s="3487"/>
      <c r="D52" s="3487"/>
      <c r="E52" s="3487"/>
      <c r="F52" s="3487"/>
      <c r="G52" s="3487"/>
      <c r="H52" s="3487"/>
      <c r="I52" s="3487"/>
      <c r="J52" s="3487"/>
      <c r="K52" s="3487"/>
      <c r="L52" s="3487"/>
      <c r="M52" s="3487"/>
      <c r="N52" s="3488"/>
      <c r="Q52" s="3485"/>
      <c r="R52" s="3485"/>
      <c r="S52" s="3485"/>
      <c r="T52" s="3485"/>
      <c r="U52" s="3485"/>
      <c r="V52" s="3485"/>
      <c r="W52" s="3485"/>
      <c r="X52" s="3485"/>
      <c r="Y52" s="3485"/>
      <c r="Z52" s="3485"/>
      <c r="AA52" s="3485"/>
      <c r="AB52" s="3485"/>
      <c r="AC52" s="3485"/>
      <c r="AD52" s="3485"/>
      <c r="AE52" s="3485"/>
      <c r="AF52" s="3485"/>
      <c r="AG52" s="3485"/>
      <c r="AH52" s="3486"/>
    </row>
    <row r="53" spans="1:34" ht="27" customHeight="1" thickTop="1" x14ac:dyDescent="0.15">
      <c r="A53" s="3489" t="s">
        <v>721</v>
      </c>
      <c r="B53" s="3490"/>
      <c r="C53" s="3490"/>
      <c r="D53" s="3490"/>
      <c r="E53" s="3490"/>
      <c r="F53" s="3490"/>
      <c r="G53" s="3490"/>
      <c r="H53" s="3490"/>
      <c r="I53" s="3490"/>
      <c r="J53" s="3490"/>
      <c r="K53" s="3490"/>
      <c r="L53" s="3490"/>
      <c r="M53" s="3490"/>
      <c r="N53" s="3491"/>
    </row>
    <row r="54" spans="1:34" ht="27" customHeight="1" x14ac:dyDescent="0.15">
      <c r="A54" s="3538" t="s">
        <v>965</v>
      </c>
      <c r="B54" s="3539"/>
      <c r="C54" s="3539"/>
      <c r="D54" s="3539"/>
      <c r="E54" s="3539"/>
      <c r="F54" s="3539"/>
      <c r="G54" s="3539"/>
      <c r="H54" s="3539"/>
      <c r="I54" s="3539"/>
      <c r="J54" s="3539"/>
      <c r="K54" s="3539"/>
      <c r="L54" s="3539"/>
      <c r="M54" s="3539"/>
      <c r="N54" s="3540"/>
    </row>
    <row r="55" spans="1:34" ht="13.5" customHeight="1" x14ac:dyDescent="0.15">
      <c r="A55" s="3541" t="s">
        <v>964</v>
      </c>
      <c r="B55" s="3542"/>
      <c r="C55" s="3543"/>
      <c r="D55" s="3544" t="s">
        <v>963</v>
      </c>
      <c r="E55" s="3546" t="s">
        <v>962</v>
      </c>
      <c r="F55" s="3547"/>
      <c r="G55" s="3547"/>
      <c r="H55" s="3547"/>
      <c r="I55" s="3547"/>
      <c r="J55" s="3547"/>
      <c r="K55" s="3547"/>
      <c r="L55" s="3547"/>
      <c r="M55" s="3547"/>
      <c r="N55" s="3548"/>
    </row>
    <row r="56" spans="1:34" ht="13.5" customHeight="1" x14ac:dyDescent="0.15">
      <c r="A56" s="3549" t="s">
        <v>723</v>
      </c>
      <c r="B56" s="3550"/>
      <c r="C56" s="3551"/>
      <c r="D56" s="3545"/>
      <c r="E56" s="3552" t="s">
        <v>724</v>
      </c>
      <c r="F56" s="3553"/>
      <c r="G56" s="3553"/>
      <c r="H56" s="3553"/>
      <c r="I56" s="3553"/>
      <c r="J56" s="3553"/>
      <c r="K56" s="3553"/>
      <c r="L56" s="3553"/>
      <c r="M56" s="3553"/>
      <c r="N56" s="3554"/>
    </row>
    <row r="57" spans="1:34" ht="13.5" customHeight="1" x14ac:dyDescent="0.15">
      <c r="A57" s="3552"/>
      <c r="B57" s="3553"/>
      <c r="C57" s="3554"/>
      <c r="D57" s="3561" t="s">
        <v>725</v>
      </c>
      <c r="E57" s="3558"/>
      <c r="F57" s="3559"/>
      <c r="G57" s="3559"/>
      <c r="H57" s="3559"/>
      <c r="I57" s="3559"/>
      <c r="J57" s="3559"/>
      <c r="K57" s="3559"/>
      <c r="L57" s="3559"/>
      <c r="M57" s="3559"/>
      <c r="N57" s="3560"/>
    </row>
    <row r="58" spans="1:34" ht="13.5" customHeight="1" x14ac:dyDescent="0.15">
      <c r="A58" s="3555"/>
      <c r="B58" s="3556"/>
      <c r="C58" s="3557"/>
      <c r="D58" s="3562"/>
      <c r="E58" s="3533" t="s">
        <v>726</v>
      </c>
      <c r="F58" s="3534"/>
      <c r="G58" s="3535"/>
      <c r="H58" s="3536" t="s">
        <v>727</v>
      </c>
      <c r="I58" s="3534"/>
      <c r="J58" s="3534"/>
      <c r="K58" s="3534"/>
      <c r="L58" s="3534"/>
      <c r="M58" s="3534"/>
      <c r="N58" s="3537"/>
    </row>
    <row r="59" spans="1:34" ht="13.5" customHeight="1" x14ac:dyDescent="0.15">
      <c r="A59" s="3507"/>
      <c r="B59" s="3508"/>
      <c r="C59" s="3509"/>
      <c r="D59" s="3510" t="s">
        <v>728</v>
      </c>
      <c r="E59" s="3512" t="s">
        <v>722</v>
      </c>
      <c r="F59" s="3513"/>
      <c r="G59" s="3513"/>
      <c r="H59" s="3513"/>
      <c r="I59" s="3513"/>
      <c r="J59" s="3513"/>
      <c r="K59" s="3513"/>
      <c r="L59" s="3513"/>
      <c r="M59" s="3513"/>
      <c r="N59" s="3514"/>
    </row>
    <row r="60" spans="1:34" ht="13.5" customHeight="1" x14ac:dyDescent="0.15">
      <c r="A60" s="3515"/>
      <c r="B60" s="3516"/>
      <c r="C60" s="3517"/>
      <c r="D60" s="3511"/>
      <c r="E60" s="3523"/>
      <c r="F60" s="3524"/>
      <c r="G60" s="3524"/>
      <c r="H60" s="3524"/>
      <c r="I60" s="3524"/>
      <c r="J60" s="3525"/>
      <c r="K60" s="3525"/>
      <c r="L60" s="3525"/>
      <c r="M60" s="3525"/>
      <c r="N60" s="3526"/>
    </row>
    <row r="61" spans="1:34" ht="13.5" customHeight="1" x14ac:dyDescent="0.15">
      <c r="A61" s="3518"/>
      <c r="B61" s="3498"/>
      <c r="C61" s="3519"/>
      <c r="D61" s="3527"/>
      <c r="E61" s="3523"/>
      <c r="F61" s="3524"/>
      <c r="G61" s="3524"/>
      <c r="H61" s="3524"/>
      <c r="I61" s="3524"/>
      <c r="J61" s="3525"/>
      <c r="K61" s="3525"/>
      <c r="L61" s="3525"/>
      <c r="M61" s="3525"/>
      <c r="N61" s="3526"/>
    </row>
    <row r="62" spans="1:34" ht="13.5" customHeight="1" x14ac:dyDescent="0.15">
      <c r="A62" s="3520"/>
      <c r="B62" s="3521"/>
      <c r="C62" s="3522"/>
      <c r="D62" s="3528"/>
      <c r="E62" s="3529"/>
      <c r="F62" s="3530"/>
      <c r="G62" s="3530"/>
      <c r="H62" s="3531"/>
      <c r="I62" s="3530"/>
      <c r="J62" s="3530"/>
      <c r="K62" s="3530"/>
      <c r="L62" s="3530"/>
      <c r="M62" s="3530"/>
      <c r="N62" s="3532"/>
    </row>
    <row r="63" spans="1:34" ht="13.5" customHeight="1" x14ac:dyDescent="0.15">
      <c r="A63" s="3507"/>
      <c r="B63" s="3508"/>
      <c r="C63" s="3509"/>
      <c r="D63" s="3510" t="s">
        <v>728</v>
      </c>
      <c r="E63" s="3512" t="s">
        <v>722</v>
      </c>
      <c r="F63" s="3513"/>
      <c r="G63" s="3513"/>
      <c r="H63" s="3513"/>
      <c r="I63" s="3513"/>
      <c r="J63" s="3513"/>
      <c r="K63" s="3513"/>
      <c r="L63" s="3513"/>
      <c r="M63" s="3513"/>
      <c r="N63" s="3514"/>
    </row>
    <row r="64" spans="1:34" ht="13.5" customHeight="1" x14ac:dyDescent="0.15">
      <c r="A64" s="3515"/>
      <c r="B64" s="3516"/>
      <c r="C64" s="3517"/>
      <c r="D64" s="3511"/>
      <c r="E64" s="3523"/>
      <c r="F64" s="3524"/>
      <c r="G64" s="3524"/>
      <c r="H64" s="3524"/>
      <c r="I64" s="3524"/>
      <c r="J64" s="3525"/>
      <c r="K64" s="3525"/>
      <c r="L64" s="3525"/>
      <c r="M64" s="3525"/>
      <c r="N64" s="3526"/>
    </row>
    <row r="65" spans="1:14" ht="13.5" customHeight="1" x14ac:dyDescent="0.15">
      <c r="A65" s="3518"/>
      <c r="B65" s="3498"/>
      <c r="C65" s="3519"/>
      <c r="D65" s="3527"/>
      <c r="E65" s="3523"/>
      <c r="F65" s="3524"/>
      <c r="G65" s="3524"/>
      <c r="H65" s="3524"/>
      <c r="I65" s="3524"/>
      <c r="J65" s="3525"/>
      <c r="K65" s="3525"/>
      <c r="L65" s="3525"/>
      <c r="M65" s="3525"/>
      <c r="N65" s="3526"/>
    </row>
    <row r="66" spans="1:14" ht="13.5" customHeight="1" x14ac:dyDescent="0.15">
      <c r="A66" s="3520"/>
      <c r="B66" s="3521"/>
      <c r="C66" s="3522"/>
      <c r="D66" s="3528"/>
      <c r="E66" s="3529"/>
      <c r="F66" s="3530"/>
      <c r="G66" s="3530"/>
      <c r="H66" s="3531"/>
      <c r="I66" s="3530"/>
      <c r="J66" s="3530"/>
      <c r="K66" s="3530"/>
      <c r="L66" s="3530"/>
      <c r="M66" s="3530"/>
      <c r="N66" s="3532"/>
    </row>
    <row r="67" spans="1:14" x14ac:dyDescent="0.15">
      <c r="A67" s="3507"/>
      <c r="B67" s="3508"/>
      <c r="C67" s="3509"/>
      <c r="D67" s="3510" t="s">
        <v>728</v>
      </c>
      <c r="E67" s="3512" t="s">
        <v>722</v>
      </c>
      <c r="F67" s="3513"/>
      <c r="G67" s="3513"/>
      <c r="H67" s="3513"/>
      <c r="I67" s="3513"/>
      <c r="J67" s="3513"/>
      <c r="K67" s="3513"/>
      <c r="L67" s="3513"/>
      <c r="M67" s="3513"/>
      <c r="N67" s="3514"/>
    </row>
    <row r="68" spans="1:14" ht="13.5" customHeight="1" x14ac:dyDescent="0.15">
      <c r="A68" s="3515"/>
      <c r="B68" s="3516"/>
      <c r="C68" s="3517"/>
      <c r="D68" s="3511"/>
      <c r="E68" s="3523"/>
      <c r="F68" s="3524"/>
      <c r="G68" s="3524"/>
      <c r="H68" s="3524"/>
      <c r="I68" s="3524"/>
      <c r="J68" s="3525"/>
      <c r="K68" s="3525"/>
      <c r="L68" s="3525"/>
      <c r="M68" s="3525"/>
      <c r="N68" s="3526"/>
    </row>
    <row r="69" spans="1:14" ht="13.5" customHeight="1" x14ac:dyDescent="0.15">
      <c r="A69" s="3518"/>
      <c r="B69" s="3498"/>
      <c r="C69" s="3519"/>
      <c r="D69" s="3527"/>
      <c r="E69" s="3523"/>
      <c r="F69" s="3524"/>
      <c r="G69" s="3524"/>
      <c r="H69" s="3524"/>
      <c r="I69" s="3524"/>
      <c r="J69" s="3525"/>
      <c r="K69" s="3525"/>
      <c r="L69" s="3525"/>
      <c r="M69" s="3525"/>
      <c r="N69" s="3526"/>
    </row>
    <row r="70" spans="1:14" ht="13.5" customHeight="1" x14ac:dyDescent="0.15">
      <c r="A70" s="3520"/>
      <c r="B70" s="3521"/>
      <c r="C70" s="3522"/>
      <c r="D70" s="3528"/>
      <c r="E70" s="3529"/>
      <c r="F70" s="3530"/>
      <c r="G70" s="3530"/>
      <c r="H70" s="3531"/>
      <c r="I70" s="3530"/>
      <c r="J70" s="3530"/>
      <c r="K70" s="3530"/>
      <c r="L70" s="3530"/>
      <c r="M70" s="3530"/>
      <c r="N70" s="3532"/>
    </row>
    <row r="71" spans="1:14" x14ac:dyDescent="0.15">
      <c r="A71" s="3507"/>
      <c r="B71" s="3508"/>
      <c r="C71" s="3509"/>
      <c r="D71" s="3510" t="s">
        <v>728</v>
      </c>
      <c r="E71" s="3512" t="s">
        <v>722</v>
      </c>
      <c r="F71" s="3513"/>
      <c r="G71" s="3513"/>
      <c r="H71" s="3513"/>
      <c r="I71" s="3513"/>
      <c r="J71" s="3513"/>
      <c r="K71" s="3513"/>
      <c r="L71" s="3513"/>
      <c r="M71" s="3513"/>
      <c r="N71" s="3514"/>
    </row>
    <row r="72" spans="1:14" ht="13.5" customHeight="1" x14ac:dyDescent="0.15">
      <c r="A72" s="3515"/>
      <c r="B72" s="3516"/>
      <c r="C72" s="3517"/>
      <c r="D72" s="3511"/>
      <c r="E72" s="3523"/>
      <c r="F72" s="3524"/>
      <c r="G72" s="3524"/>
      <c r="H72" s="3524"/>
      <c r="I72" s="3524"/>
      <c r="J72" s="3525"/>
      <c r="K72" s="3525"/>
      <c r="L72" s="3525"/>
      <c r="M72" s="3525"/>
      <c r="N72" s="3526"/>
    </row>
    <row r="73" spans="1:14" ht="13.5" customHeight="1" x14ac:dyDescent="0.15">
      <c r="A73" s="3518"/>
      <c r="B73" s="3498"/>
      <c r="C73" s="3519"/>
      <c r="D73" s="3527"/>
      <c r="E73" s="3523"/>
      <c r="F73" s="3524"/>
      <c r="G73" s="3524"/>
      <c r="H73" s="3524"/>
      <c r="I73" s="3524"/>
      <c r="J73" s="3525"/>
      <c r="K73" s="3525"/>
      <c r="L73" s="3525"/>
      <c r="M73" s="3525"/>
      <c r="N73" s="3526"/>
    </row>
    <row r="74" spans="1:14" ht="13.5" customHeight="1" x14ac:dyDescent="0.15">
      <c r="A74" s="3520"/>
      <c r="B74" s="3521"/>
      <c r="C74" s="3522"/>
      <c r="D74" s="3528"/>
      <c r="E74" s="3529"/>
      <c r="F74" s="3530"/>
      <c r="G74" s="3530"/>
      <c r="H74" s="3531"/>
      <c r="I74" s="3530"/>
      <c r="J74" s="3530"/>
      <c r="K74" s="3530"/>
      <c r="L74" s="3530"/>
      <c r="M74" s="3530"/>
      <c r="N74" s="3532"/>
    </row>
    <row r="75" spans="1:14" x14ac:dyDescent="0.15">
      <c r="A75" s="3507"/>
      <c r="B75" s="3508"/>
      <c r="C75" s="3509"/>
      <c r="D75" s="3510" t="s">
        <v>728</v>
      </c>
      <c r="E75" s="3512" t="s">
        <v>722</v>
      </c>
      <c r="F75" s="3513"/>
      <c r="G75" s="3513"/>
      <c r="H75" s="3513"/>
      <c r="I75" s="3513"/>
      <c r="J75" s="3513"/>
      <c r="K75" s="3513"/>
      <c r="L75" s="3513"/>
      <c r="M75" s="3513"/>
      <c r="N75" s="3514"/>
    </row>
    <row r="76" spans="1:14" x14ac:dyDescent="0.15">
      <c r="A76" s="3515"/>
      <c r="B76" s="3516"/>
      <c r="C76" s="3517"/>
      <c r="D76" s="3511"/>
      <c r="E76" s="3523"/>
      <c r="F76" s="3524"/>
      <c r="G76" s="3524"/>
      <c r="H76" s="3524"/>
      <c r="I76" s="3524"/>
      <c r="J76" s="3525"/>
      <c r="K76" s="3525"/>
      <c r="L76" s="3525"/>
      <c r="M76" s="3525"/>
      <c r="N76" s="3526"/>
    </row>
    <row r="77" spans="1:14" x14ac:dyDescent="0.15">
      <c r="A77" s="3518"/>
      <c r="B77" s="3498"/>
      <c r="C77" s="3519"/>
      <c r="D77" s="3527"/>
      <c r="E77" s="3523"/>
      <c r="F77" s="3524"/>
      <c r="G77" s="3524"/>
      <c r="H77" s="3524"/>
      <c r="I77" s="3524"/>
      <c r="J77" s="3525"/>
      <c r="K77" s="3525"/>
      <c r="L77" s="3525"/>
      <c r="M77" s="3525"/>
      <c r="N77" s="3526"/>
    </row>
    <row r="78" spans="1:14" x14ac:dyDescent="0.15">
      <c r="A78" s="3520"/>
      <c r="B78" s="3521"/>
      <c r="C78" s="3522"/>
      <c r="D78" s="3528"/>
      <c r="E78" s="3529"/>
      <c r="F78" s="3530"/>
      <c r="G78" s="3530"/>
      <c r="H78" s="3531"/>
      <c r="I78" s="3530"/>
      <c r="J78" s="3530"/>
      <c r="K78" s="3530"/>
      <c r="L78" s="3530"/>
      <c r="M78" s="3530"/>
      <c r="N78" s="3532"/>
    </row>
    <row r="79" spans="1:14" x14ac:dyDescent="0.15">
      <c r="A79" s="3507"/>
      <c r="B79" s="3508"/>
      <c r="C79" s="3509"/>
      <c r="D79" s="3510" t="s">
        <v>728</v>
      </c>
      <c r="E79" s="3512" t="s">
        <v>722</v>
      </c>
      <c r="F79" s="3513"/>
      <c r="G79" s="3513"/>
      <c r="H79" s="3513"/>
      <c r="I79" s="3513"/>
      <c r="J79" s="3513"/>
      <c r="K79" s="3513"/>
      <c r="L79" s="3513"/>
      <c r="M79" s="3513"/>
      <c r="N79" s="3514"/>
    </row>
    <row r="80" spans="1:14" x14ac:dyDescent="0.15">
      <c r="A80" s="3515"/>
      <c r="B80" s="3516"/>
      <c r="C80" s="3517"/>
      <c r="D80" s="3511"/>
      <c r="E80" s="3523"/>
      <c r="F80" s="3524"/>
      <c r="G80" s="3524"/>
      <c r="H80" s="3524"/>
      <c r="I80" s="3524"/>
      <c r="J80" s="3525"/>
      <c r="K80" s="3525"/>
      <c r="L80" s="3525"/>
      <c r="M80" s="3525"/>
      <c r="N80" s="3526"/>
    </row>
    <row r="81" spans="1:14" x14ac:dyDescent="0.15">
      <c r="A81" s="3518"/>
      <c r="B81" s="3498"/>
      <c r="C81" s="3519"/>
      <c r="D81" s="3527"/>
      <c r="E81" s="3523"/>
      <c r="F81" s="3524"/>
      <c r="G81" s="3524"/>
      <c r="H81" s="3524"/>
      <c r="I81" s="3524"/>
      <c r="J81" s="3525"/>
      <c r="K81" s="3525"/>
      <c r="L81" s="3525"/>
      <c r="M81" s="3525"/>
      <c r="N81" s="3526"/>
    </row>
    <row r="82" spans="1:14" x14ac:dyDescent="0.15">
      <c r="A82" s="3520"/>
      <c r="B82" s="3521"/>
      <c r="C82" s="3522"/>
      <c r="D82" s="3528"/>
      <c r="E82" s="3529"/>
      <c r="F82" s="3530"/>
      <c r="G82" s="3530"/>
      <c r="H82" s="3531"/>
      <c r="I82" s="3530"/>
      <c r="J82" s="3530"/>
      <c r="K82" s="3530"/>
      <c r="L82" s="3530"/>
      <c r="M82" s="3530"/>
      <c r="N82" s="3532"/>
    </row>
    <row r="83" spans="1:14" x14ac:dyDescent="0.15">
      <c r="A83" s="3507"/>
      <c r="B83" s="3508"/>
      <c r="C83" s="3509"/>
      <c r="D83" s="3510" t="s">
        <v>728</v>
      </c>
      <c r="E83" s="3512" t="s">
        <v>722</v>
      </c>
      <c r="F83" s="3513"/>
      <c r="G83" s="3513"/>
      <c r="H83" s="3513"/>
      <c r="I83" s="3513"/>
      <c r="J83" s="3513"/>
      <c r="K83" s="3513"/>
      <c r="L83" s="3513"/>
      <c r="M83" s="3513"/>
      <c r="N83" s="3514"/>
    </row>
    <row r="84" spans="1:14" x14ac:dyDescent="0.15">
      <c r="A84" s="3515"/>
      <c r="B84" s="3516"/>
      <c r="C84" s="3517"/>
      <c r="D84" s="3511"/>
      <c r="E84" s="3523"/>
      <c r="F84" s="3524"/>
      <c r="G84" s="3524"/>
      <c r="H84" s="3524"/>
      <c r="I84" s="3524"/>
      <c r="J84" s="3525"/>
      <c r="K84" s="3525"/>
      <c r="L84" s="3525"/>
      <c r="M84" s="3525"/>
      <c r="N84" s="3526"/>
    </row>
    <row r="85" spans="1:14" x14ac:dyDescent="0.15">
      <c r="A85" s="3518"/>
      <c r="B85" s="3498"/>
      <c r="C85" s="3519"/>
      <c r="D85" s="3527"/>
      <c r="E85" s="3523"/>
      <c r="F85" s="3524"/>
      <c r="G85" s="3524"/>
      <c r="H85" s="3524"/>
      <c r="I85" s="3524"/>
      <c r="J85" s="3525"/>
      <c r="K85" s="3525"/>
      <c r="L85" s="3525"/>
      <c r="M85" s="3525"/>
      <c r="N85" s="3526"/>
    </row>
    <row r="86" spans="1:14" x14ac:dyDescent="0.15">
      <c r="A86" s="3520"/>
      <c r="B86" s="3521"/>
      <c r="C86" s="3522"/>
      <c r="D86" s="3528"/>
      <c r="E86" s="3529"/>
      <c r="F86" s="3530"/>
      <c r="G86" s="3530"/>
      <c r="H86" s="3531"/>
      <c r="I86" s="3530"/>
      <c r="J86" s="3530"/>
      <c r="K86" s="3530"/>
      <c r="L86" s="3530"/>
      <c r="M86" s="3530"/>
      <c r="N86" s="3532"/>
    </row>
    <row r="87" spans="1:14" x14ac:dyDescent="0.15">
      <c r="A87" s="3507"/>
      <c r="B87" s="3508"/>
      <c r="C87" s="3509"/>
      <c r="D87" s="3510" t="s">
        <v>728</v>
      </c>
      <c r="E87" s="3512" t="s">
        <v>722</v>
      </c>
      <c r="F87" s="3513"/>
      <c r="G87" s="3513"/>
      <c r="H87" s="3513"/>
      <c r="I87" s="3513"/>
      <c r="J87" s="3513"/>
      <c r="K87" s="3513"/>
      <c r="L87" s="3513"/>
      <c r="M87" s="3513"/>
      <c r="N87" s="3514"/>
    </row>
    <row r="88" spans="1:14" x14ac:dyDescent="0.15">
      <c r="A88" s="3515"/>
      <c r="B88" s="3516"/>
      <c r="C88" s="3517"/>
      <c r="D88" s="3511"/>
      <c r="E88" s="3523"/>
      <c r="F88" s="3524"/>
      <c r="G88" s="3524"/>
      <c r="H88" s="3524"/>
      <c r="I88" s="3524"/>
      <c r="J88" s="3525"/>
      <c r="K88" s="3525"/>
      <c r="L88" s="3525"/>
      <c r="M88" s="3525"/>
      <c r="N88" s="3526"/>
    </row>
    <row r="89" spans="1:14" x14ac:dyDescent="0.15">
      <c r="A89" s="3518"/>
      <c r="B89" s="3498"/>
      <c r="C89" s="3519"/>
      <c r="D89" s="3527"/>
      <c r="E89" s="3523"/>
      <c r="F89" s="3524"/>
      <c r="G89" s="3524"/>
      <c r="H89" s="3524"/>
      <c r="I89" s="3524"/>
      <c r="J89" s="3525"/>
      <c r="K89" s="3525"/>
      <c r="L89" s="3525"/>
      <c r="M89" s="3525"/>
      <c r="N89" s="3526"/>
    </row>
    <row r="90" spans="1:14" x14ac:dyDescent="0.15">
      <c r="A90" s="3520"/>
      <c r="B90" s="3521"/>
      <c r="C90" s="3522"/>
      <c r="D90" s="3528"/>
      <c r="E90" s="3529"/>
      <c r="F90" s="3530"/>
      <c r="G90" s="3530"/>
      <c r="H90" s="3531"/>
      <c r="I90" s="3530"/>
      <c r="J90" s="3530"/>
      <c r="K90" s="3530"/>
      <c r="L90" s="3530"/>
      <c r="M90" s="3530"/>
      <c r="N90" s="3532"/>
    </row>
    <row r="91" spans="1:14" x14ac:dyDescent="0.15">
      <c r="A91" s="3507"/>
      <c r="B91" s="3508"/>
      <c r="C91" s="3509"/>
      <c r="D91" s="3510" t="s">
        <v>728</v>
      </c>
      <c r="E91" s="3512" t="s">
        <v>722</v>
      </c>
      <c r="F91" s="3513"/>
      <c r="G91" s="3513"/>
      <c r="H91" s="3513"/>
      <c r="I91" s="3513"/>
      <c r="J91" s="3513"/>
      <c r="K91" s="3513"/>
      <c r="L91" s="3513"/>
      <c r="M91" s="3513"/>
      <c r="N91" s="3514"/>
    </row>
    <row r="92" spans="1:14" x14ac:dyDescent="0.15">
      <c r="A92" s="3515"/>
      <c r="B92" s="3516"/>
      <c r="C92" s="3517"/>
      <c r="D92" s="3511"/>
      <c r="E92" s="3523"/>
      <c r="F92" s="3524"/>
      <c r="G92" s="3524"/>
      <c r="H92" s="3524"/>
      <c r="I92" s="3524"/>
      <c r="J92" s="3525"/>
      <c r="K92" s="3525"/>
      <c r="L92" s="3525"/>
      <c r="M92" s="3525"/>
      <c r="N92" s="3526"/>
    </row>
    <row r="93" spans="1:14" x14ac:dyDescent="0.15">
      <c r="A93" s="3518"/>
      <c r="B93" s="3498"/>
      <c r="C93" s="3519"/>
      <c r="D93" s="3527"/>
      <c r="E93" s="3523"/>
      <c r="F93" s="3524"/>
      <c r="G93" s="3524"/>
      <c r="H93" s="3524"/>
      <c r="I93" s="3524"/>
      <c r="J93" s="3525"/>
      <c r="K93" s="3525"/>
      <c r="L93" s="3525"/>
      <c r="M93" s="3525"/>
      <c r="N93" s="3526"/>
    </row>
    <row r="94" spans="1:14" x14ac:dyDescent="0.15">
      <c r="A94" s="3520"/>
      <c r="B94" s="3521"/>
      <c r="C94" s="3522"/>
      <c r="D94" s="3528"/>
      <c r="E94" s="3529"/>
      <c r="F94" s="3530"/>
      <c r="G94" s="3530"/>
      <c r="H94" s="3531"/>
      <c r="I94" s="3530"/>
      <c r="J94" s="3530"/>
      <c r="K94" s="3530"/>
      <c r="L94" s="3530"/>
      <c r="M94" s="3530"/>
      <c r="N94" s="3532"/>
    </row>
    <row r="95" spans="1:14" x14ac:dyDescent="0.15">
      <c r="A95" s="3507"/>
      <c r="B95" s="3508"/>
      <c r="C95" s="3509"/>
      <c r="D95" s="3510" t="s">
        <v>728</v>
      </c>
      <c r="E95" s="3512" t="s">
        <v>722</v>
      </c>
      <c r="F95" s="3513"/>
      <c r="G95" s="3513"/>
      <c r="H95" s="3513"/>
      <c r="I95" s="3513"/>
      <c r="J95" s="3513"/>
      <c r="K95" s="3513"/>
      <c r="L95" s="3513"/>
      <c r="M95" s="3513"/>
      <c r="N95" s="3514"/>
    </row>
    <row r="96" spans="1:14" x14ac:dyDescent="0.15">
      <c r="A96" s="3515"/>
      <c r="B96" s="3516"/>
      <c r="C96" s="3517"/>
      <c r="D96" s="3511"/>
      <c r="E96" s="3523"/>
      <c r="F96" s="3524"/>
      <c r="G96" s="3524"/>
      <c r="H96" s="3524"/>
      <c r="I96" s="3524"/>
      <c r="J96" s="3525"/>
      <c r="K96" s="3525"/>
      <c r="L96" s="3525"/>
      <c r="M96" s="3525"/>
      <c r="N96" s="3526"/>
    </row>
    <row r="97" spans="1:14" x14ac:dyDescent="0.15">
      <c r="A97" s="3518"/>
      <c r="B97" s="3498"/>
      <c r="C97" s="3519"/>
      <c r="D97" s="3527"/>
      <c r="E97" s="3523"/>
      <c r="F97" s="3524"/>
      <c r="G97" s="3524"/>
      <c r="H97" s="3524"/>
      <c r="I97" s="3524"/>
      <c r="J97" s="3525"/>
      <c r="K97" s="3525"/>
      <c r="L97" s="3525"/>
      <c r="M97" s="3525"/>
      <c r="N97" s="3526"/>
    </row>
    <row r="98" spans="1:14" x14ac:dyDescent="0.15">
      <c r="A98" s="3520"/>
      <c r="B98" s="3521"/>
      <c r="C98" s="3522"/>
      <c r="D98" s="3528"/>
      <c r="E98" s="3529"/>
      <c r="F98" s="3530"/>
      <c r="G98" s="3530"/>
      <c r="H98" s="3531"/>
      <c r="I98" s="3530"/>
      <c r="J98" s="3530"/>
      <c r="K98" s="3530"/>
      <c r="L98" s="3530"/>
      <c r="M98" s="3530"/>
      <c r="N98" s="3532"/>
    </row>
    <row r="99" spans="1:14" x14ac:dyDescent="0.15">
      <c r="A99" s="3507"/>
      <c r="B99" s="3508"/>
      <c r="C99" s="3509"/>
      <c r="D99" s="3510" t="s">
        <v>728</v>
      </c>
      <c r="E99" s="3512" t="s">
        <v>722</v>
      </c>
      <c r="F99" s="3513"/>
      <c r="G99" s="3513"/>
      <c r="H99" s="3513"/>
      <c r="I99" s="3513"/>
      <c r="J99" s="3513"/>
      <c r="K99" s="3513"/>
      <c r="L99" s="3513"/>
      <c r="M99" s="3513"/>
      <c r="N99" s="3514"/>
    </row>
    <row r="100" spans="1:14" x14ac:dyDescent="0.15">
      <c r="A100" s="3515"/>
      <c r="B100" s="3516"/>
      <c r="C100" s="3517"/>
      <c r="D100" s="3511"/>
      <c r="E100" s="3523"/>
      <c r="F100" s="3524"/>
      <c r="G100" s="3524"/>
      <c r="H100" s="3524"/>
      <c r="I100" s="3524"/>
      <c r="J100" s="3525"/>
      <c r="K100" s="3525"/>
      <c r="L100" s="3525"/>
      <c r="M100" s="3525"/>
      <c r="N100" s="3526"/>
    </row>
    <row r="101" spans="1:14" x14ac:dyDescent="0.15">
      <c r="A101" s="3518"/>
      <c r="B101" s="3498"/>
      <c r="C101" s="3519"/>
      <c r="D101" s="3527"/>
      <c r="E101" s="3523"/>
      <c r="F101" s="3524"/>
      <c r="G101" s="3524"/>
      <c r="H101" s="3524"/>
      <c r="I101" s="3524"/>
      <c r="J101" s="3525"/>
      <c r="K101" s="3525"/>
      <c r="L101" s="3525"/>
      <c r="M101" s="3525"/>
      <c r="N101" s="3526"/>
    </row>
    <row r="102" spans="1:14" x14ac:dyDescent="0.15">
      <c r="A102" s="3520"/>
      <c r="B102" s="3521"/>
      <c r="C102" s="3522"/>
      <c r="D102" s="3528"/>
      <c r="E102" s="3529"/>
      <c r="F102" s="3530"/>
      <c r="G102" s="3530"/>
      <c r="H102" s="3531"/>
      <c r="I102" s="3530"/>
      <c r="J102" s="3530"/>
      <c r="K102" s="3530"/>
      <c r="L102" s="3530"/>
      <c r="M102" s="3530"/>
      <c r="N102" s="3532"/>
    </row>
    <row r="103" spans="1:14" ht="12" customHeight="1" x14ac:dyDescent="0.15">
      <c r="A103" s="720"/>
      <c r="B103" s="719"/>
      <c r="C103" s="719"/>
      <c r="D103" s="720"/>
      <c r="E103" s="719"/>
      <c r="F103" s="719"/>
      <c r="G103" s="720"/>
      <c r="H103" s="720"/>
      <c r="I103" s="720"/>
      <c r="J103" s="719"/>
      <c r="K103" s="719"/>
      <c r="L103" s="719"/>
      <c r="M103" s="719"/>
      <c r="N103" s="719"/>
    </row>
    <row r="104" spans="1:14" ht="8.25" customHeight="1" x14ac:dyDescent="0.15"/>
    <row r="105" spans="1:14" ht="16.5" customHeight="1" x14ac:dyDescent="0.15"/>
    <row r="106" spans="1:14" ht="12" customHeight="1" x14ac:dyDescent="0.15"/>
    <row r="107" spans="1:14" ht="12" customHeight="1" x14ac:dyDescent="0.15"/>
    <row r="108" spans="1:14" ht="8.25" customHeight="1" x14ac:dyDescent="0.15"/>
    <row r="109" spans="1:14" ht="16.5" customHeight="1" x14ac:dyDescent="0.15"/>
    <row r="110" spans="1:14" ht="12" customHeight="1" x14ac:dyDescent="0.15"/>
    <row r="111" spans="1:14" ht="12" customHeight="1" x14ac:dyDescent="0.15"/>
    <row r="112" spans="1:14" ht="8.25" customHeight="1" x14ac:dyDescent="0.15"/>
    <row r="113" ht="16.5" customHeight="1" x14ac:dyDescent="0.15"/>
    <row r="114" ht="12" customHeight="1" x14ac:dyDescent="0.15"/>
    <row r="115" ht="12" customHeight="1" x14ac:dyDescent="0.15"/>
    <row r="116" ht="8.25" customHeight="1" x14ac:dyDescent="0.15"/>
    <row r="117" ht="16.5" customHeight="1" x14ac:dyDescent="0.15"/>
    <row r="118" ht="12" customHeight="1" x14ac:dyDescent="0.15"/>
    <row r="119" ht="12" customHeight="1" x14ac:dyDescent="0.15"/>
    <row r="120" ht="8.25" customHeight="1" x14ac:dyDescent="0.15"/>
    <row r="121" ht="16.5" customHeight="1" x14ac:dyDescent="0.15"/>
    <row r="122" ht="12" customHeight="1" x14ac:dyDescent="0.15"/>
    <row r="123" ht="12" customHeight="1" x14ac:dyDescent="0.15"/>
    <row r="124" ht="8.25" customHeight="1" x14ac:dyDescent="0.15"/>
    <row r="125" ht="16.5" customHeight="1" x14ac:dyDescent="0.15"/>
    <row r="126" ht="12" customHeight="1" x14ac:dyDescent="0.15"/>
    <row r="127" ht="12" customHeight="1" x14ac:dyDescent="0.15"/>
    <row r="128" ht="8.25" customHeight="1" x14ac:dyDescent="0.15"/>
    <row r="129" spans="1:14" ht="16.5" customHeight="1" x14ac:dyDescent="0.15"/>
    <row r="130" spans="1:14" ht="12" customHeight="1" x14ac:dyDescent="0.15"/>
    <row r="131" spans="1:14" ht="12" customHeight="1" x14ac:dyDescent="0.15"/>
    <row r="132" spans="1:14" ht="8.25" customHeight="1" x14ac:dyDescent="0.15"/>
    <row r="133" spans="1:14" ht="16.5" customHeight="1" x14ac:dyDescent="0.15"/>
    <row r="134" spans="1:14" ht="12" customHeight="1" x14ac:dyDescent="0.15"/>
    <row r="135" spans="1:14" ht="12" customHeight="1" x14ac:dyDescent="0.15"/>
    <row r="136" spans="1:14" ht="8.25" customHeight="1" x14ac:dyDescent="0.15"/>
    <row r="137" spans="1:14" ht="16.5" customHeight="1" x14ac:dyDescent="0.15"/>
    <row r="138" spans="1:14" ht="9" customHeight="1" x14ac:dyDescent="0.15"/>
    <row r="139" spans="1:14" ht="9" customHeight="1" x14ac:dyDescent="0.15"/>
    <row r="140" spans="1:14" ht="15" customHeight="1" x14ac:dyDescent="0.15"/>
    <row r="141" spans="1:14" ht="15" customHeight="1" x14ac:dyDescent="0.15"/>
    <row r="142" spans="1:14" s="718" customFormat="1" ht="15" customHeight="1" x14ac:dyDescent="0.15">
      <c r="A142" s="717"/>
      <c r="B142" s="717"/>
      <c r="C142" s="717"/>
      <c r="D142" s="717"/>
      <c r="E142" s="717"/>
      <c r="F142" s="717"/>
      <c r="G142" s="717"/>
      <c r="H142" s="717"/>
      <c r="I142" s="717"/>
      <c r="J142" s="717"/>
      <c r="K142" s="717"/>
      <c r="L142" s="717"/>
      <c r="M142" s="717"/>
      <c r="N142" s="717"/>
    </row>
    <row r="143" spans="1:14" s="718" customFormat="1" ht="15" customHeight="1" x14ac:dyDescent="0.15">
      <c r="A143" s="717"/>
      <c r="B143" s="717"/>
      <c r="C143" s="717"/>
      <c r="D143" s="717"/>
      <c r="E143" s="717"/>
      <c r="F143" s="717"/>
      <c r="G143" s="717"/>
      <c r="H143" s="717"/>
      <c r="I143" s="717"/>
      <c r="J143" s="717"/>
      <c r="K143" s="717"/>
      <c r="L143" s="717"/>
      <c r="M143" s="717"/>
      <c r="N143" s="717"/>
    </row>
    <row r="144" spans="1:14" s="718" customFormat="1" ht="15" customHeight="1" x14ac:dyDescent="0.15">
      <c r="A144" s="717"/>
      <c r="B144" s="717"/>
      <c r="C144" s="717"/>
      <c r="D144" s="717"/>
      <c r="E144" s="717"/>
      <c r="F144" s="717"/>
      <c r="G144" s="717"/>
      <c r="H144" s="717"/>
      <c r="I144" s="717"/>
      <c r="J144" s="717"/>
      <c r="K144" s="717"/>
      <c r="L144" s="717"/>
      <c r="M144" s="717"/>
      <c r="N144" s="717"/>
    </row>
  </sheetData>
  <mergeCells count="121">
    <mergeCell ref="A99:C99"/>
    <mergeCell ref="D99:D100"/>
    <mergeCell ref="E99:N99"/>
    <mergeCell ref="A100:C102"/>
    <mergeCell ref="E100:N101"/>
    <mergeCell ref="D101:D102"/>
    <mergeCell ref="E102:G102"/>
    <mergeCell ref="H102:N102"/>
    <mergeCell ref="A87:C87"/>
    <mergeCell ref="D87:D88"/>
    <mergeCell ref="E87:N87"/>
    <mergeCell ref="A88:C90"/>
    <mergeCell ref="E88:N89"/>
    <mergeCell ref="D89:D90"/>
    <mergeCell ref="E90:G90"/>
    <mergeCell ref="H90:N90"/>
    <mergeCell ref="A95:C95"/>
    <mergeCell ref="D95:D96"/>
    <mergeCell ref="E95:N95"/>
    <mergeCell ref="A96:C98"/>
    <mergeCell ref="E96:N97"/>
    <mergeCell ref="D97:D98"/>
    <mergeCell ref="E98:G98"/>
    <mergeCell ref="H98:N98"/>
    <mergeCell ref="A91:C91"/>
    <mergeCell ref="D91:D92"/>
    <mergeCell ref="E91:N91"/>
    <mergeCell ref="A92:C94"/>
    <mergeCell ref="E92:N93"/>
    <mergeCell ref="D93:D94"/>
    <mergeCell ref="E94:G94"/>
    <mergeCell ref="H94:N94"/>
    <mergeCell ref="A83:C83"/>
    <mergeCell ref="D83:D84"/>
    <mergeCell ref="E83:N83"/>
    <mergeCell ref="A84:C86"/>
    <mergeCell ref="E84:N85"/>
    <mergeCell ref="D85:D86"/>
    <mergeCell ref="E86:G86"/>
    <mergeCell ref="H86:N86"/>
    <mergeCell ref="A79:C79"/>
    <mergeCell ref="D79:D80"/>
    <mergeCell ref="E79:N79"/>
    <mergeCell ref="A80:C82"/>
    <mergeCell ref="E80:N81"/>
    <mergeCell ref="D81:D82"/>
    <mergeCell ref="E82:G82"/>
    <mergeCell ref="H82:N82"/>
    <mergeCell ref="A75:C75"/>
    <mergeCell ref="D75:D76"/>
    <mergeCell ref="E75:N75"/>
    <mergeCell ref="A76:C78"/>
    <mergeCell ref="E76:N77"/>
    <mergeCell ref="D77:D78"/>
    <mergeCell ref="E78:G78"/>
    <mergeCell ref="H78:N78"/>
    <mergeCell ref="A67:C67"/>
    <mergeCell ref="D67:D68"/>
    <mergeCell ref="E67:N67"/>
    <mergeCell ref="A68:C70"/>
    <mergeCell ref="E68:N69"/>
    <mergeCell ref="D69:D70"/>
    <mergeCell ref="E70:G70"/>
    <mergeCell ref="H70:N70"/>
    <mergeCell ref="A71:C71"/>
    <mergeCell ref="D71:D72"/>
    <mergeCell ref="E71:N71"/>
    <mergeCell ref="A72:C74"/>
    <mergeCell ref="E72:N73"/>
    <mergeCell ref="D73:D74"/>
    <mergeCell ref="E74:G74"/>
    <mergeCell ref="H74:N74"/>
    <mergeCell ref="D59:D60"/>
    <mergeCell ref="E59:N59"/>
    <mergeCell ref="A60:C62"/>
    <mergeCell ref="E60:N61"/>
    <mergeCell ref="E58:G58"/>
    <mergeCell ref="H58:N58"/>
    <mergeCell ref="E62:G62"/>
    <mergeCell ref="H62:N62"/>
    <mergeCell ref="A54:N54"/>
    <mergeCell ref="A55:C55"/>
    <mergeCell ref="D55:D56"/>
    <mergeCell ref="E55:N55"/>
    <mergeCell ref="A56:C58"/>
    <mergeCell ref="E56:N57"/>
    <mergeCell ref="D57:D58"/>
    <mergeCell ref="A59:C59"/>
    <mergeCell ref="A63:C63"/>
    <mergeCell ref="D63:D64"/>
    <mergeCell ref="E63:N63"/>
    <mergeCell ref="A64:C66"/>
    <mergeCell ref="E64:N65"/>
    <mergeCell ref="D65:D66"/>
    <mergeCell ref="E66:G66"/>
    <mergeCell ref="H66:N66"/>
    <mergeCell ref="D61:D62"/>
    <mergeCell ref="P50:AG50"/>
    <mergeCell ref="B52:N52"/>
    <mergeCell ref="Q52:AH52"/>
    <mergeCell ref="A53:N53"/>
    <mergeCell ref="A3:N3"/>
    <mergeCell ref="A4:N4"/>
    <mergeCell ref="I6:N6"/>
    <mergeCell ref="A16:N16"/>
    <mergeCell ref="B18:N18"/>
    <mergeCell ref="C20:N20"/>
    <mergeCell ref="B36:N36"/>
    <mergeCell ref="B38:N38"/>
    <mergeCell ref="B40:N42"/>
    <mergeCell ref="B44:N44"/>
    <mergeCell ref="B46:N46"/>
    <mergeCell ref="B48:N48"/>
    <mergeCell ref="C34:N34"/>
    <mergeCell ref="B22:N22"/>
    <mergeCell ref="B24:N24"/>
    <mergeCell ref="B26:N26"/>
    <mergeCell ref="B28:N28"/>
    <mergeCell ref="B32:N32"/>
    <mergeCell ref="C30:N30"/>
    <mergeCell ref="B50:N50"/>
  </mergeCells>
  <phoneticPr fontId="1"/>
  <printOptions horizontalCentered="1" verticalCentered="1"/>
  <pageMargins left="0.39370078740157483" right="0.39370078740157483" top="0.39370078740157483" bottom="0.39370078740157483" header="0.51181102362204722" footer="0.51181102362204722"/>
  <pageSetup paperSize="9" scale="80" orientation="portrait" r:id="rId1"/>
  <headerFooter alignWithMargins="0"/>
  <rowBreaks count="1" manualBreakCount="1">
    <brk id="43" max="13" man="1"/>
  </rowBreaks>
  <colBreaks count="1" manualBreakCount="1">
    <brk id="14" max="1048575" man="1"/>
  </col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144"/>
  <sheetViews>
    <sheetView showGridLines="0" view="pageBreakPreview" zoomScale="85" zoomScaleNormal="100" zoomScaleSheetLayoutView="85" workbookViewId="0">
      <selection activeCell="C27" sqref="C27"/>
    </sheetView>
  </sheetViews>
  <sheetFormatPr defaultRowHeight="13.5" x14ac:dyDescent="0.15"/>
  <cols>
    <col min="1" max="1" width="10.5" style="717" customWidth="1"/>
    <col min="2" max="2" width="10.25" style="717" customWidth="1"/>
    <col min="3" max="3" width="4.125" style="717" customWidth="1"/>
    <col min="4" max="4" width="13.125" style="717" customWidth="1"/>
    <col min="5" max="5" width="10.375" style="717" customWidth="1"/>
    <col min="6" max="6" width="9" style="717"/>
    <col min="7" max="7" width="12.75" style="717" customWidth="1"/>
    <col min="8" max="8" width="6.875" style="717" customWidth="1"/>
    <col min="9" max="10" width="2" style="717" customWidth="1"/>
    <col min="11" max="11" width="5.125" style="717" customWidth="1"/>
    <col min="12" max="13" width="2" style="717" customWidth="1"/>
    <col min="14" max="14" width="16.375" style="717" customWidth="1"/>
    <col min="15" max="16384" width="9" style="717"/>
  </cols>
  <sheetData>
    <row r="1" spans="1:21" x14ac:dyDescent="0.15">
      <c r="A1" s="740" t="s">
        <v>1136</v>
      </c>
      <c r="B1" s="739"/>
      <c r="C1" s="738" t="s">
        <v>994</v>
      </c>
      <c r="D1" s="737"/>
      <c r="E1" s="737"/>
      <c r="F1" s="737"/>
      <c r="G1" s="737"/>
      <c r="H1" s="737"/>
      <c r="I1" s="737"/>
      <c r="J1" s="737"/>
      <c r="K1" s="737"/>
      <c r="L1" s="737"/>
      <c r="M1" s="737"/>
      <c r="N1" s="736"/>
    </row>
    <row r="2" spans="1:21" x14ac:dyDescent="0.15">
      <c r="A2" s="735"/>
      <c r="B2" s="734"/>
      <c r="C2" s="734"/>
      <c r="D2" s="734"/>
      <c r="E2" s="734"/>
      <c r="F2" s="734"/>
      <c r="G2" s="734"/>
      <c r="H2" s="734"/>
      <c r="I2" s="734"/>
      <c r="J2" s="734"/>
      <c r="K2" s="734"/>
      <c r="L2" s="734"/>
      <c r="M2" s="734"/>
      <c r="N2" s="733"/>
    </row>
    <row r="3" spans="1:21" s="730" customFormat="1" ht="17.25" x14ac:dyDescent="0.15">
      <c r="A3" s="3492" t="s">
        <v>708</v>
      </c>
      <c r="B3" s="3493"/>
      <c r="C3" s="3493"/>
      <c r="D3" s="3493"/>
      <c r="E3" s="3493"/>
      <c r="F3" s="3493"/>
      <c r="G3" s="3493"/>
      <c r="H3" s="3493"/>
      <c r="I3" s="3493"/>
      <c r="J3" s="3493"/>
      <c r="K3" s="3493"/>
      <c r="L3" s="3493"/>
      <c r="M3" s="3493"/>
      <c r="N3" s="3494"/>
      <c r="O3" s="732"/>
      <c r="U3" s="731"/>
    </row>
    <row r="4" spans="1:21" ht="17.25" customHeight="1" x14ac:dyDescent="0.15">
      <c r="A4" s="3495" t="s">
        <v>993</v>
      </c>
      <c r="B4" s="3496"/>
      <c r="C4" s="3496"/>
      <c r="D4" s="3496"/>
      <c r="E4" s="3496"/>
      <c r="F4" s="3496"/>
      <c r="G4" s="3496"/>
      <c r="H4" s="3496"/>
      <c r="I4" s="3496"/>
      <c r="J4" s="3496"/>
      <c r="K4" s="3496"/>
      <c r="L4" s="3496"/>
      <c r="M4" s="3496"/>
      <c r="N4" s="3497"/>
    </row>
    <row r="5" spans="1:21" x14ac:dyDescent="0.15">
      <c r="A5" s="727"/>
      <c r="B5" s="720"/>
      <c r="C5" s="720"/>
      <c r="D5" s="720"/>
      <c r="E5" s="720"/>
      <c r="F5" s="720"/>
      <c r="G5" s="720"/>
      <c r="H5" s="720"/>
      <c r="I5" s="720"/>
      <c r="J5" s="720"/>
      <c r="K5" s="720"/>
      <c r="L5" s="720"/>
      <c r="M5" s="720"/>
      <c r="N5" s="726"/>
    </row>
    <row r="6" spans="1:21" x14ac:dyDescent="0.15">
      <c r="A6" s="727"/>
      <c r="B6" s="720"/>
      <c r="C6" s="720"/>
      <c r="D6" s="720"/>
      <c r="E6" s="720"/>
      <c r="F6" s="720"/>
      <c r="G6" s="720"/>
      <c r="H6" s="720"/>
      <c r="I6" s="3590" t="s">
        <v>1273</v>
      </c>
      <c r="J6" s="3590"/>
      <c r="K6" s="3590"/>
      <c r="L6" s="3590"/>
      <c r="M6" s="3590"/>
      <c r="N6" s="3591"/>
    </row>
    <row r="7" spans="1:21" x14ac:dyDescent="0.15">
      <c r="A7" s="727" t="s">
        <v>992</v>
      </c>
      <c r="B7" s="720"/>
      <c r="C7" s="720"/>
      <c r="D7" s="720"/>
      <c r="E7" s="720"/>
      <c r="F7" s="720"/>
      <c r="G7" s="720"/>
      <c r="H7" s="720"/>
      <c r="I7" s="720"/>
      <c r="J7" s="720"/>
      <c r="K7" s="720"/>
      <c r="L7" s="720"/>
      <c r="M7" s="720"/>
      <c r="N7" s="726"/>
    </row>
    <row r="8" spans="1:21" x14ac:dyDescent="0.15">
      <c r="A8" s="727"/>
      <c r="B8" s="720"/>
      <c r="C8" s="720"/>
      <c r="D8" s="720"/>
      <c r="E8" s="720"/>
      <c r="F8" s="720"/>
      <c r="G8" s="720"/>
      <c r="H8" s="720"/>
      <c r="I8" s="720"/>
      <c r="J8" s="720"/>
      <c r="K8" s="720"/>
      <c r="L8" s="720"/>
      <c r="M8" s="720"/>
      <c r="N8" s="726"/>
    </row>
    <row r="9" spans="1:21" x14ac:dyDescent="0.15">
      <c r="A9" s="727" t="s">
        <v>709</v>
      </c>
      <c r="B9" s="720"/>
      <c r="C9" s="720"/>
      <c r="D9" s="720"/>
      <c r="E9" s="720"/>
      <c r="F9" s="720"/>
      <c r="G9" s="720"/>
      <c r="H9" s="720"/>
      <c r="I9" s="720"/>
      <c r="J9" s="720"/>
      <c r="K9" s="720"/>
      <c r="L9" s="720"/>
      <c r="M9" s="720"/>
      <c r="N9" s="726"/>
    </row>
    <row r="10" spans="1:21" x14ac:dyDescent="0.15">
      <c r="A10" s="727"/>
      <c r="B10" s="720"/>
      <c r="C10" s="720"/>
      <c r="D10" s="720"/>
      <c r="E10" s="720"/>
      <c r="F10" s="720"/>
      <c r="G10" s="720"/>
      <c r="H10" s="720"/>
      <c r="I10" s="720"/>
      <c r="J10" s="720"/>
      <c r="K10" s="720"/>
      <c r="L10" s="720"/>
      <c r="M10" s="720"/>
      <c r="N10" s="726"/>
    </row>
    <row r="11" spans="1:21" x14ac:dyDescent="0.15">
      <c r="A11" s="727" t="s">
        <v>991</v>
      </c>
      <c r="B11" s="720"/>
      <c r="C11" s="720"/>
      <c r="D11" s="720"/>
      <c r="E11" s="720"/>
      <c r="F11" s="741" t="s">
        <v>1044</v>
      </c>
      <c r="G11" s="720"/>
      <c r="H11" s="720"/>
      <c r="I11" s="720"/>
      <c r="J11" s="720"/>
      <c r="K11" s="720"/>
      <c r="L11" s="720"/>
      <c r="M11" s="720"/>
      <c r="N11" s="726"/>
    </row>
    <row r="12" spans="1:21" ht="24" customHeight="1" x14ac:dyDescent="0.15">
      <c r="A12" s="727" t="s">
        <v>990</v>
      </c>
      <c r="B12" s="720"/>
      <c r="C12" s="720"/>
      <c r="D12" s="720"/>
      <c r="E12" s="720"/>
      <c r="F12" s="741" t="s">
        <v>214</v>
      </c>
      <c r="G12" s="720"/>
      <c r="H12" s="720"/>
      <c r="I12" s="720"/>
      <c r="J12" s="729"/>
      <c r="K12" s="729"/>
      <c r="L12" s="729"/>
      <c r="M12" s="729" t="s">
        <v>211</v>
      </c>
      <c r="N12" s="728"/>
    </row>
    <row r="13" spans="1:21" x14ac:dyDescent="0.15">
      <c r="A13" s="727" t="s">
        <v>1043</v>
      </c>
      <c r="B13" s="720"/>
      <c r="C13" s="720"/>
      <c r="D13" s="720"/>
      <c r="E13" s="720"/>
      <c r="F13" s="741" t="s">
        <v>81</v>
      </c>
      <c r="G13" s="720"/>
      <c r="H13" s="720"/>
      <c r="I13" s="720"/>
      <c r="J13" s="720"/>
      <c r="K13" s="720"/>
      <c r="L13" s="720"/>
      <c r="M13" s="720"/>
      <c r="N13" s="726"/>
    </row>
    <row r="14" spans="1:21" x14ac:dyDescent="0.15">
      <c r="A14" s="727"/>
      <c r="B14" s="720"/>
      <c r="C14" s="720"/>
      <c r="D14" s="720"/>
      <c r="E14" s="720"/>
      <c r="F14" s="720"/>
      <c r="G14" s="720"/>
      <c r="H14" s="720"/>
      <c r="I14" s="720"/>
      <c r="J14" s="720"/>
      <c r="K14" s="720"/>
      <c r="L14" s="720"/>
      <c r="M14" s="720"/>
      <c r="N14" s="726"/>
    </row>
    <row r="15" spans="1:21" x14ac:dyDescent="0.15">
      <c r="A15" s="725"/>
      <c r="B15" s="724"/>
      <c r="C15" s="724"/>
      <c r="D15" s="724"/>
      <c r="E15" s="724"/>
      <c r="F15" s="724"/>
      <c r="G15" s="724"/>
      <c r="H15" s="724"/>
      <c r="I15" s="724"/>
      <c r="J15" s="724"/>
      <c r="K15" s="724"/>
      <c r="L15" s="724"/>
      <c r="M15" s="724"/>
      <c r="N15" s="723"/>
    </row>
    <row r="16" spans="1:21" ht="13.5" customHeight="1" x14ac:dyDescent="0.15">
      <c r="A16" s="3500" t="s">
        <v>710</v>
      </c>
      <c r="B16" s="3501"/>
      <c r="C16" s="3501"/>
      <c r="D16" s="3501"/>
      <c r="E16" s="3501"/>
      <c r="F16" s="3501"/>
      <c r="G16" s="3501"/>
      <c r="H16" s="3501"/>
      <c r="I16" s="3501"/>
      <c r="J16" s="3501"/>
      <c r="K16" s="3501"/>
      <c r="L16" s="3501"/>
      <c r="M16" s="3501"/>
      <c r="N16" s="3502"/>
    </row>
    <row r="17" spans="1:14" x14ac:dyDescent="0.15">
      <c r="A17" s="708"/>
      <c r="B17" s="715"/>
      <c r="C17" s="715"/>
      <c r="D17" s="715"/>
      <c r="E17" s="715"/>
      <c r="F17" s="715"/>
      <c r="G17" s="715"/>
      <c r="H17" s="715"/>
      <c r="I17" s="715"/>
      <c r="J17" s="715"/>
      <c r="K17" s="715"/>
      <c r="L17" s="715"/>
      <c r="M17" s="715"/>
      <c r="N17" s="714"/>
    </row>
    <row r="18" spans="1:14" ht="15" customHeight="1" x14ac:dyDescent="0.15">
      <c r="A18" s="708" t="s">
        <v>1042</v>
      </c>
      <c r="B18" s="3503" t="s">
        <v>711</v>
      </c>
      <c r="C18" s="3503"/>
      <c r="D18" s="3503"/>
      <c r="E18" s="3503"/>
      <c r="F18" s="3503"/>
      <c r="G18" s="3503"/>
      <c r="H18" s="3503"/>
      <c r="I18" s="3503"/>
      <c r="J18" s="3503"/>
      <c r="K18" s="3503"/>
      <c r="L18" s="3503"/>
      <c r="M18" s="3503"/>
      <c r="N18" s="3504"/>
    </row>
    <row r="19" spans="1:14" ht="6.75" customHeight="1" x14ac:dyDescent="0.15">
      <c r="A19" s="708"/>
      <c r="B19" s="712"/>
      <c r="C19" s="712"/>
      <c r="D19" s="712"/>
      <c r="E19" s="712"/>
      <c r="F19" s="712"/>
      <c r="G19" s="712"/>
      <c r="H19" s="712"/>
      <c r="I19" s="712"/>
      <c r="J19" s="712"/>
      <c r="K19" s="712"/>
      <c r="L19" s="712"/>
      <c r="M19" s="712"/>
      <c r="N19" s="711"/>
    </row>
    <row r="20" spans="1:14" ht="15" customHeight="1" x14ac:dyDescent="0.15">
      <c r="A20" s="708"/>
      <c r="B20" s="713" t="s">
        <v>1032</v>
      </c>
      <c r="C20" s="3485" t="s">
        <v>1041</v>
      </c>
      <c r="D20" s="3485"/>
      <c r="E20" s="3485"/>
      <c r="F20" s="3485"/>
      <c r="G20" s="3485"/>
      <c r="H20" s="3485"/>
      <c r="I20" s="3485"/>
      <c r="J20" s="3485"/>
      <c r="K20" s="3485"/>
      <c r="L20" s="3485"/>
      <c r="M20" s="3485"/>
      <c r="N20" s="3486"/>
    </row>
    <row r="21" spans="1:14" ht="13.5" customHeight="1" x14ac:dyDescent="0.15">
      <c r="A21" s="708"/>
      <c r="B21" s="713"/>
      <c r="C21" s="707"/>
      <c r="D21" s="707"/>
      <c r="E21" s="707"/>
      <c r="F21" s="707"/>
      <c r="G21" s="707"/>
      <c r="H21" s="707"/>
      <c r="I21" s="707"/>
      <c r="J21" s="707"/>
      <c r="K21" s="707"/>
      <c r="L21" s="707"/>
      <c r="M21" s="707"/>
      <c r="N21" s="716"/>
    </row>
    <row r="22" spans="1:14" ht="25.5" customHeight="1" x14ac:dyDescent="0.15">
      <c r="A22" s="708" t="s">
        <v>1040</v>
      </c>
      <c r="B22" s="3503" t="s">
        <v>712</v>
      </c>
      <c r="C22" s="3503"/>
      <c r="D22" s="3503"/>
      <c r="E22" s="3503"/>
      <c r="F22" s="3503"/>
      <c r="G22" s="3503"/>
      <c r="H22" s="3503"/>
      <c r="I22" s="3503"/>
      <c r="J22" s="3503"/>
      <c r="K22" s="3503"/>
      <c r="L22" s="3503"/>
      <c r="M22" s="3503"/>
      <c r="N22" s="3504"/>
    </row>
    <row r="23" spans="1:14" ht="13.5" customHeight="1" x14ac:dyDescent="0.15">
      <c r="A23" s="708"/>
      <c r="B23" s="712"/>
      <c r="C23" s="712"/>
      <c r="D23" s="712"/>
      <c r="E23" s="712"/>
      <c r="F23" s="712"/>
      <c r="G23" s="712"/>
      <c r="H23" s="712"/>
      <c r="I23" s="712"/>
      <c r="J23" s="712"/>
      <c r="K23" s="712"/>
      <c r="L23" s="712"/>
      <c r="M23" s="712"/>
      <c r="N23" s="711"/>
    </row>
    <row r="24" spans="1:14" ht="25.5" customHeight="1" x14ac:dyDescent="0.15">
      <c r="A24" s="708" t="s">
        <v>1039</v>
      </c>
      <c r="B24" s="3503" t="s">
        <v>713</v>
      </c>
      <c r="C24" s="3503"/>
      <c r="D24" s="3503"/>
      <c r="E24" s="3503"/>
      <c r="F24" s="3503"/>
      <c r="G24" s="3503"/>
      <c r="H24" s="3503"/>
      <c r="I24" s="3503"/>
      <c r="J24" s="3503"/>
      <c r="K24" s="3503"/>
      <c r="L24" s="3503"/>
      <c r="M24" s="3503"/>
      <c r="N24" s="3504"/>
    </row>
    <row r="25" spans="1:14" ht="13.5" customHeight="1" x14ac:dyDescent="0.15">
      <c r="A25" s="708"/>
      <c r="B25" s="712"/>
      <c r="C25" s="712"/>
      <c r="D25" s="712"/>
      <c r="E25" s="712"/>
      <c r="F25" s="712"/>
      <c r="G25" s="712"/>
      <c r="H25" s="712"/>
      <c r="I25" s="712"/>
      <c r="J25" s="712"/>
      <c r="K25" s="712"/>
      <c r="L25" s="712"/>
      <c r="M25" s="712"/>
      <c r="N25" s="711"/>
    </row>
    <row r="26" spans="1:14" ht="25.5" customHeight="1" x14ac:dyDescent="0.15">
      <c r="A26" s="708" t="s">
        <v>1038</v>
      </c>
      <c r="B26" s="3503" t="s">
        <v>1037</v>
      </c>
      <c r="C26" s="3503"/>
      <c r="D26" s="3503"/>
      <c r="E26" s="3503"/>
      <c r="F26" s="3503"/>
      <c r="G26" s="3503"/>
      <c r="H26" s="3503"/>
      <c r="I26" s="3503"/>
      <c r="J26" s="3503"/>
      <c r="K26" s="3503"/>
      <c r="L26" s="3503"/>
      <c r="M26" s="3503"/>
      <c r="N26" s="3504"/>
    </row>
    <row r="27" spans="1:14" ht="13.5" customHeight="1" x14ac:dyDescent="0.15">
      <c r="A27" s="708"/>
      <c r="B27" s="712"/>
      <c r="C27" s="712"/>
      <c r="D27" s="712"/>
      <c r="E27" s="712"/>
      <c r="F27" s="712"/>
      <c r="G27" s="712"/>
      <c r="H27" s="712"/>
      <c r="I27" s="712"/>
      <c r="J27" s="712"/>
      <c r="K27" s="712"/>
      <c r="L27" s="712"/>
      <c r="M27" s="712"/>
      <c r="N27" s="711"/>
    </row>
    <row r="28" spans="1:14" ht="25.5" customHeight="1" x14ac:dyDescent="0.15">
      <c r="A28" s="708" t="s">
        <v>1036</v>
      </c>
      <c r="B28" s="3503" t="s">
        <v>1035</v>
      </c>
      <c r="C28" s="3503"/>
      <c r="D28" s="3503"/>
      <c r="E28" s="3503"/>
      <c r="F28" s="3503"/>
      <c r="G28" s="3503"/>
      <c r="H28" s="3503"/>
      <c r="I28" s="3503"/>
      <c r="J28" s="3503"/>
      <c r="K28" s="3503"/>
      <c r="L28" s="3503"/>
      <c r="M28" s="3503"/>
      <c r="N28" s="3504"/>
    </row>
    <row r="29" spans="1:14" ht="6.75" customHeight="1" x14ac:dyDescent="0.15">
      <c r="A29" s="708"/>
      <c r="B29" s="712"/>
      <c r="C29" s="712"/>
      <c r="D29" s="712"/>
      <c r="E29" s="712"/>
      <c r="F29" s="712"/>
      <c r="G29" s="712"/>
      <c r="H29" s="712"/>
      <c r="I29" s="712"/>
      <c r="J29" s="712"/>
      <c r="K29" s="712"/>
      <c r="L29" s="712"/>
      <c r="M29" s="712"/>
      <c r="N29" s="711"/>
    </row>
    <row r="30" spans="1:14" ht="69" customHeight="1" x14ac:dyDescent="0.15">
      <c r="A30" s="708"/>
      <c r="B30" s="713" t="s">
        <v>1032</v>
      </c>
      <c r="C30" s="3503" t="s">
        <v>1034</v>
      </c>
      <c r="D30" s="3503"/>
      <c r="E30" s="3503"/>
      <c r="F30" s="3503"/>
      <c r="G30" s="3503"/>
      <c r="H30" s="3503"/>
      <c r="I30" s="3503"/>
      <c r="J30" s="3503"/>
      <c r="K30" s="3503"/>
      <c r="L30" s="3503"/>
      <c r="M30" s="3503"/>
      <c r="N30" s="3504"/>
    </row>
    <row r="31" spans="1:14" ht="13.5" customHeight="1" x14ac:dyDescent="0.15">
      <c r="A31" s="708"/>
      <c r="B31" s="713"/>
      <c r="C31" s="712"/>
      <c r="D31" s="712"/>
      <c r="E31" s="712"/>
      <c r="F31" s="712"/>
      <c r="G31" s="712"/>
      <c r="H31" s="712"/>
      <c r="I31" s="712"/>
      <c r="J31" s="712"/>
      <c r="K31" s="712"/>
      <c r="L31" s="712"/>
      <c r="M31" s="712"/>
      <c r="N31" s="711"/>
    </row>
    <row r="32" spans="1:14" ht="25.5" customHeight="1" x14ac:dyDescent="0.15">
      <c r="A32" s="708" t="s">
        <v>1033</v>
      </c>
      <c r="B32" s="3503" t="s">
        <v>714</v>
      </c>
      <c r="C32" s="3503"/>
      <c r="D32" s="3503"/>
      <c r="E32" s="3503"/>
      <c r="F32" s="3503"/>
      <c r="G32" s="3503"/>
      <c r="H32" s="3503"/>
      <c r="I32" s="3503"/>
      <c r="J32" s="3503"/>
      <c r="K32" s="3503"/>
      <c r="L32" s="3503"/>
      <c r="M32" s="3503"/>
      <c r="N32" s="3504"/>
    </row>
    <row r="33" spans="1:14" ht="6.75" customHeight="1" x14ac:dyDescent="0.15">
      <c r="A33" s="708"/>
      <c r="B33" s="712"/>
      <c r="C33" s="712"/>
      <c r="D33" s="712"/>
      <c r="E33" s="712"/>
      <c r="F33" s="712"/>
      <c r="G33" s="712"/>
      <c r="H33" s="712"/>
      <c r="I33" s="712"/>
      <c r="J33" s="712"/>
      <c r="K33" s="712"/>
      <c r="L33" s="712"/>
      <c r="M33" s="712"/>
      <c r="N33" s="711"/>
    </row>
    <row r="34" spans="1:14" ht="86.25" customHeight="1" x14ac:dyDescent="0.15">
      <c r="A34" s="708"/>
      <c r="B34" s="713" t="s">
        <v>1032</v>
      </c>
      <c r="C34" s="3485" t="s">
        <v>1031</v>
      </c>
      <c r="D34" s="3485"/>
      <c r="E34" s="3485"/>
      <c r="F34" s="3485"/>
      <c r="G34" s="3485"/>
      <c r="H34" s="3485"/>
      <c r="I34" s="3485"/>
      <c r="J34" s="3485"/>
      <c r="K34" s="3485"/>
      <c r="L34" s="3485"/>
      <c r="M34" s="3485"/>
      <c r="N34" s="3486"/>
    </row>
    <row r="35" spans="1:14" ht="13.5" customHeight="1" x14ac:dyDescent="0.15">
      <c r="A35" s="708"/>
      <c r="B35" s="707"/>
      <c r="C35" s="707"/>
      <c r="D35" s="707"/>
      <c r="E35" s="707"/>
      <c r="F35" s="707"/>
      <c r="G35" s="707"/>
      <c r="H35" s="707"/>
      <c r="I35" s="707"/>
      <c r="J35" s="707"/>
      <c r="K35" s="707"/>
      <c r="L35" s="707"/>
      <c r="M35" s="707"/>
      <c r="N35" s="716"/>
    </row>
    <row r="36" spans="1:14" ht="135.75" customHeight="1" x14ac:dyDescent="0.15">
      <c r="A36" s="708" t="s">
        <v>1030</v>
      </c>
      <c r="B36" s="3505" t="s">
        <v>715</v>
      </c>
      <c r="C36" s="3505"/>
      <c r="D36" s="3505"/>
      <c r="E36" s="3505"/>
      <c r="F36" s="3505"/>
      <c r="G36" s="3505"/>
      <c r="H36" s="3505"/>
      <c r="I36" s="3505"/>
      <c r="J36" s="3505"/>
      <c r="K36" s="3505"/>
      <c r="L36" s="3505"/>
      <c r="M36" s="3505"/>
      <c r="N36" s="3506"/>
    </row>
    <row r="37" spans="1:14" ht="13.5" customHeight="1" x14ac:dyDescent="0.15">
      <c r="A37" s="708"/>
      <c r="B37" s="710"/>
      <c r="C37" s="710"/>
      <c r="D37" s="710"/>
      <c r="E37" s="710"/>
      <c r="F37" s="710"/>
      <c r="G37" s="710"/>
      <c r="H37" s="710"/>
      <c r="I37" s="710"/>
      <c r="J37" s="710"/>
      <c r="K37" s="710"/>
      <c r="L37" s="710"/>
      <c r="M37" s="710"/>
      <c r="N37" s="709"/>
    </row>
    <row r="38" spans="1:14" ht="147.75" customHeight="1" x14ac:dyDescent="0.15">
      <c r="A38" s="708" t="s">
        <v>1029</v>
      </c>
      <c r="B38" s="3505" t="s">
        <v>716</v>
      </c>
      <c r="C38" s="3505"/>
      <c r="D38" s="3505"/>
      <c r="E38" s="3505"/>
      <c r="F38" s="3505"/>
      <c r="G38" s="3505"/>
      <c r="H38" s="3505"/>
      <c r="I38" s="3505"/>
      <c r="J38" s="3505"/>
      <c r="K38" s="3505"/>
      <c r="L38" s="3505"/>
      <c r="M38" s="3505"/>
      <c r="N38" s="3506"/>
    </row>
    <row r="39" spans="1:14" ht="13.5" customHeight="1" x14ac:dyDescent="0.15">
      <c r="A39" s="708"/>
      <c r="B39" s="710"/>
      <c r="C39" s="710"/>
      <c r="D39" s="710"/>
      <c r="E39" s="710"/>
      <c r="F39" s="710"/>
      <c r="G39" s="710"/>
      <c r="H39" s="710"/>
      <c r="I39" s="710"/>
      <c r="J39" s="710"/>
      <c r="K39" s="710"/>
      <c r="L39" s="710"/>
      <c r="M39" s="710"/>
      <c r="N39" s="709"/>
    </row>
    <row r="40" spans="1:14" ht="13.5" customHeight="1" x14ac:dyDescent="0.15">
      <c r="A40" s="708" t="s">
        <v>1028</v>
      </c>
      <c r="B40" s="3505" t="s">
        <v>717</v>
      </c>
      <c r="C40" s="3505"/>
      <c r="D40" s="3505"/>
      <c r="E40" s="3505"/>
      <c r="F40" s="3505"/>
      <c r="G40" s="3505"/>
      <c r="H40" s="3505"/>
      <c r="I40" s="3505"/>
      <c r="J40" s="3505"/>
      <c r="K40" s="3505"/>
      <c r="L40" s="3505"/>
      <c r="M40" s="3505"/>
      <c r="N40" s="3506"/>
    </row>
    <row r="41" spans="1:14" x14ac:dyDescent="0.15">
      <c r="A41" s="708"/>
      <c r="B41" s="3505"/>
      <c r="C41" s="3505"/>
      <c r="D41" s="3505"/>
      <c r="E41" s="3505"/>
      <c r="F41" s="3505"/>
      <c r="G41" s="3505"/>
      <c r="H41" s="3505"/>
      <c r="I41" s="3505"/>
      <c r="J41" s="3505"/>
      <c r="K41" s="3505"/>
      <c r="L41" s="3505"/>
      <c r="M41" s="3505"/>
      <c r="N41" s="3506"/>
    </row>
    <row r="42" spans="1:14" ht="23.25" customHeight="1" x14ac:dyDescent="0.15">
      <c r="A42" s="708"/>
      <c r="B42" s="3505"/>
      <c r="C42" s="3505"/>
      <c r="D42" s="3505"/>
      <c r="E42" s="3505"/>
      <c r="F42" s="3505"/>
      <c r="G42" s="3505"/>
      <c r="H42" s="3505"/>
      <c r="I42" s="3505"/>
      <c r="J42" s="3505"/>
      <c r="K42" s="3505"/>
      <c r="L42" s="3505"/>
      <c r="M42" s="3505"/>
      <c r="N42" s="3506"/>
    </row>
    <row r="43" spans="1:14" ht="13.5" customHeight="1" x14ac:dyDescent="0.15">
      <c r="A43" s="708"/>
      <c r="B43" s="710"/>
      <c r="C43" s="710"/>
      <c r="D43" s="710"/>
      <c r="E43" s="710"/>
      <c r="F43" s="710"/>
      <c r="G43" s="710"/>
      <c r="H43" s="710"/>
      <c r="I43" s="710"/>
      <c r="J43" s="710"/>
      <c r="K43" s="710"/>
      <c r="L43" s="710"/>
      <c r="M43" s="710"/>
      <c r="N43" s="709"/>
    </row>
    <row r="44" spans="1:14" ht="85.5" customHeight="1" x14ac:dyDescent="0.15">
      <c r="A44" s="708" t="s">
        <v>1027</v>
      </c>
      <c r="B44" s="3505" t="s">
        <v>718</v>
      </c>
      <c r="C44" s="3505"/>
      <c r="D44" s="3505"/>
      <c r="E44" s="3505"/>
      <c r="F44" s="3505"/>
      <c r="G44" s="3505"/>
      <c r="H44" s="3505"/>
      <c r="I44" s="3505"/>
      <c r="J44" s="3505"/>
      <c r="K44" s="3505"/>
      <c r="L44" s="3505"/>
      <c r="M44" s="3505"/>
      <c r="N44" s="3506"/>
    </row>
    <row r="45" spans="1:14" ht="13.5" customHeight="1" x14ac:dyDescent="0.15">
      <c r="A45" s="708"/>
      <c r="B45" s="712" t="s">
        <v>1026</v>
      </c>
      <c r="C45" s="712"/>
      <c r="D45" s="712"/>
      <c r="E45" s="712"/>
      <c r="F45" s="712"/>
      <c r="G45" s="712"/>
      <c r="H45" s="712"/>
      <c r="I45" s="712"/>
      <c r="J45" s="712"/>
      <c r="K45" s="712"/>
      <c r="L45" s="712"/>
      <c r="M45" s="712"/>
      <c r="N45" s="711"/>
    </row>
    <row r="46" spans="1:14" ht="51" customHeight="1" x14ac:dyDescent="0.15">
      <c r="A46" s="708" t="s">
        <v>1025</v>
      </c>
      <c r="B46" s="3505" t="s">
        <v>1024</v>
      </c>
      <c r="C46" s="3505"/>
      <c r="D46" s="3505"/>
      <c r="E46" s="3505"/>
      <c r="F46" s="3505"/>
      <c r="G46" s="3505"/>
      <c r="H46" s="3505"/>
      <c r="I46" s="3505"/>
      <c r="J46" s="3505"/>
      <c r="K46" s="3505"/>
      <c r="L46" s="3505"/>
      <c r="M46" s="3505"/>
      <c r="N46" s="3506"/>
    </row>
    <row r="47" spans="1:14" ht="13.5" customHeight="1" x14ac:dyDescent="0.15">
      <c r="A47" s="708"/>
      <c r="B47" s="710"/>
      <c r="C47" s="710"/>
      <c r="D47" s="710"/>
      <c r="E47" s="710"/>
      <c r="F47" s="710"/>
      <c r="G47" s="710"/>
      <c r="H47" s="710"/>
      <c r="I47" s="710"/>
      <c r="J47" s="710"/>
      <c r="K47" s="710"/>
      <c r="L47" s="710"/>
      <c r="M47" s="710"/>
      <c r="N47" s="709"/>
    </row>
    <row r="48" spans="1:14" ht="15" customHeight="1" x14ac:dyDescent="0.15">
      <c r="A48" s="708" t="s">
        <v>1023</v>
      </c>
      <c r="B48" s="3505" t="s">
        <v>1022</v>
      </c>
      <c r="C48" s="3505"/>
      <c r="D48" s="3505"/>
      <c r="E48" s="3505"/>
      <c r="F48" s="3505"/>
      <c r="G48" s="3505"/>
      <c r="H48" s="3505"/>
      <c r="I48" s="3505"/>
      <c r="J48" s="3505"/>
      <c r="K48" s="3505"/>
      <c r="L48" s="3505"/>
      <c r="M48" s="3505"/>
      <c r="N48" s="3506"/>
    </row>
    <row r="49" spans="1:34" ht="13.5" customHeight="1" x14ac:dyDescent="0.15">
      <c r="A49" s="708"/>
      <c r="B49" s="710"/>
      <c r="C49" s="710"/>
      <c r="D49" s="710"/>
      <c r="E49" s="710"/>
      <c r="F49" s="710"/>
      <c r="G49" s="710"/>
      <c r="H49" s="710"/>
      <c r="I49" s="710"/>
      <c r="J49" s="710"/>
      <c r="K49" s="710"/>
      <c r="L49" s="710"/>
      <c r="M49" s="710"/>
      <c r="N49" s="709"/>
    </row>
    <row r="50" spans="1:34" ht="25.5" customHeight="1" x14ac:dyDescent="0.15">
      <c r="A50" s="708" t="s">
        <v>1021</v>
      </c>
      <c r="B50" s="3487" t="s">
        <v>719</v>
      </c>
      <c r="C50" s="3487"/>
      <c r="D50" s="3487"/>
      <c r="E50" s="3487"/>
      <c r="F50" s="3487"/>
      <c r="G50" s="3487"/>
      <c r="H50" s="3487"/>
      <c r="I50" s="3487"/>
      <c r="J50" s="3487"/>
      <c r="K50" s="3487"/>
      <c r="L50" s="3487"/>
      <c r="M50" s="3487"/>
      <c r="N50" s="3488"/>
      <c r="P50" s="3485"/>
      <c r="Q50" s="3485"/>
      <c r="R50" s="3485"/>
      <c r="S50" s="3485"/>
      <c r="T50" s="3485"/>
      <c r="U50" s="3485"/>
      <c r="V50" s="3485"/>
      <c r="W50" s="3485"/>
      <c r="X50" s="3485"/>
      <c r="Y50" s="3485"/>
      <c r="Z50" s="3485"/>
      <c r="AA50" s="3485"/>
      <c r="AB50" s="3485"/>
      <c r="AC50" s="3485"/>
      <c r="AD50" s="3485"/>
      <c r="AE50" s="3485"/>
      <c r="AF50" s="3485"/>
      <c r="AG50" s="3486"/>
    </row>
    <row r="51" spans="1:34" ht="13.5" customHeight="1" x14ac:dyDescent="0.15">
      <c r="A51" s="708"/>
      <c r="B51" s="722"/>
      <c r="C51" s="722"/>
      <c r="D51" s="722"/>
      <c r="E51" s="722"/>
      <c r="F51" s="722"/>
      <c r="G51" s="722"/>
      <c r="H51" s="722"/>
      <c r="I51" s="722"/>
      <c r="J51" s="722"/>
      <c r="K51" s="722"/>
      <c r="L51" s="722"/>
      <c r="M51" s="722"/>
      <c r="N51" s="721"/>
    </row>
    <row r="52" spans="1:34" ht="25.5" customHeight="1" thickBot="1" x14ac:dyDescent="0.2">
      <c r="A52" s="708" t="s">
        <v>1020</v>
      </c>
      <c r="B52" s="3487" t="s">
        <v>720</v>
      </c>
      <c r="C52" s="3487"/>
      <c r="D52" s="3487"/>
      <c r="E52" s="3487"/>
      <c r="F52" s="3487"/>
      <c r="G52" s="3487"/>
      <c r="H52" s="3487"/>
      <c r="I52" s="3487"/>
      <c r="J52" s="3487"/>
      <c r="K52" s="3487"/>
      <c r="L52" s="3487"/>
      <c r="M52" s="3487"/>
      <c r="N52" s="3488"/>
      <c r="Q52" s="3485"/>
      <c r="R52" s="3485"/>
      <c r="S52" s="3485"/>
      <c r="T52" s="3485"/>
      <c r="U52" s="3485"/>
      <c r="V52" s="3485"/>
      <c r="W52" s="3485"/>
      <c r="X52" s="3485"/>
      <c r="Y52" s="3485"/>
      <c r="Z52" s="3485"/>
      <c r="AA52" s="3485"/>
      <c r="AB52" s="3485"/>
      <c r="AC52" s="3485"/>
      <c r="AD52" s="3485"/>
      <c r="AE52" s="3485"/>
      <c r="AF52" s="3485"/>
      <c r="AG52" s="3485"/>
      <c r="AH52" s="3486"/>
    </row>
    <row r="53" spans="1:34" ht="27" customHeight="1" thickTop="1" x14ac:dyDescent="0.15">
      <c r="A53" s="3489" t="s">
        <v>721</v>
      </c>
      <c r="B53" s="3490"/>
      <c r="C53" s="3490"/>
      <c r="D53" s="3490"/>
      <c r="E53" s="3490"/>
      <c r="F53" s="3490"/>
      <c r="G53" s="3490"/>
      <c r="H53" s="3490"/>
      <c r="I53" s="3490"/>
      <c r="J53" s="3490"/>
      <c r="K53" s="3490"/>
      <c r="L53" s="3490"/>
      <c r="M53" s="3490"/>
      <c r="N53" s="3491"/>
    </row>
    <row r="54" spans="1:34" ht="27" customHeight="1" x14ac:dyDescent="0.15">
      <c r="A54" s="3538" t="s">
        <v>1019</v>
      </c>
      <c r="B54" s="3539"/>
      <c r="C54" s="3539"/>
      <c r="D54" s="3539"/>
      <c r="E54" s="3539"/>
      <c r="F54" s="3539"/>
      <c r="G54" s="3539"/>
      <c r="H54" s="3539"/>
      <c r="I54" s="3539"/>
      <c r="J54" s="3539"/>
      <c r="K54" s="3539"/>
      <c r="L54" s="3539"/>
      <c r="M54" s="3539"/>
      <c r="N54" s="3540"/>
    </row>
    <row r="55" spans="1:34" ht="13.5" customHeight="1" x14ac:dyDescent="0.15">
      <c r="A55" s="3541" t="s">
        <v>1018</v>
      </c>
      <c r="B55" s="3542"/>
      <c r="C55" s="3543"/>
      <c r="D55" s="3544" t="s">
        <v>1017</v>
      </c>
      <c r="E55" s="3546" t="s">
        <v>1016</v>
      </c>
      <c r="F55" s="3547"/>
      <c r="G55" s="3547"/>
      <c r="H55" s="3547"/>
      <c r="I55" s="3547"/>
      <c r="J55" s="3547"/>
      <c r="K55" s="3547"/>
      <c r="L55" s="3547"/>
      <c r="M55" s="3547"/>
      <c r="N55" s="3548"/>
    </row>
    <row r="56" spans="1:34" ht="13.5" customHeight="1" x14ac:dyDescent="0.15">
      <c r="A56" s="3549" t="s">
        <v>723</v>
      </c>
      <c r="B56" s="3550"/>
      <c r="C56" s="3551"/>
      <c r="D56" s="3545"/>
      <c r="E56" s="3552" t="s">
        <v>724</v>
      </c>
      <c r="F56" s="3553"/>
      <c r="G56" s="3553"/>
      <c r="H56" s="3553"/>
      <c r="I56" s="3553"/>
      <c r="J56" s="3553"/>
      <c r="K56" s="3553"/>
      <c r="L56" s="3553"/>
      <c r="M56" s="3553"/>
      <c r="N56" s="3554"/>
    </row>
    <row r="57" spans="1:34" ht="13.5" customHeight="1" x14ac:dyDescent="0.15">
      <c r="A57" s="3552"/>
      <c r="B57" s="3553"/>
      <c r="C57" s="3554"/>
      <c r="D57" s="3561" t="s">
        <v>1015</v>
      </c>
      <c r="E57" s="3558"/>
      <c r="F57" s="3559"/>
      <c r="G57" s="3559"/>
      <c r="H57" s="3559"/>
      <c r="I57" s="3559"/>
      <c r="J57" s="3559"/>
      <c r="K57" s="3559"/>
      <c r="L57" s="3559"/>
      <c r="M57" s="3559"/>
      <c r="N57" s="3560"/>
    </row>
    <row r="58" spans="1:34" ht="13.5" customHeight="1" x14ac:dyDescent="0.15">
      <c r="A58" s="3555"/>
      <c r="B58" s="3556"/>
      <c r="C58" s="3557"/>
      <c r="D58" s="3562"/>
      <c r="E58" s="3533" t="s">
        <v>726</v>
      </c>
      <c r="F58" s="3534"/>
      <c r="G58" s="3535"/>
      <c r="H58" s="3536" t="s">
        <v>727</v>
      </c>
      <c r="I58" s="3534"/>
      <c r="J58" s="3534"/>
      <c r="K58" s="3534"/>
      <c r="L58" s="3534"/>
      <c r="M58" s="3534"/>
      <c r="N58" s="3537"/>
    </row>
    <row r="59" spans="1:34" ht="13.5" customHeight="1" x14ac:dyDescent="0.15">
      <c r="A59" s="3563" t="s">
        <v>1013</v>
      </c>
      <c r="B59" s="3564"/>
      <c r="C59" s="3565"/>
      <c r="D59" s="3566" t="s">
        <v>1000</v>
      </c>
      <c r="E59" s="3568" t="s">
        <v>1014</v>
      </c>
      <c r="F59" s="3569"/>
      <c r="G59" s="3569"/>
      <c r="H59" s="3569"/>
      <c r="I59" s="3569"/>
      <c r="J59" s="3569"/>
      <c r="K59" s="3569"/>
      <c r="L59" s="3569"/>
      <c r="M59" s="3569"/>
      <c r="N59" s="3570"/>
    </row>
    <row r="60" spans="1:34" ht="13.5" customHeight="1" x14ac:dyDescent="0.15">
      <c r="A60" s="3571" t="s">
        <v>1013</v>
      </c>
      <c r="B60" s="3572"/>
      <c r="C60" s="3573"/>
      <c r="D60" s="3567"/>
      <c r="E60" s="3580" t="s">
        <v>1012</v>
      </c>
      <c r="F60" s="3581"/>
      <c r="G60" s="3581"/>
      <c r="H60" s="3581"/>
      <c r="I60" s="3581"/>
      <c r="J60" s="3582"/>
      <c r="K60" s="3582"/>
      <c r="L60" s="3582"/>
      <c r="M60" s="3582"/>
      <c r="N60" s="3583"/>
    </row>
    <row r="61" spans="1:34" ht="13.5" customHeight="1" x14ac:dyDescent="0.15">
      <c r="A61" s="3574"/>
      <c r="B61" s="3575"/>
      <c r="C61" s="3576"/>
      <c r="D61" s="3584" t="s">
        <v>215</v>
      </c>
      <c r="E61" s="3580"/>
      <c r="F61" s="3581"/>
      <c r="G61" s="3581"/>
      <c r="H61" s="3581"/>
      <c r="I61" s="3581"/>
      <c r="J61" s="3582"/>
      <c r="K61" s="3582"/>
      <c r="L61" s="3582"/>
      <c r="M61" s="3582"/>
      <c r="N61" s="3583"/>
    </row>
    <row r="62" spans="1:34" ht="13.5" customHeight="1" x14ac:dyDescent="0.15">
      <c r="A62" s="3577"/>
      <c r="B62" s="3578"/>
      <c r="C62" s="3579"/>
      <c r="D62" s="3585"/>
      <c r="E62" s="3586" t="s">
        <v>1011</v>
      </c>
      <c r="F62" s="3587"/>
      <c r="G62" s="3587"/>
      <c r="H62" s="3588" t="s">
        <v>1011</v>
      </c>
      <c r="I62" s="3587"/>
      <c r="J62" s="3587"/>
      <c r="K62" s="3587"/>
      <c r="L62" s="3587"/>
      <c r="M62" s="3587"/>
      <c r="N62" s="3589"/>
    </row>
    <row r="63" spans="1:34" ht="13.5" customHeight="1" x14ac:dyDescent="0.15">
      <c r="A63" s="3563" t="s">
        <v>1009</v>
      </c>
      <c r="B63" s="3564"/>
      <c r="C63" s="3565"/>
      <c r="D63" s="3566" t="s">
        <v>1000</v>
      </c>
      <c r="E63" s="3568" t="s">
        <v>1010</v>
      </c>
      <c r="F63" s="3569"/>
      <c r="G63" s="3569"/>
      <c r="H63" s="3569"/>
      <c r="I63" s="3569"/>
      <c r="J63" s="3569"/>
      <c r="K63" s="3569"/>
      <c r="L63" s="3569"/>
      <c r="M63" s="3569"/>
      <c r="N63" s="3570"/>
    </row>
    <row r="64" spans="1:34" ht="13.5" customHeight="1" x14ac:dyDescent="0.15">
      <c r="A64" s="3571" t="s">
        <v>1009</v>
      </c>
      <c r="B64" s="3572"/>
      <c r="C64" s="3573"/>
      <c r="D64" s="3567"/>
      <c r="E64" s="3580" t="s">
        <v>1008</v>
      </c>
      <c r="F64" s="3581"/>
      <c r="G64" s="3581"/>
      <c r="H64" s="3581"/>
      <c r="I64" s="3581"/>
      <c r="J64" s="3582"/>
      <c r="K64" s="3582"/>
      <c r="L64" s="3582"/>
      <c r="M64" s="3582"/>
      <c r="N64" s="3583"/>
    </row>
    <row r="65" spans="1:14" ht="13.5" customHeight="1" x14ac:dyDescent="0.15">
      <c r="A65" s="3574"/>
      <c r="B65" s="3575"/>
      <c r="C65" s="3576"/>
      <c r="D65" s="3584" t="s">
        <v>1002</v>
      </c>
      <c r="E65" s="3580"/>
      <c r="F65" s="3581"/>
      <c r="G65" s="3581"/>
      <c r="H65" s="3581"/>
      <c r="I65" s="3581"/>
      <c r="J65" s="3582"/>
      <c r="K65" s="3582"/>
      <c r="L65" s="3582"/>
      <c r="M65" s="3582"/>
      <c r="N65" s="3583"/>
    </row>
    <row r="66" spans="1:14" ht="13.5" customHeight="1" x14ac:dyDescent="0.15">
      <c r="A66" s="3577"/>
      <c r="B66" s="3578"/>
      <c r="C66" s="3579"/>
      <c r="D66" s="3585"/>
      <c r="E66" s="3586" t="s">
        <v>1007</v>
      </c>
      <c r="F66" s="3587"/>
      <c r="G66" s="3587"/>
      <c r="H66" s="3588" t="s">
        <v>1006</v>
      </c>
      <c r="I66" s="3587"/>
      <c r="J66" s="3587"/>
      <c r="K66" s="3587"/>
      <c r="L66" s="3587"/>
      <c r="M66" s="3587"/>
      <c r="N66" s="3589"/>
    </row>
    <row r="67" spans="1:14" x14ac:dyDescent="0.15">
      <c r="A67" s="3563" t="s">
        <v>1004</v>
      </c>
      <c r="B67" s="3564"/>
      <c r="C67" s="3565"/>
      <c r="D67" s="3566" t="s">
        <v>1000</v>
      </c>
      <c r="E67" s="3568" t="s">
        <v>1005</v>
      </c>
      <c r="F67" s="3569"/>
      <c r="G67" s="3569"/>
      <c r="H67" s="3569"/>
      <c r="I67" s="3569"/>
      <c r="J67" s="3569"/>
      <c r="K67" s="3569"/>
      <c r="L67" s="3569"/>
      <c r="M67" s="3569"/>
      <c r="N67" s="3570"/>
    </row>
    <row r="68" spans="1:14" x14ac:dyDescent="0.15">
      <c r="A68" s="3571" t="s">
        <v>1004</v>
      </c>
      <c r="B68" s="3572"/>
      <c r="C68" s="3573"/>
      <c r="D68" s="3567"/>
      <c r="E68" s="3580" t="s">
        <v>1003</v>
      </c>
      <c r="F68" s="3581"/>
      <c r="G68" s="3581"/>
      <c r="H68" s="3581"/>
      <c r="I68" s="3581"/>
      <c r="J68" s="3582"/>
      <c r="K68" s="3582"/>
      <c r="L68" s="3582"/>
      <c r="M68" s="3582"/>
      <c r="N68" s="3583"/>
    </row>
    <row r="69" spans="1:14" x14ac:dyDescent="0.15">
      <c r="A69" s="3574"/>
      <c r="B69" s="3575"/>
      <c r="C69" s="3576"/>
      <c r="D69" s="3584" t="s">
        <v>1002</v>
      </c>
      <c r="E69" s="3580"/>
      <c r="F69" s="3581"/>
      <c r="G69" s="3581"/>
      <c r="H69" s="3581"/>
      <c r="I69" s="3581"/>
      <c r="J69" s="3582"/>
      <c r="K69" s="3582"/>
      <c r="L69" s="3582"/>
      <c r="M69" s="3582"/>
      <c r="N69" s="3583"/>
    </row>
    <row r="70" spans="1:14" x14ac:dyDescent="0.15">
      <c r="A70" s="3577"/>
      <c r="B70" s="3578"/>
      <c r="C70" s="3579"/>
      <c r="D70" s="3585"/>
      <c r="E70" s="3586" t="s">
        <v>1001</v>
      </c>
      <c r="F70" s="3587"/>
      <c r="G70" s="3587"/>
      <c r="H70" s="3588" t="s">
        <v>1001</v>
      </c>
      <c r="I70" s="3587"/>
      <c r="J70" s="3587"/>
      <c r="K70" s="3587"/>
      <c r="L70" s="3587"/>
      <c r="M70" s="3587"/>
      <c r="N70" s="3589"/>
    </row>
    <row r="71" spans="1:14" x14ac:dyDescent="0.15">
      <c r="A71" s="3563" t="s">
        <v>998</v>
      </c>
      <c r="B71" s="3564"/>
      <c r="C71" s="3565"/>
      <c r="D71" s="3566" t="s">
        <v>1000</v>
      </c>
      <c r="E71" s="3568" t="s">
        <v>999</v>
      </c>
      <c r="F71" s="3569"/>
      <c r="G71" s="3569"/>
      <c r="H71" s="3569"/>
      <c r="I71" s="3569"/>
      <c r="J71" s="3569"/>
      <c r="K71" s="3569"/>
      <c r="L71" s="3569"/>
      <c r="M71" s="3569"/>
      <c r="N71" s="3570"/>
    </row>
    <row r="72" spans="1:14" x14ac:dyDescent="0.15">
      <c r="A72" s="3571" t="s">
        <v>998</v>
      </c>
      <c r="B72" s="3572"/>
      <c r="C72" s="3573"/>
      <c r="D72" s="3567"/>
      <c r="E72" s="3580" t="s">
        <v>997</v>
      </c>
      <c r="F72" s="3581"/>
      <c r="G72" s="3581"/>
      <c r="H72" s="3581"/>
      <c r="I72" s="3581"/>
      <c r="J72" s="3582"/>
      <c r="K72" s="3582"/>
      <c r="L72" s="3582"/>
      <c r="M72" s="3582"/>
      <c r="N72" s="3583"/>
    </row>
    <row r="73" spans="1:14" x14ac:dyDescent="0.15">
      <c r="A73" s="3574"/>
      <c r="B73" s="3575"/>
      <c r="C73" s="3576"/>
      <c r="D73" s="3584" t="s">
        <v>83</v>
      </c>
      <c r="E73" s="3580"/>
      <c r="F73" s="3581"/>
      <c r="G73" s="3581"/>
      <c r="H73" s="3581"/>
      <c r="I73" s="3581"/>
      <c r="J73" s="3582"/>
      <c r="K73" s="3582"/>
      <c r="L73" s="3582"/>
      <c r="M73" s="3582"/>
      <c r="N73" s="3583"/>
    </row>
    <row r="74" spans="1:14" x14ac:dyDescent="0.15">
      <c r="A74" s="3577"/>
      <c r="B74" s="3578"/>
      <c r="C74" s="3579"/>
      <c r="D74" s="3585"/>
      <c r="E74" s="3586" t="s">
        <v>996</v>
      </c>
      <c r="F74" s="3587"/>
      <c r="G74" s="3587"/>
      <c r="H74" s="3588" t="s">
        <v>996</v>
      </c>
      <c r="I74" s="3587"/>
      <c r="J74" s="3587"/>
      <c r="K74" s="3587"/>
      <c r="L74" s="3587"/>
      <c r="M74" s="3587"/>
      <c r="N74" s="3589"/>
    </row>
    <row r="75" spans="1:14" x14ac:dyDescent="0.15">
      <c r="A75" s="3507"/>
      <c r="B75" s="3508"/>
      <c r="C75" s="3509"/>
      <c r="D75" s="3510" t="s">
        <v>728</v>
      </c>
      <c r="E75" s="3512" t="s">
        <v>995</v>
      </c>
      <c r="F75" s="3513"/>
      <c r="G75" s="3513"/>
      <c r="H75" s="3513"/>
      <c r="I75" s="3513"/>
      <c r="J75" s="3513"/>
      <c r="K75" s="3513"/>
      <c r="L75" s="3513"/>
      <c r="M75" s="3513"/>
      <c r="N75" s="3514"/>
    </row>
    <row r="76" spans="1:14" x14ac:dyDescent="0.15">
      <c r="A76" s="3515"/>
      <c r="B76" s="3516"/>
      <c r="C76" s="3517"/>
      <c r="D76" s="3511"/>
      <c r="E76" s="3523"/>
      <c r="F76" s="3524"/>
      <c r="G76" s="3524"/>
      <c r="H76" s="3524"/>
      <c r="I76" s="3524"/>
      <c r="J76" s="3525"/>
      <c r="K76" s="3525"/>
      <c r="L76" s="3525"/>
      <c r="M76" s="3525"/>
      <c r="N76" s="3526"/>
    </row>
    <row r="77" spans="1:14" x14ac:dyDescent="0.15">
      <c r="A77" s="3518"/>
      <c r="B77" s="3498"/>
      <c r="C77" s="3519"/>
      <c r="D77" s="3527"/>
      <c r="E77" s="3523"/>
      <c r="F77" s="3524"/>
      <c r="G77" s="3524"/>
      <c r="H77" s="3524"/>
      <c r="I77" s="3524"/>
      <c r="J77" s="3525"/>
      <c r="K77" s="3525"/>
      <c r="L77" s="3525"/>
      <c r="M77" s="3525"/>
      <c r="N77" s="3526"/>
    </row>
    <row r="78" spans="1:14" x14ac:dyDescent="0.15">
      <c r="A78" s="3520"/>
      <c r="B78" s="3521"/>
      <c r="C78" s="3522"/>
      <c r="D78" s="3528"/>
      <c r="E78" s="3529"/>
      <c r="F78" s="3530"/>
      <c r="G78" s="3530"/>
      <c r="H78" s="3531"/>
      <c r="I78" s="3530"/>
      <c r="J78" s="3530"/>
      <c r="K78" s="3530"/>
      <c r="L78" s="3530"/>
      <c r="M78" s="3530"/>
      <c r="N78" s="3532"/>
    </row>
    <row r="79" spans="1:14" x14ac:dyDescent="0.15">
      <c r="A79" s="3507"/>
      <c r="B79" s="3508"/>
      <c r="C79" s="3509"/>
      <c r="D79" s="3510" t="s">
        <v>728</v>
      </c>
      <c r="E79" s="3512" t="s">
        <v>995</v>
      </c>
      <c r="F79" s="3513"/>
      <c r="G79" s="3513"/>
      <c r="H79" s="3513"/>
      <c r="I79" s="3513"/>
      <c r="J79" s="3513"/>
      <c r="K79" s="3513"/>
      <c r="L79" s="3513"/>
      <c r="M79" s="3513"/>
      <c r="N79" s="3514"/>
    </row>
    <row r="80" spans="1:14" x14ac:dyDescent="0.15">
      <c r="A80" s="3515"/>
      <c r="B80" s="3516"/>
      <c r="C80" s="3517"/>
      <c r="D80" s="3511"/>
      <c r="E80" s="3523"/>
      <c r="F80" s="3524"/>
      <c r="G80" s="3524"/>
      <c r="H80" s="3524"/>
      <c r="I80" s="3524"/>
      <c r="J80" s="3525"/>
      <c r="K80" s="3525"/>
      <c r="L80" s="3525"/>
      <c r="M80" s="3525"/>
      <c r="N80" s="3526"/>
    </row>
    <row r="81" spans="1:14" x14ac:dyDescent="0.15">
      <c r="A81" s="3518"/>
      <c r="B81" s="3498"/>
      <c r="C81" s="3519"/>
      <c r="D81" s="3527"/>
      <c r="E81" s="3523"/>
      <c r="F81" s="3524"/>
      <c r="G81" s="3524"/>
      <c r="H81" s="3524"/>
      <c r="I81" s="3524"/>
      <c r="J81" s="3525"/>
      <c r="K81" s="3525"/>
      <c r="L81" s="3525"/>
      <c r="M81" s="3525"/>
      <c r="N81" s="3526"/>
    </row>
    <row r="82" spans="1:14" x14ac:dyDescent="0.15">
      <c r="A82" s="3520"/>
      <c r="B82" s="3521"/>
      <c r="C82" s="3522"/>
      <c r="D82" s="3528"/>
      <c r="E82" s="3529"/>
      <c r="F82" s="3530"/>
      <c r="G82" s="3530"/>
      <c r="H82" s="3531"/>
      <c r="I82" s="3530"/>
      <c r="J82" s="3530"/>
      <c r="K82" s="3530"/>
      <c r="L82" s="3530"/>
      <c r="M82" s="3530"/>
      <c r="N82" s="3532"/>
    </row>
    <row r="83" spans="1:14" x14ac:dyDescent="0.15">
      <c r="A83" s="3507"/>
      <c r="B83" s="3508"/>
      <c r="C83" s="3509"/>
      <c r="D83" s="3510" t="s">
        <v>728</v>
      </c>
      <c r="E83" s="3512" t="s">
        <v>995</v>
      </c>
      <c r="F83" s="3513"/>
      <c r="G83" s="3513"/>
      <c r="H83" s="3513"/>
      <c r="I83" s="3513"/>
      <c r="J83" s="3513"/>
      <c r="K83" s="3513"/>
      <c r="L83" s="3513"/>
      <c r="M83" s="3513"/>
      <c r="N83" s="3514"/>
    </row>
    <row r="84" spans="1:14" x14ac:dyDescent="0.15">
      <c r="A84" s="3515"/>
      <c r="B84" s="3516"/>
      <c r="C84" s="3517"/>
      <c r="D84" s="3511"/>
      <c r="E84" s="3523"/>
      <c r="F84" s="3524"/>
      <c r="G84" s="3524"/>
      <c r="H84" s="3524"/>
      <c r="I84" s="3524"/>
      <c r="J84" s="3525"/>
      <c r="K84" s="3525"/>
      <c r="L84" s="3525"/>
      <c r="M84" s="3525"/>
      <c r="N84" s="3526"/>
    </row>
    <row r="85" spans="1:14" x14ac:dyDescent="0.15">
      <c r="A85" s="3518"/>
      <c r="B85" s="3498"/>
      <c r="C85" s="3519"/>
      <c r="D85" s="3527"/>
      <c r="E85" s="3523"/>
      <c r="F85" s="3524"/>
      <c r="G85" s="3524"/>
      <c r="H85" s="3524"/>
      <c r="I85" s="3524"/>
      <c r="J85" s="3525"/>
      <c r="K85" s="3525"/>
      <c r="L85" s="3525"/>
      <c r="M85" s="3525"/>
      <c r="N85" s="3526"/>
    </row>
    <row r="86" spans="1:14" x14ac:dyDescent="0.15">
      <c r="A86" s="3520"/>
      <c r="B86" s="3521"/>
      <c r="C86" s="3522"/>
      <c r="D86" s="3528"/>
      <c r="E86" s="3529"/>
      <c r="F86" s="3530"/>
      <c r="G86" s="3530"/>
      <c r="H86" s="3531"/>
      <c r="I86" s="3530"/>
      <c r="J86" s="3530"/>
      <c r="K86" s="3530"/>
      <c r="L86" s="3530"/>
      <c r="M86" s="3530"/>
      <c r="N86" s="3532"/>
    </row>
    <row r="87" spans="1:14" x14ac:dyDescent="0.15">
      <c r="A87" s="3507"/>
      <c r="B87" s="3508"/>
      <c r="C87" s="3509"/>
      <c r="D87" s="3510" t="s">
        <v>728</v>
      </c>
      <c r="E87" s="3512" t="s">
        <v>995</v>
      </c>
      <c r="F87" s="3513"/>
      <c r="G87" s="3513"/>
      <c r="H87" s="3513"/>
      <c r="I87" s="3513"/>
      <c r="J87" s="3513"/>
      <c r="K87" s="3513"/>
      <c r="L87" s="3513"/>
      <c r="M87" s="3513"/>
      <c r="N87" s="3514"/>
    </row>
    <row r="88" spans="1:14" x14ac:dyDescent="0.15">
      <c r="A88" s="3515"/>
      <c r="B88" s="3516"/>
      <c r="C88" s="3517"/>
      <c r="D88" s="3511"/>
      <c r="E88" s="3523"/>
      <c r="F88" s="3524"/>
      <c r="G88" s="3524"/>
      <c r="H88" s="3524"/>
      <c r="I88" s="3524"/>
      <c r="J88" s="3525"/>
      <c r="K88" s="3525"/>
      <c r="L88" s="3525"/>
      <c r="M88" s="3525"/>
      <c r="N88" s="3526"/>
    </row>
    <row r="89" spans="1:14" x14ac:dyDescent="0.15">
      <c r="A89" s="3518"/>
      <c r="B89" s="3498"/>
      <c r="C89" s="3519"/>
      <c r="D89" s="3527"/>
      <c r="E89" s="3523"/>
      <c r="F89" s="3524"/>
      <c r="G89" s="3524"/>
      <c r="H89" s="3524"/>
      <c r="I89" s="3524"/>
      <c r="J89" s="3525"/>
      <c r="K89" s="3525"/>
      <c r="L89" s="3525"/>
      <c r="M89" s="3525"/>
      <c r="N89" s="3526"/>
    </row>
    <row r="90" spans="1:14" x14ac:dyDescent="0.15">
      <c r="A90" s="3520"/>
      <c r="B90" s="3521"/>
      <c r="C90" s="3522"/>
      <c r="D90" s="3528"/>
      <c r="E90" s="3529"/>
      <c r="F90" s="3530"/>
      <c r="G90" s="3530"/>
      <c r="H90" s="3531"/>
      <c r="I90" s="3530"/>
      <c r="J90" s="3530"/>
      <c r="K90" s="3530"/>
      <c r="L90" s="3530"/>
      <c r="M90" s="3530"/>
      <c r="N90" s="3532"/>
    </row>
    <row r="91" spans="1:14" x14ac:dyDescent="0.15">
      <c r="A91" s="3507"/>
      <c r="B91" s="3508"/>
      <c r="C91" s="3509"/>
      <c r="D91" s="3510" t="s">
        <v>728</v>
      </c>
      <c r="E91" s="3512" t="s">
        <v>995</v>
      </c>
      <c r="F91" s="3513"/>
      <c r="G91" s="3513"/>
      <c r="H91" s="3513"/>
      <c r="I91" s="3513"/>
      <c r="J91" s="3513"/>
      <c r="K91" s="3513"/>
      <c r="L91" s="3513"/>
      <c r="M91" s="3513"/>
      <c r="N91" s="3514"/>
    </row>
    <row r="92" spans="1:14" x14ac:dyDescent="0.15">
      <c r="A92" s="3515"/>
      <c r="B92" s="3516"/>
      <c r="C92" s="3517"/>
      <c r="D92" s="3511"/>
      <c r="E92" s="3523"/>
      <c r="F92" s="3524"/>
      <c r="G92" s="3524"/>
      <c r="H92" s="3524"/>
      <c r="I92" s="3524"/>
      <c r="J92" s="3525"/>
      <c r="K92" s="3525"/>
      <c r="L92" s="3525"/>
      <c r="M92" s="3525"/>
      <c r="N92" s="3526"/>
    </row>
    <row r="93" spans="1:14" x14ac:dyDescent="0.15">
      <c r="A93" s="3518"/>
      <c r="B93" s="3498"/>
      <c r="C93" s="3519"/>
      <c r="D93" s="3527"/>
      <c r="E93" s="3523"/>
      <c r="F93" s="3524"/>
      <c r="G93" s="3524"/>
      <c r="H93" s="3524"/>
      <c r="I93" s="3524"/>
      <c r="J93" s="3525"/>
      <c r="K93" s="3525"/>
      <c r="L93" s="3525"/>
      <c r="M93" s="3525"/>
      <c r="N93" s="3526"/>
    </row>
    <row r="94" spans="1:14" x14ac:dyDescent="0.15">
      <c r="A94" s="3520"/>
      <c r="B94" s="3521"/>
      <c r="C94" s="3522"/>
      <c r="D94" s="3528"/>
      <c r="E94" s="3529"/>
      <c r="F94" s="3530"/>
      <c r="G94" s="3530"/>
      <c r="H94" s="3531"/>
      <c r="I94" s="3530"/>
      <c r="J94" s="3530"/>
      <c r="K94" s="3530"/>
      <c r="L94" s="3530"/>
      <c r="M94" s="3530"/>
      <c r="N94" s="3532"/>
    </row>
    <row r="95" spans="1:14" x14ac:dyDescent="0.15">
      <c r="A95" s="3507"/>
      <c r="B95" s="3508"/>
      <c r="C95" s="3509"/>
      <c r="D95" s="3510" t="s">
        <v>728</v>
      </c>
      <c r="E95" s="3512" t="s">
        <v>995</v>
      </c>
      <c r="F95" s="3513"/>
      <c r="G95" s="3513"/>
      <c r="H95" s="3513"/>
      <c r="I95" s="3513"/>
      <c r="J95" s="3513"/>
      <c r="K95" s="3513"/>
      <c r="L95" s="3513"/>
      <c r="M95" s="3513"/>
      <c r="N95" s="3514"/>
    </row>
    <row r="96" spans="1:14" x14ac:dyDescent="0.15">
      <c r="A96" s="3515"/>
      <c r="B96" s="3516"/>
      <c r="C96" s="3517"/>
      <c r="D96" s="3511"/>
      <c r="E96" s="3523"/>
      <c r="F96" s="3524"/>
      <c r="G96" s="3524"/>
      <c r="H96" s="3524"/>
      <c r="I96" s="3524"/>
      <c r="J96" s="3525"/>
      <c r="K96" s="3525"/>
      <c r="L96" s="3525"/>
      <c r="M96" s="3525"/>
      <c r="N96" s="3526"/>
    </row>
    <row r="97" spans="1:14" x14ac:dyDescent="0.15">
      <c r="A97" s="3518"/>
      <c r="B97" s="3498"/>
      <c r="C97" s="3519"/>
      <c r="D97" s="3527"/>
      <c r="E97" s="3523"/>
      <c r="F97" s="3524"/>
      <c r="G97" s="3524"/>
      <c r="H97" s="3524"/>
      <c r="I97" s="3524"/>
      <c r="J97" s="3525"/>
      <c r="K97" s="3525"/>
      <c r="L97" s="3525"/>
      <c r="M97" s="3525"/>
      <c r="N97" s="3526"/>
    </row>
    <row r="98" spans="1:14" x14ac:dyDescent="0.15">
      <c r="A98" s="3520"/>
      <c r="B98" s="3521"/>
      <c r="C98" s="3522"/>
      <c r="D98" s="3528"/>
      <c r="E98" s="3529"/>
      <c r="F98" s="3530"/>
      <c r="G98" s="3530"/>
      <c r="H98" s="3531"/>
      <c r="I98" s="3530"/>
      <c r="J98" s="3530"/>
      <c r="K98" s="3530"/>
      <c r="L98" s="3530"/>
      <c r="M98" s="3530"/>
      <c r="N98" s="3532"/>
    </row>
    <row r="99" spans="1:14" x14ac:dyDescent="0.15">
      <c r="A99" s="3507"/>
      <c r="B99" s="3508"/>
      <c r="C99" s="3509"/>
      <c r="D99" s="3510" t="s">
        <v>728</v>
      </c>
      <c r="E99" s="3512" t="s">
        <v>995</v>
      </c>
      <c r="F99" s="3513"/>
      <c r="G99" s="3513"/>
      <c r="H99" s="3513"/>
      <c r="I99" s="3513"/>
      <c r="J99" s="3513"/>
      <c r="K99" s="3513"/>
      <c r="L99" s="3513"/>
      <c r="M99" s="3513"/>
      <c r="N99" s="3514"/>
    </row>
    <row r="100" spans="1:14" x14ac:dyDescent="0.15">
      <c r="A100" s="3515"/>
      <c r="B100" s="3516"/>
      <c r="C100" s="3517"/>
      <c r="D100" s="3511"/>
      <c r="E100" s="3523"/>
      <c r="F100" s="3524"/>
      <c r="G100" s="3524"/>
      <c r="H100" s="3524"/>
      <c r="I100" s="3524"/>
      <c r="J100" s="3525"/>
      <c r="K100" s="3525"/>
      <c r="L100" s="3525"/>
      <c r="M100" s="3525"/>
      <c r="N100" s="3526"/>
    </row>
    <row r="101" spans="1:14" x14ac:dyDescent="0.15">
      <c r="A101" s="3518"/>
      <c r="B101" s="3498"/>
      <c r="C101" s="3519"/>
      <c r="D101" s="3527"/>
      <c r="E101" s="3523"/>
      <c r="F101" s="3524"/>
      <c r="G101" s="3524"/>
      <c r="H101" s="3524"/>
      <c r="I101" s="3524"/>
      <c r="J101" s="3525"/>
      <c r="K101" s="3525"/>
      <c r="L101" s="3525"/>
      <c r="M101" s="3525"/>
      <c r="N101" s="3526"/>
    </row>
    <row r="102" spans="1:14" x14ac:dyDescent="0.15">
      <c r="A102" s="3520"/>
      <c r="B102" s="3521"/>
      <c r="C102" s="3522"/>
      <c r="D102" s="3528"/>
      <c r="E102" s="3529"/>
      <c r="F102" s="3530"/>
      <c r="G102" s="3530"/>
      <c r="H102" s="3531"/>
      <c r="I102" s="3530"/>
      <c r="J102" s="3530"/>
      <c r="K102" s="3530"/>
      <c r="L102" s="3530"/>
      <c r="M102" s="3530"/>
      <c r="N102" s="3532"/>
    </row>
    <row r="103" spans="1:14" ht="12" customHeight="1" x14ac:dyDescent="0.15">
      <c r="A103" s="720"/>
      <c r="B103" s="719"/>
      <c r="C103" s="719"/>
      <c r="D103" s="720"/>
      <c r="E103" s="719"/>
      <c r="F103" s="719"/>
      <c r="G103" s="720"/>
      <c r="H103" s="720"/>
      <c r="I103" s="720"/>
      <c r="J103" s="719"/>
      <c r="K103" s="719"/>
      <c r="L103" s="719"/>
      <c r="M103" s="719"/>
      <c r="N103" s="719"/>
    </row>
    <row r="104" spans="1:14" ht="8.25" customHeight="1" x14ac:dyDescent="0.15"/>
    <row r="105" spans="1:14" ht="16.5" customHeight="1" x14ac:dyDescent="0.15"/>
    <row r="106" spans="1:14" ht="12" customHeight="1" x14ac:dyDescent="0.15"/>
    <row r="107" spans="1:14" ht="12" customHeight="1" x14ac:dyDescent="0.15"/>
    <row r="108" spans="1:14" ht="8.25" customHeight="1" x14ac:dyDescent="0.15"/>
    <row r="109" spans="1:14" ht="16.5" customHeight="1" x14ac:dyDescent="0.15"/>
    <row r="110" spans="1:14" ht="12" customHeight="1" x14ac:dyDescent="0.15"/>
    <row r="111" spans="1:14" ht="12" customHeight="1" x14ac:dyDescent="0.15"/>
    <row r="112" spans="1:14" ht="8.25" customHeight="1" x14ac:dyDescent="0.15"/>
    <row r="113" ht="16.5" customHeight="1" x14ac:dyDescent="0.15"/>
    <row r="114" ht="12" customHeight="1" x14ac:dyDescent="0.15"/>
    <row r="115" ht="12" customHeight="1" x14ac:dyDescent="0.15"/>
    <row r="116" ht="8.25" customHeight="1" x14ac:dyDescent="0.15"/>
    <row r="117" ht="16.5" customHeight="1" x14ac:dyDescent="0.15"/>
    <row r="118" ht="12" customHeight="1" x14ac:dyDescent="0.15"/>
    <row r="119" ht="12" customHeight="1" x14ac:dyDescent="0.15"/>
    <row r="120" ht="8.25" customHeight="1" x14ac:dyDescent="0.15"/>
    <row r="121" ht="16.5" customHeight="1" x14ac:dyDescent="0.15"/>
    <row r="122" ht="12" customHeight="1" x14ac:dyDescent="0.15"/>
    <row r="123" ht="12" customHeight="1" x14ac:dyDescent="0.15"/>
    <row r="124" ht="8.25" customHeight="1" x14ac:dyDescent="0.15"/>
    <row r="125" ht="16.5" customHeight="1" x14ac:dyDescent="0.15"/>
    <row r="126" ht="12" customHeight="1" x14ac:dyDescent="0.15"/>
    <row r="127" ht="12" customHeight="1" x14ac:dyDescent="0.15"/>
    <row r="128" ht="8.25" customHeight="1" x14ac:dyDescent="0.15"/>
    <row r="129" spans="1:14" ht="16.5" customHeight="1" x14ac:dyDescent="0.15"/>
    <row r="130" spans="1:14" ht="12" customHeight="1" x14ac:dyDescent="0.15"/>
    <row r="131" spans="1:14" ht="12" customHeight="1" x14ac:dyDescent="0.15"/>
    <row r="132" spans="1:14" ht="8.25" customHeight="1" x14ac:dyDescent="0.15"/>
    <row r="133" spans="1:14" ht="16.5" customHeight="1" x14ac:dyDescent="0.15"/>
    <row r="134" spans="1:14" ht="12" customHeight="1" x14ac:dyDescent="0.15"/>
    <row r="135" spans="1:14" ht="12" customHeight="1" x14ac:dyDescent="0.15"/>
    <row r="136" spans="1:14" ht="8.25" customHeight="1" x14ac:dyDescent="0.15"/>
    <row r="137" spans="1:14" ht="16.5" customHeight="1" x14ac:dyDescent="0.15"/>
    <row r="138" spans="1:14" ht="9" customHeight="1" x14ac:dyDescent="0.15"/>
    <row r="139" spans="1:14" ht="9" customHeight="1" x14ac:dyDescent="0.15"/>
    <row r="140" spans="1:14" ht="15" customHeight="1" x14ac:dyDescent="0.15"/>
    <row r="141" spans="1:14" ht="15" customHeight="1" x14ac:dyDescent="0.15"/>
    <row r="142" spans="1:14" s="718" customFormat="1" ht="15" customHeight="1" x14ac:dyDescent="0.15">
      <c r="A142" s="717"/>
      <c r="B142" s="717"/>
      <c r="C142" s="717"/>
      <c r="D142" s="717"/>
      <c r="E142" s="717"/>
      <c r="F142" s="717"/>
      <c r="G142" s="717"/>
      <c r="H142" s="717"/>
      <c r="I142" s="717"/>
      <c r="J142" s="717"/>
      <c r="K142" s="717"/>
      <c r="L142" s="717"/>
      <c r="M142" s="717"/>
      <c r="N142" s="717"/>
    </row>
    <row r="143" spans="1:14" s="718" customFormat="1" ht="15" customHeight="1" x14ac:dyDescent="0.15">
      <c r="A143" s="717"/>
      <c r="B143" s="717"/>
      <c r="C143" s="717"/>
      <c r="D143" s="717"/>
      <c r="E143" s="717"/>
      <c r="F143" s="717"/>
      <c r="G143" s="717"/>
      <c r="H143" s="717"/>
      <c r="I143" s="717"/>
      <c r="J143" s="717"/>
      <c r="K143" s="717"/>
      <c r="L143" s="717"/>
      <c r="M143" s="717"/>
      <c r="N143" s="717"/>
    </row>
    <row r="144" spans="1:14" s="718" customFormat="1" ht="15" customHeight="1" x14ac:dyDescent="0.15">
      <c r="A144" s="717"/>
      <c r="B144" s="717"/>
      <c r="C144" s="717"/>
      <c r="D144" s="717"/>
      <c r="E144" s="717"/>
      <c r="F144" s="717"/>
      <c r="G144" s="717"/>
      <c r="H144" s="717"/>
      <c r="I144" s="717"/>
      <c r="J144" s="717"/>
      <c r="K144" s="717"/>
      <c r="L144" s="717"/>
      <c r="M144" s="717"/>
      <c r="N144" s="717"/>
    </row>
  </sheetData>
  <mergeCells count="121">
    <mergeCell ref="B24:N24"/>
    <mergeCell ref="B26:N26"/>
    <mergeCell ref="B40:N42"/>
    <mergeCell ref="B44:N44"/>
    <mergeCell ref="B46:N46"/>
    <mergeCell ref="A3:N3"/>
    <mergeCell ref="A4:N4"/>
    <mergeCell ref="I6:N6"/>
    <mergeCell ref="A16:N16"/>
    <mergeCell ref="B18:N18"/>
    <mergeCell ref="C20:N20"/>
    <mergeCell ref="B22:N22"/>
    <mergeCell ref="B28:N28"/>
    <mergeCell ref="C30:N30"/>
    <mergeCell ref="B32:N32"/>
    <mergeCell ref="C34:N34"/>
    <mergeCell ref="B36:N36"/>
    <mergeCell ref="B38:N38"/>
    <mergeCell ref="P50:AG50"/>
    <mergeCell ref="B52:N52"/>
    <mergeCell ref="Q52:AH52"/>
    <mergeCell ref="A53:N53"/>
    <mergeCell ref="A63:C63"/>
    <mergeCell ref="D63:D64"/>
    <mergeCell ref="E63:N63"/>
    <mergeCell ref="A64:C66"/>
    <mergeCell ref="E64:N65"/>
    <mergeCell ref="D65:D66"/>
    <mergeCell ref="E66:G66"/>
    <mergeCell ref="H66:N66"/>
    <mergeCell ref="A59:C59"/>
    <mergeCell ref="D59:D60"/>
    <mergeCell ref="E59:N59"/>
    <mergeCell ref="A60:C62"/>
    <mergeCell ref="E60:N61"/>
    <mergeCell ref="D61:D62"/>
    <mergeCell ref="E62:G62"/>
    <mergeCell ref="H62:N62"/>
    <mergeCell ref="A54:N54"/>
    <mergeCell ref="A55:C55"/>
    <mergeCell ref="D55:D56"/>
    <mergeCell ref="E55:N55"/>
    <mergeCell ref="A67:C67"/>
    <mergeCell ref="D67:D68"/>
    <mergeCell ref="E67:N67"/>
    <mergeCell ref="A68:C70"/>
    <mergeCell ref="E68:N69"/>
    <mergeCell ref="D69:D70"/>
    <mergeCell ref="E70:G70"/>
    <mergeCell ref="H70:N70"/>
    <mergeCell ref="B48:N48"/>
    <mergeCell ref="B50:N50"/>
    <mergeCell ref="A56:C58"/>
    <mergeCell ref="E56:N57"/>
    <mergeCell ref="D57:D58"/>
    <mergeCell ref="E58:G58"/>
    <mergeCell ref="H58:N58"/>
    <mergeCell ref="A75:C75"/>
    <mergeCell ref="D75:D76"/>
    <mergeCell ref="E75:N75"/>
    <mergeCell ref="A76:C78"/>
    <mergeCell ref="E76:N77"/>
    <mergeCell ref="D77:D78"/>
    <mergeCell ref="E78:G78"/>
    <mergeCell ref="H78:N78"/>
    <mergeCell ref="A71:C71"/>
    <mergeCell ref="D71:D72"/>
    <mergeCell ref="E71:N71"/>
    <mergeCell ref="A72:C74"/>
    <mergeCell ref="E72:N73"/>
    <mergeCell ref="D73:D74"/>
    <mergeCell ref="E74:G74"/>
    <mergeCell ref="H74:N74"/>
    <mergeCell ref="A83:C83"/>
    <mergeCell ref="D83:D84"/>
    <mergeCell ref="E83:N83"/>
    <mergeCell ref="A84:C86"/>
    <mergeCell ref="E84:N85"/>
    <mergeCell ref="D85:D86"/>
    <mergeCell ref="E86:G86"/>
    <mergeCell ref="H86:N86"/>
    <mergeCell ref="A79:C79"/>
    <mergeCell ref="D79:D80"/>
    <mergeCell ref="E79:N79"/>
    <mergeCell ref="A80:C82"/>
    <mergeCell ref="E80:N81"/>
    <mergeCell ref="D81:D82"/>
    <mergeCell ref="E82:G82"/>
    <mergeCell ref="H82:N82"/>
    <mergeCell ref="A91:C91"/>
    <mergeCell ref="D91:D92"/>
    <mergeCell ref="E91:N91"/>
    <mergeCell ref="A92:C94"/>
    <mergeCell ref="E92:N93"/>
    <mergeCell ref="D93:D94"/>
    <mergeCell ref="E94:G94"/>
    <mergeCell ref="H94:N94"/>
    <mergeCell ref="A87:C87"/>
    <mergeCell ref="D87:D88"/>
    <mergeCell ref="E87:N87"/>
    <mergeCell ref="A88:C90"/>
    <mergeCell ref="E88:N89"/>
    <mergeCell ref="D89:D90"/>
    <mergeCell ref="E90:G90"/>
    <mergeCell ref="H90:N90"/>
    <mergeCell ref="A99:C99"/>
    <mergeCell ref="D99:D100"/>
    <mergeCell ref="E99:N99"/>
    <mergeCell ref="A100:C102"/>
    <mergeCell ref="E100:N101"/>
    <mergeCell ref="D101:D102"/>
    <mergeCell ref="E102:G102"/>
    <mergeCell ref="H102:N102"/>
    <mergeCell ref="A95:C95"/>
    <mergeCell ref="D95:D96"/>
    <mergeCell ref="E95:N95"/>
    <mergeCell ref="A96:C98"/>
    <mergeCell ref="E96:N97"/>
    <mergeCell ref="D97:D98"/>
    <mergeCell ref="E98:G98"/>
    <mergeCell ref="H98:N98"/>
  </mergeCells>
  <phoneticPr fontId="1"/>
  <printOptions horizontalCentered="1" verticalCentered="1"/>
  <pageMargins left="0.39370078740157483" right="0.39370078740157483" top="0.39370078740157483" bottom="0.39370078740157483" header="0.51181102362204722" footer="0.51181102362204722"/>
  <pageSetup paperSize="9" scale="80" orientation="portrait" r:id="rId1"/>
  <headerFooter alignWithMargins="0"/>
  <rowBreaks count="1" manualBreakCount="1">
    <brk id="43" max="13" man="1"/>
  </rowBreaks>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O158"/>
  <sheetViews>
    <sheetView view="pageBreakPreview" topLeftCell="A49" zoomScale="80" zoomScaleNormal="100" zoomScaleSheetLayoutView="80" workbookViewId="0">
      <selection activeCell="G22" sqref="G22:L22"/>
    </sheetView>
  </sheetViews>
  <sheetFormatPr defaultColWidth="4.625" defaultRowHeight="13.5" x14ac:dyDescent="0.15"/>
  <cols>
    <col min="1" max="1" width="0.875" style="51" customWidth="1"/>
    <col min="2" max="2" width="3.875" style="51" customWidth="1"/>
    <col min="3" max="6" width="4.625" style="51" customWidth="1"/>
    <col min="7" max="18" width="3.5" style="51" customWidth="1"/>
    <col min="19" max="24" width="3.625" style="51" customWidth="1"/>
    <col min="25" max="25" width="0.875" style="51" customWidth="1"/>
    <col min="26" max="53" width="4.625" style="50"/>
    <col min="54" max="54" width="4.875" style="50" customWidth="1"/>
    <col min="55" max="16384" width="4.625" style="50"/>
  </cols>
  <sheetData>
    <row r="1" spans="2:25" ht="18" customHeight="1" x14ac:dyDescent="0.15">
      <c r="B1" s="110" t="s">
        <v>958</v>
      </c>
    </row>
    <row r="2" spans="2:25" ht="14.25" thickBot="1" x14ac:dyDescent="0.2">
      <c r="B2" s="1644"/>
      <c r="C2" s="1645"/>
      <c r="D2" s="1645"/>
      <c r="E2" s="1645"/>
      <c r="F2" s="1645"/>
      <c r="G2" s="1645"/>
      <c r="H2" s="1645"/>
      <c r="I2" s="1645"/>
      <c r="J2" s="1645"/>
      <c r="K2" s="1645"/>
      <c r="L2" s="1645"/>
      <c r="M2" s="1645"/>
      <c r="N2" s="1645"/>
      <c r="O2" s="1645"/>
      <c r="P2" s="1645"/>
      <c r="Q2" s="1645"/>
      <c r="R2" s="1645"/>
      <c r="S2" s="1645"/>
      <c r="T2" s="1645"/>
      <c r="U2" s="1645"/>
      <c r="V2" s="1645"/>
      <c r="W2" s="1645"/>
      <c r="X2" s="1645"/>
      <c r="Y2" s="1645"/>
    </row>
    <row r="3" spans="2:25" ht="19.5" customHeight="1" x14ac:dyDescent="0.15">
      <c r="B3" s="1646" t="s">
        <v>187</v>
      </c>
      <c r="C3" s="1649" t="s">
        <v>122</v>
      </c>
      <c r="D3" s="1650"/>
      <c r="E3" s="1651" t="s">
        <v>1145</v>
      </c>
      <c r="F3" s="1651"/>
      <c r="G3" s="1651"/>
      <c r="H3" s="1651"/>
      <c r="I3" s="1651"/>
      <c r="J3" s="1651"/>
      <c r="K3" s="1651"/>
      <c r="L3" s="1651"/>
      <c r="M3" s="1651"/>
      <c r="N3" s="1651"/>
      <c r="O3" s="1651"/>
      <c r="P3" s="1651"/>
      <c r="Q3" s="1651"/>
      <c r="R3" s="1651"/>
      <c r="S3" s="1651"/>
      <c r="T3" s="1651"/>
      <c r="U3" s="1651"/>
      <c r="V3" s="1651"/>
      <c r="W3" s="1651"/>
      <c r="X3" s="1652"/>
      <c r="Y3" s="831"/>
    </row>
    <row r="4" spans="2:25" ht="23.25" customHeight="1" x14ac:dyDescent="0.15">
      <c r="B4" s="1647"/>
      <c r="C4" s="1653" t="s">
        <v>118</v>
      </c>
      <c r="D4" s="1654"/>
      <c r="E4" s="1655" t="s">
        <v>1146</v>
      </c>
      <c r="F4" s="1656"/>
      <c r="G4" s="1656"/>
      <c r="H4" s="1656"/>
      <c r="I4" s="1656"/>
      <c r="J4" s="1656"/>
      <c r="K4" s="1656"/>
      <c r="L4" s="1656"/>
      <c r="M4" s="1656"/>
      <c r="N4" s="1656"/>
      <c r="O4" s="1656"/>
      <c r="P4" s="1656"/>
      <c r="Q4" s="1656"/>
      <c r="R4" s="1656"/>
      <c r="S4" s="1656"/>
      <c r="T4" s="1656"/>
      <c r="U4" s="1656"/>
      <c r="V4" s="1656"/>
      <c r="W4" s="1656"/>
      <c r="X4" s="1657"/>
      <c r="Y4" s="831"/>
    </row>
    <row r="5" spans="2:25" ht="23.25" customHeight="1" x14ac:dyDescent="0.15">
      <c r="B5" s="1647"/>
      <c r="C5" s="1658" t="s">
        <v>45</v>
      </c>
      <c r="D5" s="1659"/>
      <c r="E5" s="832" t="s">
        <v>1233</v>
      </c>
      <c r="F5" s="833"/>
      <c r="G5" s="833"/>
      <c r="H5" s="833"/>
      <c r="I5" s="833"/>
      <c r="J5" s="833"/>
      <c r="K5" s="833"/>
      <c r="L5" s="833"/>
      <c r="M5" s="833"/>
      <c r="N5" s="833"/>
      <c r="O5" s="833"/>
      <c r="P5" s="833"/>
      <c r="Q5" s="833"/>
      <c r="R5" s="833"/>
      <c r="S5" s="833"/>
      <c r="T5" s="833"/>
      <c r="U5" s="833"/>
      <c r="V5" s="833"/>
      <c r="W5" s="833"/>
      <c r="X5" s="834"/>
      <c r="Y5" s="831"/>
    </row>
    <row r="6" spans="2:25" ht="19.5" customHeight="1" x14ac:dyDescent="0.15">
      <c r="B6" s="1647"/>
      <c r="C6" s="1660"/>
      <c r="D6" s="1661"/>
      <c r="E6" s="835"/>
      <c r="F6" s="1616" t="s">
        <v>959</v>
      </c>
      <c r="G6" s="1616"/>
      <c r="H6" s="1616"/>
      <c r="I6" s="1616"/>
      <c r="J6" s="1616"/>
      <c r="K6" s="1616"/>
      <c r="L6" s="1616"/>
      <c r="M6" s="1616"/>
      <c r="N6" s="1616"/>
      <c r="O6" s="1616"/>
      <c r="P6" s="1616"/>
      <c r="Q6" s="1616"/>
      <c r="R6" s="1616"/>
      <c r="S6" s="1616"/>
      <c r="T6" s="1616"/>
      <c r="U6" s="836"/>
      <c r="V6" s="836"/>
      <c r="W6" s="836"/>
      <c r="X6" s="837"/>
      <c r="Y6" s="831"/>
    </row>
    <row r="7" spans="2:25" ht="16.5" customHeight="1" x14ac:dyDescent="0.15">
      <c r="B7" s="1647"/>
      <c r="C7" s="1662"/>
      <c r="D7" s="1663"/>
      <c r="E7" s="838"/>
      <c r="F7" s="839"/>
      <c r="G7" s="839"/>
      <c r="H7" s="839"/>
      <c r="I7" s="839"/>
      <c r="J7" s="839"/>
      <c r="K7" s="839"/>
      <c r="L7" s="839"/>
      <c r="M7" s="839"/>
      <c r="N7" s="839"/>
      <c r="O7" s="839"/>
      <c r="P7" s="839"/>
      <c r="Q7" s="839"/>
      <c r="R7" s="839"/>
      <c r="S7" s="839"/>
      <c r="T7" s="839"/>
      <c r="U7" s="839"/>
      <c r="V7" s="839"/>
      <c r="W7" s="839"/>
      <c r="X7" s="840"/>
      <c r="Y7" s="831"/>
    </row>
    <row r="8" spans="2:25" ht="18" customHeight="1" x14ac:dyDescent="0.15">
      <c r="B8" s="1648"/>
      <c r="C8" s="1653" t="s">
        <v>115</v>
      </c>
      <c r="D8" s="1654"/>
      <c r="E8" s="1654" t="s">
        <v>114</v>
      </c>
      <c r="F8" s="1654"/>
      <c r="G8" s="1664" t="s">
        <v>1164</v>
      </c>
      <c r="H8" s="1664"/>
      <c r="I8" s="1664"/>
      <c r="J8" s="1664"/>
      <c r="K8" s="1665"/>
      <c r="L8" s="1680" t="s">
        <v>113</v>
      </c>
      <c r="M8" s="1680"/>
      <c r="N8" s="1680"/>
      <c r="O8" s="1680"/>
      <c r="P8" s="1680"/>
      <c r="Q8" s="1680"/>
      <c r="R8" s="1680"/>
      <c r="S8" s="1680"/>
      <c r="T8" s="1665" t="s">
        <v>1217</v>
      </c>
      <c r="U8" s="1665"/>
      <c r="V8" s="1665"/>
      <c r="W8" s="1665"/>
      <c r="X8" s="1681"/>
      <c r="Y8" s="831"/>
    </row>
    <row r="9" spans="2:25" ht="16.5" customHeight="1" x14ac:dyDescent="0.15">
      <c r="B9" s="1671" t="s">
        <v>185</v>
      </c>
      <c r="C9" s="1654" t="s">
        <v>122</v>
      </c>
      <c r="D9" s="1654"/>
      <c r="E9" s="1664" t="s">
        <v>210</v>
      </c>
      <c r="F9" s="1664"/>
      <c r="G9" s="1664"/>
      <c r="H9" s="1664"/>
      <c r="I9" s="1674" t="s">
        <v>184</v>
      </c>
      <c r="J9" s="1659"/>
      <c r="K9" s="1677" t="s">
        <v>1234</v>
      </c>
      <c r="L9" s="1678"/>
      <c r="M9" s="1678"/>
      <c r="N9" s="1678"/>
      <c r="O9" s="1678"/>
      <c r="P9" s="1678"/>
      <c r="Q9" s="1678"/>
      <c r="R9" s="1678"/>
      <c r="S9" s="1678"/>
      <c r="T9" s="1678"/>
      <c r="U9" s="1678"/>
      <c r="V9" s="1678"/>
      <c r="W9" s="1678"/>
      <c r="X9" s="1679"/>
      <c r="Y9" s="831"/>
    </row>
    <row r="10" spans="2:25" x14ac:dyDescent="0.15">
      <c r="B10" s="1647"/>
      <c r="C10" s="1674" t="s">
        <v>165</v>
      </c>
      <c r="D10" s="1659"/>
      <c r="E10" s="1617" t="s">
        <v>209</v>
      </c>
      <c r="F10" s="1618"/>
      <c r="G10" s="1618"/>
      <c r="H10" s="1619"/>
      <c r="I10" s="1675"/>
      <c r="J10" s="1661"/>
      <c r="K10" s="841" t="s">
        <v>1244</v>
      </c>
      <c r="L10" s="842"/>
      <c r="M10" s="842"/>
      <c r="N10" s="842"/>
      <c r="O10" s="842"/>
      <c r="P10" s="842"/>
      <c r="Q10" s="842"/>
      <c r="R10" s="842"/>
      <c r="S10" s="842"/>
      <c r="T10" s="842"/>
      <c r="U10" s="842"/>
      <c r="V10" s="842"/>
      <c r="W10" s="842"/>
      <c r="X10" s="843"/>
      <c r="Y10" s="831"/>
    </row>
    <row r="11" spans="2:25" ht="19.5" customHeight="1" x14ac:dyDescent="0.15">
      <c r="B11" s="1647"/>
      <c r="C11" s="1676"/>
      <c r="D11" s="1663"/>
      <c r="E11" s="1620"/>
      <c r="F11" s="1621"/>
      <c r="G11" s="1621"/>
      <c r="H11" s="1622"/>
      <c r="I11" s="1676"/>
      <c r="J11" s="1663"/>
      <c r="K11" s="844"/>
      <c r="L11" s="845"/>
      <c r="M11" s="845"/>
      <c r="N11" s="845"/>
      <c r="O11" s="845"/>
      <c r="P11" s="845"/>
      <c r="Q11" s="845"/>
      <c r="R11" s="845"/>
      <c r="S11" s="845"/>
      <c r="T11" s="845"/>
      <c r="U11" s="845"/>
      <c r="V11" s="845"/>
      <c r="W11" s="845"/>
      <c r="X11" s="846"/>
      <c r="Y11" s="831"/>
    </row>
    <row r="12" spans="2:25" ht="21" customHeight="1" x14ac:dyDescent="0.15">
      <c r="B12" s="1672"/>
      <c r="C12" s="1623" t="s">
        <v>183</v>
      </c>
      <c r="D12" s="1624"/>
      <c r="E12" s="1624"/>
      <c r="F12" s="1625"/>
      <c r="G12" s="1632" t="s">
        <v>182</v>
      </c>
      <c r="H12" s="1633"/>
      <c r="I12" s="1634"/>
      <c r="J12" s="1635"/>
      <c r="K12" s="1636"/>
      <c r="L12" s="1636"/>
      <c r="M12" s="1636"/>
      <c r="N12" s="1636"/>
      <c r="O12" s="1636"/>
      <c r="P12" s="1636"/>
      <c r="Q12" s="1636"/>
      <c r="R12" s="1636"/>
      <c r="S12" s="1636"/>
      <c r="T12" s="1636"/>
      <c r="U12" s="1636"/>
      <c r="V12" s="1636"/>
      <c r="W12" s="1636"/>
      <c r="X12" s="1637"/>
      <c r="Y12" s="831"/>
    </row>
    <row r="13" spans="2:25" ht="20.25" customHeight="1" x14ac:dyDescent="0.15">
      <c r="B13" s="1672"/>
      <c r="C13" s="1626"/>
      <c r="D13" s="1627"/>
      <c r="E13" s="1627"/>
      <c r="F13" s="1628"/>
      <c r="G13" s="1638" t="s">
        <v>181</v>
      </c>
      <c r="H13" s="1639"/>
      <c r="I13" s="1640"/>
      <c r="J13" s="847"/>
      <c r="K13" s="847"/>
      <c r="L13" s="847"/>
      <c r="M13" s="847"/>
      <c r="N13" s="847"/>
      <c r="O13" s="847"/>
      <c r="P13" s="847"/>
      <c r="Q13" s="847"/>
      <c r="R13" s="847"/>
      <c r="S13" s="847"/>
      <c r="T13" s="847"/>
      <c r="U13" s="847"/>
      <c r="V13" s="847"/>
      <c r="W13" s="847"/>
      <c r="X13" s="848"/>
      <c r="Y13" s="831"/>
    </row>
    <row r="14" spans="2:25" ht="17.25" customHeight="1" x14ac:dyDescent="0.15">
      <c r="B14" s="1673"/>
      <c r="C14" s="1629"/>
      <c r="D14" s="1630"/>
      <c r="E14" s="1630"/>
      <c r="F14" s="1631"/>
      <c r="G14" s="1641"/>
      <c r="H14" s="1642"/>
      <c r="I14" s="1643"/>
      <c r="J14" s="849"/>
      <c r="K14" s="849"/>
      <c r="L14" s="849"/>
      <c r="M14" s="849"/>
      <c r="N14" s="849"/>
      <c r="O14" s="849"/>
      <c r="P14" s="849"/>
      <c r="Q14" s="849"/>
      <c r="R14" s="849"/>
      <c r="S14" s="849"/>
      <c r="T14" s="849"/>
      <c r="U14" s="849"/>
      <c r="V14" s="849"/>
      <c r="W14" s="849"/>
      <c r="X14" s="850"/>
      <c r="Y14" s="831"/>
    </row>
    <row r="15" spans="2:25" ht="17.25" customHeight="1" x14ac:dyDescent="0.15">
      <c r="B15" s="1666" t="s">
        <v>180</v>
      </c>
      <c r="C15" s="1667"/>
      <c r="D15" s="1667"/>
      <c r="E15" s="1667"/>
      <c r="F15" s="1668"/>
      <c r="G15" s="1668"/>
      <c r="H15" s="1668"/>
      <c r="I15" s="1668"/>
      <c r="J15" s="1668"/>
      <c r="K15" s="1636"/>
      <c r="L15" s="1636"/>
      <c r="M15" s="1636"/>
      <c r="N15" s="1636"/>
      <c r="O15" s="1636"/>
      <c r="P15" s="1636"/>
      <c r="Q15" s="1636"/>
      <c r="R15" s="1636"/>
      <c r="S15" s="1669"/>
      <c r="T15" s="1670" t="s">
        <v>1235</v>
      </c>
      <c r="U15" s="1636"/>
      <c r="V15" s="1636"/>
      <c r="W15" s="1636"/>
      <c r="X15" s="1637"/>
      <c r="Y15" s="831"/>
    </row>
    <row r="16" spans="2:25" ht="24.95" customHeight="1" x14ac:dyDescent="0.15">
      <c r="B16" s="1682" t="s">
        <v>178</v>
      </c>
      <c r="C16" s="1683"/>
      <c r="D16" s="1683"/>
      <c r="E16" s="1688" t="s">
        <v>177</v>
      </c>
      <c r="F16" s="1688"/>
      <c r="G16" s="1688"/>
      <c r="H16" s="1688"/>
      <c r="I16" s="1688"/>
      <c r="J16" s="851"/>
      <c r="K16" s="852" t="s">
        <v>175</v>
      </c>
      <c r="L16" s="852"/>
      <c r="M16" s="853"/>
      <c r="N16" s="853"/>
      <c r="O16" s="854"/>
      <c r="P16" s="854"/>
      <c r="Q16" s="854"/>
      <c r="R16" s="854"/>
      <c r="S16" s="855"/>
      <c r="T16" s="855"/>
      <c r="U16" s="855"/>
      <c r="V16" s="855"/>
      <c r="W16" s="855"/>
      <c r="X16" s="856"/>
      <c r="Y16" s="831"/>
    </row>
    <row r="17" spans="1:26" s="100" customFormat="1" ht="24.95" customHeight="1" x14ac:dyDescent="0.15">
      <c r="A17" s="105"/>
      <c r="B17" s="1684"/>
      <c r="C17" s="1685"/>
      <c r="D17" s="1685"/>
      <c r="E17" s="1693" t="s">
        <v>176</v>
      </c>
      <c r="F17" s="1694"/>
      <c r="G17" s="1694"/>
      <c r="H17" s="1694"/>
      <c r="I17" s="1695"/>
      <c r="J17" s="851"/>
      <c r="K17" s="852" t="s">
        <v>175</v>
      </c>
      <c r="L17" s="852"/>
      <c r="M17" s="853"/>
      <c r="N17" s="853"/>
      <c r="O17" s="854"/>
      <c r="P17" s="854"/>
      <c r="Q17" s="854"/>
      <c r="R17" s="854"/>
      <c r="S17" s="857"/>
      <c r="T17" s="857"/>
      <c r="U17" s="857"/>
      <c r="V17" s="857"/>
      <c r="W17" s="857"/>
      <c r="X17" s="858"/>
      <c r="Y17" s="859"/>
      <c r="Z17" s="101"/>
    </row>
    <row r="18" spans="1:26" ht="24.95" customHeight="1" x14ac:dyDescent="0.15">
      <c r="B18" s="1686"/>
      <c r="C18" s="1687"/>
      <c r="D18" s="1687"/>
      <c r="E18" s="1688" t="s">
        <v>174</v>
      </c>
      <c r="F18" s="1688"/>
      <c r="G18" s="1688"/>
      <c r="H18" s="1688"/>
      <c r="I18" s="1688"/>
      <c r="J18" s="851"/>
      <c r="K18" s="1689" t="s">
        <v>173</v>
      </c>
      <c r="L18" s="1690"/>
      <c r="M18" s="1690"/>
      <c r="N18" s="1690"/>
      <c r="O18" s="1690"/>
      <c r="P18" s="1690"/>
      <c r="Q18" s="1690"/>
      <c r="R18" s="1690"/>
      <c r="S18" s="1690"/>
      <c r="T18" s="1690"/>
      <c r="U18" s="1690"/>
      <c r="V18" s="1690"/>
      <c r="W18" s="1691" t="s">
        <v>172</v>
      </c>
      <c r="X18" s="1692"/>
      <c r="Y18" s="831"/>
    </row>
    <row r="19" spans="1:26" ht="24.75" customHeight="1" x14ac:dyDescent="0.15">
      <c r="B19" s="1686" t="s">
        <v>171</v>
      </c>
      <c r="C19" s="1697"/>
      <c r="D19" s="1697"/>
      <c r="E19" s="1698"/>
      <c r="F19" s="1670">
        <v>10</v>
      </c>
      <c r="G19" s="1699"/>
      <c r="H19" s="1699"/>
      <c r="I19" s="860" t="s">
        <v>105</v>
      </c>
      <c r="J19" s="860"/>
      <c r="K19" s="860"/>
      <c r="L19" s="860"/>
      <c r="M19" s="854"/>
      <c r="N19" s="854"/>
      <c r="O19" s="853"/>
      <c r="P19" s="853"/>
      <c r="Q19" s="853"/>
      <c r="R19" s="853"/>
      <c r="S19" s="855"/>
      <c r="T19" s="855"/>
      <c r="U19" s="855"/>
      <c r="V19" s="855"/>
      <c r="W19" s="855"/>
      <c r="X19" s="856"/>
      <c r="Y19" s="831"/>
    </row>
    <row r="20" spans="1:26" x14ac:dyDescent="0.15">
      <c r="B20" s="1700" t="s">
        <v>170</v>
      </c>
      <c r="C20" s="1701"/>
      <c r="D20" s="1701"/>
      <c r="E20" s="1702"/>
      <c r="F20" s="1654" t="s">
        <v>169</v>
      </c>
      <c r="G20" s="1670"/>
      <c r="H20" s="1703" t="s">
        <v>208</v>
      </c>
      <c r="I20" s="1704"/>
      <c r="J20" s="1704"/>
      <c r="K20" s="1704"/>
      <c r="L20" s="1705"/>
      <c r="M20" s="1674" t="s">
        <v>168</v>
      </c>
      <c r="N20" s="1659"/>
      <c r="O20" s="1706" t="s">
        <v>1236</v>
      </c>
      <c r="P20" s="1707"/>
      <c r="Q20" s="1707"/>
      <c r="R20" s="1707"/>
      <c r="S20" s="1707"/>
      <c r="T20" s="1707"/>
      <c r="U20" s="1708"/>
      <c r="V20" s="1708"/>
      <c r="W20" s="1708"/>
      <c r="X20" s="1709"/>
      <c r="Y20" s="831"/>
    </row>
    <row r="21" spans="1:26" ht="20.25" customHeight="1" x14ac:dyDescent="0.15">
      <c r="B21" s="1710" t="s">
        <v>166</v>
      </c>
      <c r="C21" s="1711"/>
      <c r="D21" s="1712"/>
      <c r="E21" s="1713"/>
      <c r="F21" s="1654" t="s">
        <v>165</v>
      </c>
      <c r="G21" s="1670"/>
      <c r="H21" s="1655" t="s">
        <v>207</v>
      </c>
      <c r="I21" s="1656"/>
      <c r="J21" s="1656"/>
      <c r="K21" s="1656"/>
      <c r="L21" s="1714"/>
      <c r="M21" s="1676"/>
      <c r="N21" s="1662"/>
      <c r="O21" s="1670" t="s">
        <v>1157</v>
      </c>
      <c r="P21" s="1708"/>
      <c r="Q21" s="1708"/>
      <c r="R21" s="1708"/>
      <c r="S21" s="1708"/>
      <c r="T21" s="1708"/>
      <c r="U21" s="1708"/>
      <c r="V21" s="1708"/>
      <c r="W21" s="1708"/>
      <c r="X21" s="1709"/>
      <c r="Y21" s="831"/>
      <c r="Z21" s="51"/>
    </row>
    <row r="22" spans="1:26" ht="16.5" customHeight="1" x14ac:dyDescent="0.15">
      <c r="B22" s="1715" t="s">
        <v>164</v>
      </c>
      <c r="C22" s="1658"/>
      <c r="D22" s="1658"/>
      <c r="E22" s="1658"/>
      <c r="F22" s="1659"/>
      <c r="G22" s="1670" t="s">
        <v>163</v>
      </c>
      <c r="H22" s="1699"/>
      <c r="I22" s="1699"/>
      <c r="J22" s="1636"/>
      <c r="K22" s="1636"/>
      <c r="L22" s="1669"/>
      <c r="M22" s="1670" t="s">
        <v>162</v>
      </c>
      <c r="N22" s="1699"/>
      <c r="O22" s="1662"/>
      <c r="P22" s="1621"/>
      <c r="Q22" s="1621"/>
      <c r="R22" s="1622"/>
      <c r="S22" s="1676" t="s">
        <v>161</v>
      </c>
      <c r="T22" s="1662"/>
      <c r="U22" s="1662"/>
      <c r="V22" s="1621"/>
      <c r="W22" s="1621"/>
      <c r="X22" s="1696"/>
      <c r="Y22" s="831"/>
    </row>
    <row r="23" spans="1:26" ht="16.5" customHeight="1" x14ac:dyDescent="0.15">
      <c r="B23" s="1716"/>
      <c r="C23" s="1662"/>
      <c r="D23" s="1662"/>
      <c r="E23" s="1662"/>
      <c r="F23" s="1663"/>
      <c r="G23" s="1670" t="s">
        <v>160</v>
      </c>
      <c r="H23" s="1636"/>
      <c r="I23" s="1669"/>
      <c r="J23" s="1670" t="s">
        <v>159</v>
      </c>
      <c r="K23" s="1636"/>
      <c r="L23" s="1669"/>
      <c r="M23" s="1670" t="s">
        <v>160</v>
      </c>
      <c r="N23" s="1636"/>
      <c r="O23" s="1669"/>
      <c r="P23" s="1670" t="s">
        <v>159</v>
      </c>
      <c r="Q23" s="1636"/>
      <c r="R23" s="1669"/>
      <c r="S23" s="1670" t="s">
        <v>160</v>
      </c>
      <c r="T23" s="1636"/>
      <c r="U23" s="1669"/>
      <c r="V23" s="1670" t="s">
        <v>159</v>
      </c>
      <c r="W23" s="1636"/>
      <c r="X23" s="1637"/>
      <c r="Y23" s="831"/>
    </row>
    <row r="24" spans="1:26" ht="16.5" customHeight="1" x14ac:dyDescent="0.15">
      <c r="B24" s="861"/>
      <c r="C24" s="1674" t="s">
        <v>158</v>
      </c>
      <c r="D24" s="1659"/>
      <c r="E24" s="1717" t="s">
        <v>157</v>
      </c>
      <c r="F24" s="1718"/>
      <c r="G24" s="1670">
        <v>1</v>
      </c>
      <c r="H24" s="1636"/>
      <c r="I24" s="1669"/>
      <c r="J24" s="1670">
        <v>2</v>
      </c>
      <c r="K24" s="1708"/>
      <c r="L24" s="1719"/>
      <c r="M24" s="1670"/>
      <c r="N24" s="1636"/>
      <c r="O24" s="1669"/>
      <c r="P24" s="1670"/>
      <c r="Q24" s="1708"/>
      <c r="R24" s="1719"/>
      <c r="S24" s="1670"/>
      <c r="T24" s="1636"/>
      <c r="U24" s="1669"/>
      <c r="V24" s="1670">
        <v>1</v>
      </c>
      <c r="W24" s="1708"/>
      <c r="X24" s="1709"/>
      <c r="Y24" s="831"/>
    </row>
    <row r="25" spans="1:26" ht="16.5" customHeight="1" x14ac:dyDescent="0.15">
      <c r="B25" s="861"/>
      <c r="C25" s="1676"/>
      <c r="D25" s="1663"/>
      <c r="E25" s="1717" t="s">
        <v>156</v>
      </c>
      <c r="F25" s="1718"/>
      <c r="G25" s="1670"/>
      <c r="H25" s="1636"/>
      <c r="I25" s="1669"/>
      <c r="J25" s="1670"/>
      <c r="K25" s="1636"/>
      <c r="L25" s="1669"/>
      <c r="M25" s="1670">
        <v>1</v>
      </c>
      <c r="N25" s="1636"/>
      <c r="O25" s="1669"/>
      <c r="P25" s="1670"/>
      <c r="Q25" s="1636"/>
      <c r="R25" s="1669"/>
      <c r="S25" s="1670"/>
      <c r="T25" s="1636"/>
      <c r="U25" s="1669"/>
      <c r="V25" s="1670"/>
      <c r="W25" s="1636"/>
      <c r="X25" s="1637"/>
      <c r="Y25" s="831"/>
    </row>
    <row r="26" spans="1:26" ht="16.5" customHeight="1" x14ac:dyDescent="0.15">
      <c r="B26" s="861"/>
      <c r="C26" s="1717" t="s">
        <v>155</v>
      </c>
      <c r="D26" s="1667"/>
      <c r="E26" s="1667"/>
      <c r="F26" s="1718"/>
      <c r="G26" s="1670">
        <v>2.5</v>
      </c>
      <c r="H26" s="1699"/>
      <c r="I26" s="1699"/>
      <c r="J26" s="1699"/>
      <c r="K26" s="1699"/>
      <c r="L26" s="1653"/>
      <c r="M26" s="1670">
        <v>0.5</v>
      </c>
      <c r="N26" s="1699"/>
      <c r="O26" s="1699"/>
      <c r="P26" s="1699"/>
      <c r="Q26" s="1699"/>
      <c r="R26" s="1653"/>
      <c r="S26" s="1670"/>
      <c r="T26" s="1699"/>
      <c r="U26" s="1699"/>
      <c r="V26" s="1699"/>
      <c r="W26" s="1699"/>
      <c r="X26" s="1734"/>
      <c r="Y26" s="831"/>
    </row>
    <row r="27" spans="1:26" ht="16.5" customHeight="1" x14ac:dyDescent="0.15">
      <c r="B27" s="862"/>
      <c r="C27" s="1717" t="s">
        <v>154</v>
      </c>
      <c r="D27" s="1667"/>
      <c r="E27" s="1667"/>
      <c r="F27" s="1718"/>
      <c r="G27" s="1737"/>
      <c r="H27" s="1738"/>
      <c r="I27" s="1738"/>
      <c r="J27" s="1738"/>
      <c r="K27" s="1738"/>
      <c r="L27" s="1739"/>
      <c r="M27" s="1737"/>
      <c r="N27" s="1738"/>
      <c r="O27" s="1738"/>
      <c r="P27" s="1738"/>
      <c r="Q27" s="1738"/>
      <c r="R27" s="1739"/>
      <c r="S27" s="1737"/>
      <c r="T27" s="1738"/>
      <c r="U27" s="1738"/>
      <c r="V27" s="1738"/>
      <c r="W27" s="1738"/>
      <c r="X27" s="1740"/>
      <c r="Y27" s="831"/>
    </row>
    <row r="28" spans="1:26" ht="29.25" customHeight="1" x14ac:dyDescent="0.15">
      <c r="B28" s="1720" t="s">
        <v>153</v>
      </c>
      <c r="C28" s="1721"/>
      <c r="D28" s="1721"/>
      <c r="E28" s="1721"/>
      <c r="F28" s="1721"/>
      <c r="G28" s="1721"/>
      <c r="H28" s="1721"/>
      <c r="I28" s="1721"/>
      <c r="J28" s="1721"/>
      <c r="K28" s="1721"/>
      <c r="L28" s="1721"/>
      <c r="M28" s="1721"/>
      <c r="N28" s="1721"/>
      <c r="O28" s="1721"/>
      <c r="P28" s="1721"/>
      <c r="Q28" s="1721"/>
      <c r="R28" s="1721"/>
      <c r="S28" s="1721"/>
      <c r="T28" s="1721"/>
      <c r="U28" s="1721"/>
      <c r="V28" s="1721"/>
      <c r="W28" s="1721"/>
      <c r="X28" s="1722"/>
      <c r="Y28" s="831"/>
    </row>
    <row r="29" spans="1:26" ht="26.25" customHeight="1" x14ac:dyDescent="0.15">
      <c r="B29" s="1723" t="s">
        <v>152</v>
      </c>
      <c r="C29" s="1724"/>
      <c r="D29" s="1724"/>
      <c r="E29" s="1724"/>
      <c r="F29" s="1725"/>
      <c r="G29" s="1729" t="s">
        <v>151</v>
      </c>
      <c r="H29" s="1730"/>
      <c r="I29" s="1730"/>
      <c r="J29" s="1730"/>
      <c r="K29" s="1730"/>
      <c r="L29" s="1731"/>
      <c r="M29" s="1670" t="s">
        <v>206</v>
      </c>
      <c r="N29" s="1699"/>
      <c r="O29" s="1699"/>
      <c r="P29" s="1699"/>
      <c r="Q29" s="1699"/>
      <c r="R29" s="1699"/>
      <c r="S29" s="1732"/>
      <c r="T29" s="1733" t="s">
        <v>205</v>
      </c>
      <c r="U29" s="1699"/>
      <c r="V29" s="1699"/>
      <c r="W29" s="1699"/>
      <c r="X29" s="1734"/>
      <c r="Y29" s="831"/>
    </row>
    <row r="30" spans="1:26" ht="26.25" customHeight="1" x14ac:dyDescent="0.15">
      <c r="B30" s="1726"/>
      <c r="C30" s="1727"/>
      <c r="D30" s="1727"/>
      <c r="E30" s="1727"/>
      <c r="F30" s="1728"/>
      <c r="G30" s="1729" t="s">
        <v>150</v>
      </c>
      <c r="H30" s="1730"/>
      <c r="I30" s="1730"/>
      <c r="J30" s="1730"/>
      <c r="K30" s="1730"/>
      <c r="L30" s="1731"/>
      <c r="M30" s="1636" t="s">
        <v>204</v>
      </c>
      <c r="N30" s="1636"/>
      <c r="O30" s="1636"/>
      <c r="P30" s="1636"/>
      <c r="Q30" s="1636"/>
      <c r="R30" s="1636"/>
      <c r="S30" s="1636"/>
      <c r="T30" s="1636"/>
      <c r="U30" s="1636"/>
      <c r="V30" s="1636"/>
      <c r="W30" s="1636"/>
      <c r="X30" s="1637"/>
      <c r="Y30" s="831"/>
    </row>
    <row r="31" spans="1:26" ht="28.5" customHeight="1" x14ac:dyDescent="0.15">
      <c r="B31" s="1750" t="s">
        <v>149</v>
      </c>
      <c r="C31" s="1751"/>
      <c r="D31" s="1751"/>
      <c r="E31" s="1751"/>
      <c r="F31" s="1752"/>
      <c r="G31" s="1729" t="s">
        <v>148</v>
      </c>
      <c r="H31" s="1730"/>
      <c r="I31" s="1730"/>
      <c r="J31" s="1730"/>
      <c r="K31" s="1730"/>
      <c r="L31" s="1730"/>
      <c r="M31" s="860"/>
      <c r="N31" s="831"/>
      <c r="O31" s="1670" t="s">
        <v>203</v>
      </c>
      <c r="P31" s="1699"/>
      <c r="Q31" s="1699"/>
      <c r="R31" s="1699"/>
      <c r="S31" s="1699"/>
      <c r="T31" s="1653"/>
      <c r="U31" s="1670"/>
      <c r="V31" s="1636"/>
      <c r="W31" s="1636"/>
      <c r="X31" s="1637"/>
      <c r="Y31" s="831"/>
    </row>
    <row r="32" spans="1:26" ht="26.25" customHeight="1" x14ac:dyDescent="0.15">
      <c r="B32" s="1753"/>
      <c r="C32" s="1754"/>
      <c r="D32" s="1754"/>
      <c r="E32" s="1754"/>
      <c r="F32" s="1755"/>
      <c r="G32" s="1717" t="s">
        <v>146</v>
      </c>
      <c r="H32" s="1667"/>
      <c r="I32" s="1667"/>
      <c r="J32" s="1718"/>
      <c r="K32" s="1717" t="s">
        <v>145</v>
      </c>
      <c r="L32" s="1735"/>
      <c r="M32" s="1736" t="s">
        <v>202</v>
      </c>
      <c r="N32" s="1691"/>
      <c r="O32" s="1691"/>
      <c r="P32" s="1691"/>
      <c r="Q32" s="1691"/>
      <c r="R32" s="1691"/>
      <c r="S32" s="1691"/>
      <c r="T32" s="1735"/>
      <c r="U32" s="863" t="s">
        <v>94</v>
      </c>
      <c r="V32" s="1670" t="s">
        <v>201</v>
      </c>
      <c r="W32" s="1636"/>
      <c r="X32" s="1637"/>
      <c r="Y32" s="831"/>
    </row>
    <row r="33" spans="2:25" ht="18.75" customHeight="1" x14ac:dyDescent="0.15">
      <c r="B33" s="1756"/>
      <c r="C33" s="1757"/>
      <c r="D33" s="1757"/>
      <c r="E33" s="1757"/>
      <c r="F33" s="1758"/>
      <c r="G33" s="1670" t="s">
        <v>29</v>
      </c>
      <c r="H33" s="1699"/>
      <c r="I33" s="1699"/>
      <c r="J33" s="1653"/>
      <c r="K33" s="1670"/>
      <c r="L33" s="1636"/>
      <c r="M33" s="1636"/>
      <c r="N33" s="1636"/>
      <c r="O33" s="1636"/>
      <c r="P33" s="1636"/>
      <c r="Q33" s="1636"/>
      <c r="R33" s="1636"/>
      <c r="S33" s="1636"/>
      <c r="T33" s="1636"/>
      <c r="U33" s="1636"/>
      <c r="V33" s="1636"/>
      <c r="W33" s="1636"/>
      <c r="X33" s="1637"/>
      <c r="Y33" s="831"/>
    </row>
    <row r="34" spans="2:25" ht="18.75" customHeight="1" x14ac:dyDescent="0.15">
      <c r="B34" s="1748" t="s">
        <v>144</v>
      </c>
      <c r="C34" s="1678"/>
      <c r="D34" s="1678"/>
      <c r="E34" s="1678"/>
      <c r="F34" s="1749"/>
      <c r="G34" s="1670" t="s">
        <v>141</v>
      </c>
      <c r="H34" s="1653"/>
      <c r="I34" s="1670" t="s">
        <v>200</v>
      </c>
      <c r="J34" s="1699"/>
      <c r="K34" s="1699"/>
      <c r="L34" s="1699"/>
      <c r="M34" s="1699"/>
      <c r="N34" s="1699"/>
      <c r="O34" s="1699"/>
      <c r="P34" s="1699"/>
      <c r="Q34" s="1699"/>
      <c r="R34" s="1653"/>
      <c r="S34" s="1654" t="s">
        <v>143</v>
      </c>
      <c r="T34" s="1654"/>
      <c r="U34" s="1654"/>
      <c r="V34" s="1635" t="s">
        <v>199</v>
      </c>
      <c r="W34" s="1636"/>
      <c r="X34" s="1637"/>
      <c r="Y34" s="831"/>
    </row>
    <row r="35" spans="2:25" ht="18.75" customHeight="1" x14ac:dyDescent="0.15">
      <c r="B35" s="1741" t="s">
        <v>142</v>
      </c>
      <c r="C35" s="1730"/>
      <c r="D35" s="1730"/>
      <c r="E35" s="1730"/>
      <c r="F35" s="1731"/>
      <c r="G35" s="1670" t="s">
        <v>141</v>
      </c>
      <c r="H35" s="1653"/>
      <c r="I35" s="1670" t="s">
        <v>198</v>
      </c>
      <c r="J35" s="1699"/>
      <c r="K35" s="1699"/>
      <c r="L35" s="1699"/>
      <c r="M35" s="1699"/>
      <c r="N35" s="1699"/>
      <c r="O35" s="1699"/>
      <c r="P35" s="1699"/>
      <c r="Q35" s="1699"/>
      <c r="R35" s="1699"/>
      <c r="S35" s="1653"/>
      <c r="T35" s="1654"/>
      <c r="U35" s="1670"/>
      <c r="V35" s="864"/>
      <c r="W35" s="864"/>
      <c r="X35" s="865"/>
      <c r="Y35" s="831"/>
    </row>
    <row r="36" spans="2:25" ht="46.5" customHeight="1" thickBot="1" x14ac:dyDescent="0.2">
      <c r="B36" s="1742" t="s">
        <v>140</v>
      </c>
      <c r="C36" s="1743"/>
      <c r="D36" s="1743"/>
      <c r="E36" s="1743"/>
      <c r="F36" s="1744"/>
      <c r="G36" s="1745" t="s">
        <v>139</v>
      </c>
      <c r="H36" s="1746"/>
      <c r="I36" s="1746"/>
      <c r="J36" s="1746"/>
      <c r="K36" s="1746"/>
      <c r="L36" s="1746"/>
      <c r="M36" s="1746"/>
      <c r="N36" s="1746"/>
      <c r="O36" s="1746"/>
      <c r="P36" s="1746"/>
      <c r="Q36" s="1746"/>
      <c r="R36" s="1746"/>
      <c r="S36" s="1746"/>
      <c r="T36" s="1746"/>
      <c r="U36" s="1746"/>
      <c r="V36" s="1746"/>
      <c r="W36" s="1746"/>
      <c r="X36" s="1747"/>
      <c r="Y36" s="831"/>
    </row>
    <row r="37" spans="2:25" ht="13.5" customHeight="1" x14ac:dyDescent="0.15">
      <c r="B37" s="1759" t="s">
        <v>138</v>
      </c>
      <c r="C37" s="1759"/>
      <c r="D37" s="1759"/>
      <c r="E37" s="1759"/>
      <c r="F37" s="1759"/>
      <c r="G37" s="1759"/>
      <c r="H37" s="1759"/>
      <c r="I37" s="1759"/>
      <c r="J37" s="1759"/>
      <c r="K37" s="1759"/>
      <c r="L37" s="1759"/>
      <c r="M37" s="1759"/>
      <c r="N37" s="1759"/>
      <c r="O37" s="1759"/>
      <c r="P37" s="1759"/>
      <c r="Q37" s="1759"/>
      <c r="R37" s="1759"/>
      <c r="S37" s="1759"/>
      <c r="T37" s="1759"/>
      <c r="U37" s="1759"/>
      <c r="V37" s="1759"/>
      <c r="W37" s="1759"/>
      <c r="X37" s="1759"/>
      <c r="Y37" s="831"/>
    </row>
    <row r="38" spans="2:25" ht="13.5" customHeight="1" x14ac:dyDescent="0.15">
      <c r="B38" s="866"/>
      <c r="C38" s="866"/>
      <c r="D38" s="866"/>
      <c r="E38" s="866"/>
      <c r="F38" s="866"/>
      <c r="G38" s="866"/>
      <c r="H38" s="866"/>
      <c r="I38" s="866"/>
      <c r="J38" s="866"/>
      <c r="K38" s="866"/>
      <c r="L38" s="866"/>
      <c r="M38" s="866"/>
      <c r="N38" s="866"/>
      <c r="O38" s="866"/>
      <c r="P38" s="866"/>
      <c r="Q38" s="866"/>
      <c r="R38" s="866"/>
      <c r="S38" s="866"/>
      <c r="T38" s="1760" t="s">
        <v>95</v>
      </c>
      <c r="U38" s="1760"/>
      <c r="V38" s="1760"/>
      <c r="W38" s="1760"/>
      <c r="X38" s="1760"/>
      <c r="Y38" s="831"/>
    </row>
    <row r="39" spans="2:25" ht="20.25" customHeight="1" thickBot="1" x14ac:dyDescent="0.2">
      <c r="B39" s="1761" t="s">
        <v>1134</v>
      </c>
      <c r="C39" s="1762"/>
      <c r="D39" s="1762"/>
      <c r="E39" s="1762"/>
      <c r="F39" s="1762"/>
      <c r="G39" s="1762"/>
      <c r="H39" s="1762"/>
      <c r="I39" s="1762"/>
      <c r="J39" s="1762"/>
      <c r="K39" s="1762"/>
      <c r="L39" s="1762"/>
      <c r="M39" s="1762"/>
      <c r="N39" s="1762"/>
      <c r="O39" s="1762"/>
      <c r="P39" s="1762"/>
      <c r="Q39" s="1762"/>
      <c r="R39" s="1762"/>
      <c r="S39" s="1762"/>
      <c r="T39" s="1762"/>
      <c r="U39" s="1762"/>
      <c r="V39" s="1762"/>
      <c r="W39" s="1762"/>
      <c r="X39" s="1762"/>
      <c r="Y39" s="831"/>
    </row>
    <row r="40" spans="2:25" ht="15" customHeight="1" x14ac:dyDescent="0.15">
      <c r="B40" s="1763" t="s">
        <v>137</v>
      </c>
      <c r="C40" s="1766" t="s">
        <v>122</v>
      </c>
      <c r="D40" s="1650"/>
      <c r="E40" s="1651" t="s">
        <v>1147</v>
      </c>
      <c r="F40" s="1651"/>
      <c r="G40" s="1651"/>
      <c r="H40" s="1651"/>
      <c r="I40" s="1651"/>
      <c r="J40" s="1651"/>
      <c r="K40" s="1651"/>
      <c r="L40" s="1651"/>
      <c r="M40" s="1651"/>
      <c r="N40" s="1651"/>
      <c r="O40" s="1651"/>
      <c r="P40" s="1651"/>
      <c r="Q40" s="1651"/>
      <c r="R40" s="1651"/>
      <c r="S40" s="1651"/>
      <c r="T40" s="1651"/>
      <c r="U40" s="1651"/>
      <c r="V40" s="1651"/>
      <c r="W40" s="1651"/>
      <c r="X40" s="1652"/>
      <c r="Y40" s="831"/>
    </row>
    <row r="41" spans="2:25" ht="15" customHeight="1" x14ac:dyDescent="0.15">
      <c r="B41" s="1764"/>
      <c r="C41" s="1767" t="s">
        <v>118</v>
      </c>
      <c r="D41" s="1654"/>
      <c r="E41" s="1655" t="s">
        <v>1149</v>
      </c>
      <c r="F41" s="1656"/>
      <c r="G41" s="1656"/>
      <c r="H41" s="1656"/>
      <c r="I41" s="1656"/>
      <c r="J41" s="1656"/>
      <c r="K41" s="1656"/>
      <c r="L41" s="1656"/>
      <c r="M41" s="1656"/>
      <c r="N41" s="1656"/>
      <c r="O41" s="1656"/>
      <c r="P41" s="1656"/>
      <c r="Q41" s="1656"/>
      <c r="R41" s="1656"/>
      <c r="S41" s="1656"/>
      <c r="T41" s="1656"/>
      <c r="U41" s="1656"/>
      <c r="V41" s="1656"/>
      <c r="W41" s="1656"/>
      <c r="X41" s="1657"/>
      <c r="Y41" s="831"/>
    </row>
    <row r="42" spans="2:25" ht="15" customHeight="1" x14ac:dyDescent="0.15">
      <c r="B42" s="1764"/>
      <c r="C42" s="1715" t="s">
        <v>45</v>
      </c>
      <c r="D42" s="1659"/>
      <c r="E42" s="832" t="s">
        <v>1233</v>
      </c>
      <c r="F42" s="833"/>
      <c r="G42" s="833"/>
      <c r="H42" s="833"/>
      <c r="I42" s="833"/>
      <c r="J42" s="833"/>
      <c r="K42" s="833"/>
      <c r="L42" s="833"/>
      <c r="M42" s="833"/>
      <c r="N42" s="833"/>
      <c r="O42" s="833"/>
      <c r="P42" s="833"/>
      <c r="Q42" s="833"/>
      <c r="R42" s="833"/>
      <c r="S42" s="833"/>
      <c r="T42" s="833"/>
      <c r="U42" s="833"/>
      <c r="V42" s="833"/>
      <c r="W42" s="833"/>
      <c r="X42" s="834"/>
      <c r="Y42" s="831"/>
    </row>
    <row r="43" spans="2:25" ht="15" customHeight="1" x14ac:dyDescent="0.15">
      <c r="B43" s="1764"/>
      <c r="C43" s="1716"/>
      <c r="D43" s="1661"/>
      <c r="E43" s="835"/>
      <c r="F43" s="836"/>
      <c r="G43" s="867"/>
      <c r="H43" s="868" t="s">
        <v>1158</v>
      </c>
      <c r="I43" s="868"/>
      <c r="J43" s="869"/>
      <c r="K43" s="869"/>
      <c r="L43" s="836"/>
      <c r="M43" s="836"/>
      <c r="N43" s="836"/>
      <c r="O43" s="836"/>
      <c r="P43" s="836"/>
      <c r="Q43" s="836"/>
      <c r="R43" s="836"/>
      <c r="S43" s="836"/>
      <c r="T43" s="836"/>
      <c r="U43" s="836"/>
      <c r="V43" s="836"/>
      <c r="W43" s="836"/>
      <c r="X43" s="837"/>
      <c r="Y43" s="831"/>
    </row>
    <row r="44" spans="2:25" ht="15" customHeight="1" x14ac:dyDescent="0.15">
      <c r="B44" s="1764"/>
      <c r="C44" s="1768"/>
      <c r="D44" s="1663"/>
      <c r="E44" s="838"/>
      <c r="F44" s="839"/>
      <c r="G44" s="839"/>
      <c r="H44" s="839"/>
      <c r="I44" s="839"/>
      <c r="J44" s="839"/>
      <c r="K44" s="839"/>
      <c r="L44" s="839"/>
      <c r="M44" s="839"/>
      <c r="N44" s="839"/>
      <c r="O44" s="839"/>
      <c r="P44" s="839"/>
      <c r="Q44" s="839"/>
      <c r="R44" s="839"/>
      <c r="S44" s="839"/>
      <c r="T44" s="839"/>
      <c r="U44" s="839"/>
      <c r="V44" s="839"/>
      <c r="W44" s="839"/>
      <c r="X44" s="840"/>
      <c r="Y44" s="831"/>
    </row>
    <row r="45" spans="2:25" ht="15" customHeight="1" x14ac:dyDescent="0.15">
      <c r="B45" s="1764"/>
      <c r="C45" s="1769" t="s">
        <v>115</v>
      </c>
      <c r="D45" s="1680"/>
      <c r="E45" s="1680" t="s">
        <v>114</v>
      </c>
      <c r="F45" s="1680"/>
      <c r="G45" s="1664" t="s">
        <v>1165</v>
      </c>
      <c r="H45" s="1664"/>
      <c r="I45" s="1664"/>
      <c r="J45" s="1664"/>
      <c r="K45" s="1665"/>
      <c r="L45" s="1680" t="s">
        <v>113</v>
      </c>
      <c r="M45" s="1680"/>
      <c r="N45" s="1680"/>
      <c r="O45" s="1680"/>
      <c r="P45" s="1680"/>
      <c r="Q45" s="1680"/>
      <c r="R45" s="1680"/>
      <c r="S45" s="1680"/>
      <c r="T45" s="1665" t="s">
        <v>1218</v>
      </c>
      <c r="U45" s="1665"/>
      <c r="V45" s="1665"/>
      <c r="W45" s="1665"/>
      <c r="X45" s="1681"/>
      <c r="Y45" s="831"/>
    </row>
    <row r="46" spans="2:25" ht="15" customHeight="1" x14ac:dyDescent="0.15">
      <c r="B46" s="1764"/>
      <c r="C46" s="1741" t="s">
        <v>134</v>
      </c>
      <c r="D46" s="1730"/>
      <c r="E46" s="1730"/>
      <c r="F46" s="1730"/>
      <c r="G46" s="1730"/>
      <c r="H46" s="1730"/>
      <c r="I46" s="1730"/>
      <c r="J46" s="1730"/>
      <c r="K46" s="1730"/>
      <c r="L46" s="1730"/>
      <c r="M46" s="1730"/>
      <c r="N46" s="1730"/>
      <c r="O46" s="1730"/>
      <c r="P46" s="1730"/>
      <c r="Q46" s="1730"/>
      <c r="R46" s="1730"/>
      <c r="S46" s="1730"/>
      <c r="T46" s="1730"/>
      <c r="U46" s="1730"/>
      <c r="V46" s="1730"/>
      <c r="W46" s="1730"/>
      <c r="X46" s="1770"/>
      <c r="Y46" s="831"/>
    </row>
    <row r="47" spans="2:25" ht="15" customHeight="1" x14ac:dyDescent="0.15">
      <c r="B47" s="1764"/>
      <c r="C47" s="1741" t="s">
        <v>133</v>
      </c>
      <c r="D47" s="1730"/>
      <c r="E47" s="1730"/>
      <c r="F47" s="1730"/>
      <c r="G47" s="1730"/>
      <c r="H47" s="1730"/>
      <c r="I47" s="1730"/>
      <c r="J47" s="1730"/>
      <c r="K47" s="1730"/>
      <c r="L47" s="1730"/>
      <c r="M47" s="1730"/>
      <c r="N47" s="1730"/>
      <c r="O47" s="1730"/>
      <c r="P47" s="1730"/>
      <c r="Q47" s="1730"/>
      <c r="R47" s="1730"/>
      <c r="S47" s="1730"/>
      <c r="T47" s="1730"/>
      <c r="U47" s="1730"/>
      <c r="V47" s="1730"/>
      <c r="W47" s="1730"/>
      <c r="X47" s="1770"/>
      <c r="Y47" s="831"/>
    </row>
    <row r="48" spans="2:25" ht="15" customHeight="1" x14ac:dyDescent="0.15">
      <c r="B48" s="1764"/>
      <c r="C48" s="1741" t="s">
        <v>1237</v>
      </c>
      <c r="D48" s="1730"/>
      <c r="E48" s="1730"/>
      <c r="F48" s="1730"/>
      <c r="G48" s="1730"/>
      <c r="H48" s="1730"/>
      <c r="I48" s="1730"/>
      <c r="J48" s="1730"/>
      <c r="K48" s="1730"/>
      <c r="L48" s="1730"/>
      <c r="M48" s="1730"/>
      <c r="N48" s="1730"/>
      <c r="O48" s="1730"/>
      <c r="P48" s="1730"/>
      <c r="Q48" s="1730"/>
      <c r="R48" s="1730"/>
      <c r="S48" s="1730"/>
      <c r="T48" s="1730"/>
      <c r="U48" s="1730"/>
      <c r="V48" s="1730"/>
      <c r="W48" s="1730"/>
      <c r="X48" s="1770"/>
      <c r="Y48" s="831"/>
    </row>
    <row r="49" spans="2:25" ht="15" customHeight="1" x14ac:dyDescent="0.15">
      <c r="B49" s="1764"/>
      <c r="C49" s="870" t="s">
        <v>109</v>
      </c>
      <c r="D49" s="852"/>
      <c r="E49" s="852"/>
      <c r="F49" s="852"/>
      <c r="G49" s="853" t="s">
        <v>1238</v>
      </c>
      <c r="H49" s="853"/>
      <c r="I49" s="853"/>
      <c r="J49" s="853"/>
      <c r="K49" s="853"/>
      <c r="L49" s="853"/>
      <c r="M49" s="853"/>
      <c r="N49" s="853"/>
      <c r="O49" s="853"/>
      <c r="P49" s="853"/>
      <c r="Q49" s="853"/>
      <c r="R49" s="853"/>
      <c r="S49" s="853"/>
      <c r="T49" s="853"/>
      <c r="U49" s="853"/>
      <c r="V49" s="853"/>
      <c r="W49" s="853"/>
      <c r="X49" s="871"/>
      <c r="Y49" s="831"/>
    </row>
    <row r="50" spans="2:25" ht="15" customHeight="1" x14ac:dyDescent="0.15">
      <c r="B50" s="1764"/>
      <c r="C50" s="872"/>
      <c r="D50" s="873"/>
      <c r="E50" s="873"/>
      <c r="F50" s="873"/>
      <c r="G50" s="873" t="s">
        <v>1239</v>
      </c>
      <c r="H50" s="873"/>
      <c r="I50" s="873"/>
      <c r="J50" s="873"/>
      <c r="K50" s="873"/>
      <c r="L50" s="873"/>
      <c r="M50" s="873"/>
      <c r="N50" s="873"/>
      <c r="O50" s="873"/>
      <c r="P50" s="873"/>
      <c r="Q50" s="873"/>
      <c r="R50" s="873"/>
      <c r="S50" s="873"/>
      <c r="T50" s="873"/>
      <c r="U50" s="873"/>
      <c r="V50" s="873"/>
      <c r="W50" s="873"/>
      <c r="X50" s="874"/>
      <c r="Y50" s="831"/>
    </row>
    <row r="51" spans="2:25" ht="15" customHeight="1" x14ac:dyDescent="0.15">
      <c r="B51" s="1764"/>
      <c r="C51" s="1741" t="s">
        <v>106</v>
      </c>
      <c r="D51" s="1730"/>
      <c r="E51" s="1730"/>
      <c r="F51" s="1730"/>
      <c r="G51" s="875">
        <v>4</v>
      </c>
      <c r="H51" s="875" t="s">
        <v>105</v>
      </c>
      <c r="I51" s="875"/>
      <c r="J51" s="875"/>
      <c r="K51" s="876"/>
      <c r="L51" s="876"/>
      <c r="M51" s="876"/>
      <c r="N51" s="876"/>
      <c r="O51" s="876"/>
      <c r="P51" s="860"/>
      <c r="Q51" s="860"/>
      <c r="R51" s="860"/>
      <c r="S51" s="860"/>
      <c r="T51" s="860"/>
      <c r="U51" s="860"/>
      <c r="V51" s="860"/>
      <c r="W51" s="860"/>
      <c r="X51" s="877"/>
      <c r="Y51" s="831"/>
    </row>
    <row r="52" spans="2:25" ht="15" customHeight="1" x14ac:dyDescent="0.15">
      <c r="B52" s="1764"/>
      <c r="C52" s="878" t="s">
        <v>132</v>
      </c>
      <c r="D52" s="854"/>
      <c r="E52" s="854"/>
      <c r="F52" s="854"/>
      <c r="G52" s="879">
        <v>4</v>
      </c>
      <c r="H52" s="854" t="s">
        <v>1240</v>
      </c>
      <c r="I52" s="854"/>
      <c r="J52" s="854"/>
      <c r="K52" s="854"/>
      <c r="L52" s="854"/>
      <c r="M52" s="854"/>
      <c r="N52" s="854"/>
      <c r="O52" s="854"/>
      <c r="P52" s="854"/>
      <c r="Q52" s="854"/>
      <c r="R52" s="854"/>
      <c r="S52" s="854"/>
      <c r="T52" s="854"/>
      <c r="U52" s="854"/>
      <c r="V52" s="854"/>
      <c r="W52" s="854"/>
      <c r="X52" s="880"/>
      <c r="Y52" s="831"/>
    </row>
    <row r="53" spans="2:25" ht="15" customHeight="1" x14ac:dyDescent="0.15">
      <c r="B53" s="1764"/>
      <c r="C53" s="878" t="s">
        <v>130</v>
      </c>
      <c r="D53" s="854"/>
      <c r="E53" s="854"/>
      <c r="F53" s="854"/>
      <c r="G53" s="854"/>
      <c r="H53" s="854"/>
      <c r="I53" s="854"/>
      <c r="J53" s="854"/>
      <c r="K53" s="854"/>
      <c r="L53" s="854"/>
      <c r="M53" s="854">
        <v>8.6</v>
      </c>
      <c r="N53" s="854" t="s">
        <v>125</v>
      </c>
      <c r="O53" s="854"/>
      <c r="P53" s="854"/>
      <c r="Q53" s="854"/>
      <c r="R53" s="854"/>
      <c r="S53" s="854"/>
      <c r="T53" s="854"/>
      <c r="U53" s="854"/>
      <c r="V53" s="854"/>
      <c r="W53" s="854"/>
      <c r="X53" s="880"/>
      <c r="Y53" s="831"/>
    </row>
    <row r="54" spans="2:25" ht="15" customHeight="1" x14ac:dyDescent="0.15">
      <c r="B54" s="1764"/>
      <c r="C54" s="878" t="s">
        <v>129</v>
      </c>
      <c r="D54" s="854"/>
      <c r="E54" s="854"/>
      <c r="F54" s="854"/>
      <c r="G54" s="854"/>
      <c r="H54" s="854"/>
      <c r="I54" s="854"/>
      <c r="J54" s="854"/>
      <c r="K54" s="854">
        <v>1</v>
      </c>
      <c r="L54" s="854" t="s">
        <v>128</v>
      </c>
      <c r="M54" s="854"/>
      <c r="N54" s="854"/>
      <c r="O54" s="854"/>
      <c r="P54" s="854"/>
      <c r="Q54" s="854"/>
      <c r="R54" s="854"/>
      <c r="S54" s="854"/>
      <c r="T54" s="854"/>
      <c r="U54" s="854"/>
      <c r="V54" s="854"/>
      <c r="W54" s="854"/>
      <c r="X54" s="880"/>
      <c r="Y54" s="831"/>
    </row>
    <row r="55" spans="2:25" ht="15" customHeight="1" x14ac:dyDescent="0.15">
      <c r="B55" s="1764"/>
      <c r="C55" s="878" t="s">
        <v>127</v>
      </c>
      <c r="D55" s="854"/>
      <c r="E55" s="854"/>
      <c r="F55" s="854"/>
      <c r="G55" s="854"/>
      <c r="H55" s="854"/>
      <c r="I55" s="854"/>
      <c r="J55" s="854"/>
      <c r="K55" s="854"/>
      <c r="L55" s="854"/>
      <c r="M55" s="854"/>
      <c r="N55" s="854"/>
      <c r="O55" s="854"/>
      <c r="P55" s="854" t="s">
        <v>190</v>
      </c>
      <c r="Q55" s="854"/>
      <c r="R55" s="854"/>
      <c r="S55" s="854"/>
      <c r="T55" s="854"/>
      <c r="U55" s="854"/>
      <c r="V55" s="854"/>
      <c r="W55" s="854"/>
      <c r="X55" s="880"/>
      <c r="Y55" s="831"/>
    </row>
    <row r="56" spans="2:25" ht="15" customHeight="1" x14ac:dyDescent="0.15">
      <c r="B56" s="1764"/>
      <c r="C56" s="878" t="s">
        <v>98</v>
      </c>
      <c r="D56" s="876"/>
      <c r="E56" s="876"/>
      <c r="F56" s="876"/>
      <c r="G56" s="876"/>
      <c r="H56" s="876"/>
      <c r="I56" s="876"/>
      <c r="J56" s="876"/>
      <c r="K56" s="876"/>
      <c r="L56" s="876"/>
      <c r="M56" s="876"/>
      <c r="N56" s="876"/>
      <c r="O56" s="876"/>
      <c r="P56" s="876"/>
      <c r="Q56" s="876"/>
      <c r="R56" s="876"/>
      <c r="S56" s="876"/>
      <c r="T56" s="876"/>
      <c r="U56" s="876"/>
      <c r="V56" s="876"/>
      <c r="W56" s="876"/>
      <c r="X56" s="881"/>
      <c r="Y56" s="831"/>
    </row>
    <row r="57" spans="2:25" ht="15" customHeight="1" x14ac:dyDescent="0.15">
      <c r="B57" s="1764"/>
      <c r="C57" s="1720" t="s">
        <v>97</v>
      </c>
      <c r="D57" s="1721"/>
      <c r="E57" s="882"/>
      <c r="F57" s="854" t="s">
        <v>189</v>
      </c>
      <c r="G57" s="875"/>
      <c r="H57" s="875"/>
      <c r="I57" s="875"/>
      <c r="J57" s="875"/>
      <c r="K57" s="875"/>
      <c r="L57" s="876"/>
      <c r="M57" s="876"/>
      <c r="N57" s="876"/>
      <c r="O57" s="876"/>
      <c r="P57" s="876"/>
      <c r="Q57" s="876"/>
      <c r="R57" s="876"/>
      <c r="S57" s="876"/>
      <c r="T57" s="876"/>
      <c r="U57" s="879"/>
      <c r="V57" s="876"/>
      <c r="W57" s="876"/>
      <c r="X57" s="881"/>
      <c r="Y57" s="831"/>
    </row>
    <row r="58" spans="2:25" ht="15" customHeight="1" thickBot="1" x14ac:dyDescent="0.2">
      <c r="B58" s="1765"/>
      <c r="C58" s="1771" t="s">
        <v>96</v>
      </c>
      <c r="D58" s="1772"/>
      <c r="E58" s="883"/>
      <c r="F58" s="884" t="s">
        <v>195</v>
      </c>
      <c r="G58" s="885"/>
      <c r="H58" s="885"/>
      <c r="I58" s="885"/>
      <c r="J58" s="885"/>
      <c r="K58" s="885"/>
      <c r="L58" s="886"/>
      <c r="M58" s="886"/>
      <c r="N58" s="886"/>
      <c r="O58" s="886"/>
      <c r="P58" s="886"/>
      <c r="Q58" s="886"/>
      <c r="R58" s="886"/>
      <c r="S58" s="886"/>
      <c r="T58" s="886"/>
      <c r="U58" s="887"/>
      <c r="V58" s="886"/>
      <c r="W58" s="886"/>
      <c r="X58" s="888"/>
      <c r="Y58" s="831"/>
    </row>
    <row r="59" spans="2:25" ht="15" customHeight="1" x14ac:dyDescent="0.15">
      <c r="B59" s="1763" t="s">
        <v>136</v>
      </c>
      <c r="C59" s="1766" t="s">
        <v>122</v>
      </c>
      <c r="D59" s="1650"/>
      <c r="E59" s="1651" t="s">
        <v>197</v>
      </c>
      <c r="F59" s="1651"/>
      <c r="G59" s="1651"/>
      <c r="H59" s="1651"/>
      <c r="I59" s="1651"/>
      <c r="J59" s="1651"/>
      <c r="K59" s="1651"/>
      <c r="L59" s="1651"/>
      <c r="M59" s="1651"/>
      <c r="N59" s="1651"/>
      <c r="O59" s="1651"/>
      <c r="P59" s="1651"/>
      <c r="Q59" s="1651"/>
      <c r="R59" s="1651"/>
      <c r="S59" s="1651"/>
      <c r="T59" s="1651"/>
      <c r="U59" s="1651"/>
      <c r="V59" s="1651"/>
      <c r="W59" s="1651"/>
      <c r="X59" s="1652"/>
      <c r="Y59" s="831"/>
    </row>
    <row r="60" spans="2:25" ht="15" customHeight="1" x14ac:dyDescent="0.15">
      <c r="B60" s="1764"/>
      <c r="C60" s="1767" t="s">
        <v>118</v>
      </c>
      <c r="D60" s="1654"/>
      <c r="E60" s="1655" t="s">
        <v>196</v>
      </c>
      <c r="F60" s="1656"/>
      <c r="G60" s="1656"/>
      <c r="H60" s="1656"/>
      <c r="I60" s="1656"/>
      <c r="J60" s="1656"/>
      <c r="K60" s="1656"/>
      <c r="L60" s="1656"/>
      <c r="M60" s="1656"/>
      <c r="N60" s="1656"/>
      <c r="O60" s="1656"/>
      <c r="P60" s="1656"/>
      <c r="Q60" s="1656"/>
      <c r="R60" s="1656"/>
      <c r="S60" s="1656"/>
      <c r="T60" s="1656"/>
      <c r="U60" s="1656"/>
      <c r="V60" s="1656"/>
      <c r="W60" s="1656"/>
      <c r="X60" s="1657"/>
      <c r="Y60" s="831"/>
    </row>
    <row r="61" spans="2:25" ht="15" customHeight="1" x14ac:dyDescent="0.15">
      <c r="B61" s="1764"/>
      <c r="C61" s="1715" t="s">
        <v>45</v>
      </c>
      <c r="D61" s="1659"/>
      <c r="E61" s="832" t="s">
        <v>1233</v>
      </c>
      <c r="F61" s="833"/>
      <c r="G61" s="833"/>
      <c r="H61" s="833"/>
      <c r="I61" s="833"/>
      <c r="J61" s="833"/>
      <c r="K61" s="833"/>
      <c r="L61" s="833"/>
      <c r="M61" s="833"/>
      <c r="N61" s="833"/>
      <c r="O61" s="833"/>
      <c r="P61" s="833"/>
      <c r="Q61" s="833"/>
      <c r="R61" s="833"/>
      <c r="S61" s="833"/>
      <c r="T61" s="833"/>
      <c r="U61" s="833"/>
      <c r="V61" s="833"/>
      <c r="W61" s="833"/>
      <c r="X61" s="834"/>
      <c r="Y61" s="831"/>
    </row>
    <row r="62" spans="2:25" ht="15" customHeight="1" x14ac:dyDescent="0.15">
      <c r="B62" s="1764"/>
      <c r="C62" s="1716"/>
      <c r="D62" s="1661"/>
      <c r="E62" s="835"/>
      <c r="F62" s="836"/>
      <c r="G62" s="867"/>
      <c r="H62" s="868" t="s">
        <v>1159</v>
      </c>
      <c r="I62" s="868"/>
      <c r="J62" s="869"/>
      <c r="K62" s="869"/>
      <c r="L62" s="836"/>
      <c r="M62" s="836"/>
      <c r="N62" s="836"/>
      <c r="O62" s="836"/>
      <c r="P62" s="836"/>
      <c r="Q62" s="836"/>
      <c r="R62" s="836"/>
      <c r="S62" s="836"/>
      <c r="T62" s="836"/>
      <c r="U62" s="836"/>
      <c r="V62" s="836"/>
      <c r="W62" s="836"/>
      <c r="X62" s="837"/>
      <c r="Y62" s="831"/>
    </row>
    <row r="63" spans="2:25" ht="15" customHeight="1" x14ac:dyDescent="0.15">
      <c r="B63" s="1764"/>
      <c r="C63" s="1768"/>
      <c r="D63" s="1663"/>
      <c r="E63" s="838"/>
      <c r="F63" s="839"/>
      <c r="G63" s="839"/>
      <c r="H63" s="839"/>
      <c r="I63" s="839"/>
      <c r="J63" s="839"/>
      <c r="K63" s="839"/>
      <c r="L63" s="839"/>
      <c r="M63" s="839"/>
      <c r="N63" s="839"/>
      <c r="O63" s="839"/>
      <c r="P63" s="839"/>
      <c r="Q63" s="839"/>
      <c r="R63" s="839"/>
      <c r="S63" s="839"/>
      <c r="T63" s="839"/>
      <c r="U63" s="839"/>
      <c r="V63" s="839"/>
      <c r="W63" s="839"/>
      <c r="X63" s="840"/>
      <c r="Y63" s="831"/>
    </row>
    <row r="64" spans="2:25" ht="15" customHeight="1" x14ac:dyDescent="0.15">
      <c r="B64" s="1764"/>
      <c r="C64" s="1769" t="s">
        <v>115</v>
      </c>
      <c r="D64" s="1680"/>
      <c r="E64" s="1680" t="s">
        <v>114</v>
      </c>
      <c r="F64" s="1680"/>
      <c r="G64" s="1664" t="s">
        <v>1165</v>
      </c>
      <c r="H64" s="1664"/>
      <c r="I64" s="1664"/>
      <c r="J64" s="1664"/>
      <c r="K64" s="1665"/>
      <c r="L64" s="1680" t="s">
        <v>113</v>
      </c>
      <c r="M64" s="1680"/>
      <c r="N64" s="1680"/>
      <c r="O64" s="1680"/>
      <c r="P64" s="1680"/>
      <c r="Q64" s="1680"/>
      <c r="R64" s="1680"/>
      <c r="S64" s="1680"/>
      <c r="T64" s="1665" t="s">
        <v>1219</v>
      </c>
      <c r="U64" s="1665"/>
      <c r="V64" s="1665"/>
      <c r="W64" s="1665"/>
      <c r="X64" s="1681"/>
      <c r="Y64" s="831"/>
    </row>
    <row r="65" spans="2:41" ht="15" customHeight="1" x14ac:dyDescent="0.15">
      <c r="B65" s="1764"/>
      <c r="C65" s="1741" t="s">
        <v>134</v>
      </c>
      <c r="D65" s="1730"/>
      <c r="E65" s="1730"/>
      <c r="F65" s="1730"/>
      <c r="G65" s="1730"/>
      <c r="H65" s="1730"/>
      <c r="I65" s="1730"/>
      <c r="J65" s="1730"/>
      <c r="K65" s="1730"/>
      <c r="L65" s="1730"/>
      <c r="M65" s="1730"/>
      <c r="N65" s="1730"/>
      <c r="O65" s="1730"/>
      <c r="P65" s="1730"/>
      <c r="Q65" s="1730"/>
      <c r="R65" s="1730"/>
      <c r="S65" s="1730"/>
      <c r="T65" s="1730"/>
      <c r="U65" s="1730"/>
      <c r="V65" s="1730"/>
      <c r="W65" s="1730"/>
      <c r="X65" s="1770"/>
      <c r="Y65" s="831"/>
    </row>
    <row r="66" spans="2:41" ht="15" customHeight="1" x14ac:dyDescent="0.15">
      <c r="B66" s="1764"/>
      <c r="C66" s="1741" t="s">
        <v>133</v>
      </c>
      <c r="D66" s="1730"/>
      <c r="E66" s="1730"/>
      <c r="F66" s="1730"/>
      <c r="G66" s="1730"/>
      <c r="H66" s="1730"/>
      <c r="I66" s="1730"/>
      <c r="J66" s="1730"/>
      <c r="K66" s="1730"/>
      <c r="L66" s="1730"/>
      <c r="M66" s="1730"/>
      <c r="N66" s="1730"/>
      <c r="O66" s="1730"/>
      <c r="P66" s="1730"/>
      <c r="Q66" s="1730"/>
      <c r="R66" s="1730"/>
      <c r="S66" s="1730"/>
      <c r="T66" s="1730"/>
      <c r="U66" s="1730"/>
      <c r="V66" s="1730"/>
      <c r="W66" s="1730"/>
      <c r="X66" s="1770"/>
      <c r="Y66" s="831"/>
    </row>
    <row r="67" spans="2:41" ht="15" customHeight="1" x14ac:dyDescent="0.15">
      <c r="B67" s="1764"/>
      <c r="C67" s="1741" t="s">
        <v>1237</v>
      </c>
      <c r="D67" s="1730"/>
      <c r="E67" s="1730"/>
      <c r="F67" s="1730"/>
      <c r="G67" s="1730"/>
      <c r="H67" s="1730"/>
      <c r="I67" s="1730"/>
      <c r="J67" s="1730"/>
      <c r="K67" s="1730"/>
      <c r="L67" s="1730"/>
      <c r="M67" s="1730"/>
      <c r="N67" s="1730"/>
      <c r="O67" s="1730"/>
      <c r="P67" s="1730"/>
      <c r="Q67" s="1730"/>
      <c r="R67" s="1730"/>
      <c r="S67" s="1730"/>
      <c r="T67" s="1730"/>
      <c r="U67" s="1730"/>
      <c r="V67" s="1730"/>
      <c r="W67" s="1730"/>
      <c r="X67" s="1770"/>
      <c r="Y67" s="831"/>
    </row>
    <row r="68" spans="2:41" ht="15" customHeight="1" x14ac:dyDescent="0.15">
      <c r="B68" s="1764"/>
      <c r="C68" s="870" t="s">
        <v>109</v>
      </c>
      <c r="D68" s="852"/>
      <c r="E68" s="852"/>
      <c r="F68" s="852"/>
      <c r="G68" s="853" t="s">
        <v>1238</v>
      </c>
      <c r="H68" s="853"/>
      <c r="I68" s="853"/>
      <c r="J68" s="853"/>
      <c r="K68" s="853"/>
      <c r="L68" s="853"/>
      <c r="M68" s="853"/>
      <c r="N68" s="853"/>
      <c r="O68" s="853"/>
      <c r="P68" s="853"/>
      <c r="Q68" s="853"/>
      <c r="R68" s="853"/>
      <c r="S68" s="853"/>
      <c r="T68" s="853"/>
      <c r="U68" s="853"/>
      <c r="V68" s="853"/>
      <c r="W68" s="853"/>
      <c r="X68" s="871"/>
      <c r="Y68" s="831"/>
    </row>
    <row r="69" spans="2:41" ht="15" customHeight="1" x14ac:dyDescent="0.15">
      <c r="B69" s="1764"/>
      <c r="C69" s="872"/>
      <c r="D69" s="873"/>
      <c r="E69" s="873"/>
      <c r="F69" s="873"/>
      <c r="G69" s="873" t="s">
        <v>1239</v>
      </c>
      <c r="H69" s="873"/>
      <c r="I69" s="873"/>
      <c r="J69" s="873"/>
      <c r="K69" s="873"/>
      <c r="L69" s="873"/>
      <c r="M69" s="873"/>
      <c r="N69" s="873"/>
      <c r="O69" s="873"/>
      <c r="P69" s="873"/>
      <c r="Q69" s="873"/>
      <c r="R69" s="873"/>
      <c r="S69" s="873"/>
      <c r="T69" s="873"/>
      <c r="U69" s="873"/>
      <c r="V69" s="873"/>
      <c r="W69" s="873"/>
      <c r="X69" s="874"/>
      <c r="Y69" s="831"/>
    </row>
    <row r="70" spans="2:41" ht="15" customHeight="1" x14ac:dyDescent="0.15">
      <c r="B70" s="1764"/>
      <c r="C70" s="1741" t="s">
        <v>106</v>
      </c>
      <c r="D70" s="1730"/>
      <c r="E70" s="1730"/>
      <c r="F70" s="1730"/>
      <c r="G70" s="875">
        <v>5</v>
      </c>
      <c r="H70" s="875" t="s">
        <v>105</v>
      </c>
      <c r="I70" s="875"/>
      <c r="J70" s="875"/>
      <c r="K70" s="876"/>
      <c r="L70" s="876"/>
      <c r="M70" s="876"/>
      <c r="N70" s="876"/>
      <c r="O70" s="876"/>
      <c r="P70" s="860"/>
      <c r="Q70" s="860"/>
      <c r="R70" s="860"/>
      <c r="S70" s="860"/>
      <c r="T70" s="860"/>
      <c r="U70" s="860"/>
      <c r="V70" s="860"/>
      <c r="W70" s="860"/>
      <c r="X70" s="877"/>
      <c r="Y70" s="831"/>
      <c r="AG70" s="112"/>
      <c r="AH70" s="111"/>
      <c r="AI70" s="111"/>
      <c r="AJ70" s="111"/>
      <c r="AK70" s="111"/>
      <c r="AL70" s="111"/>
      <c r="AM70" s="111"/>
      <c r="AN70" s="111"/>
      <c r="AO70" s="111"/>
    </row>
    <row r="71" spans="2:41" ht="15" customHeight="1" x14ac:dyDescent="0.15">
      <c r="B71" s="1764"/>
      <c r="C71" s="878" t="s">
        <v>132</v>
      </c>
      <c r="D71" s="854"/>
      <c r="E71" s="854"/>
      <c r="F71" s="854"/>
      <c r="G71" s="879">
        <v>5</v>
      </c>
      <c r="H71" s="854" t="s">
        <v>1241</v>
      </c>
      <c r="I71" s="854"/>
      <c r="J71" s="854"/>
      <c r="K71" s="854"/>
      <c r="L71" s="854"/>
      <c r="M71" s="854"/>
      <c r="N71" s="854"/>
      <c r="O71" s="854"/>
      <c r="P71" s="854"/>
      <c r="Q71" s="854"/>
      <c r="R71" s="854"/>
      <c r="S71" s="854"/>
      <c r="T71" s="854"/>
      <c r="U71" s="854"/>
      <c r="V71" s="854"/>
      <c r="W71" s="854"/>
      <c r="X71" s="880"/>
      <c r="Y71" s="831"/>
      <c r="AG71" s="112"/>
      <c r="AH71" s="111"/>
      <c r="AI71" s="111"/>
      <c r="AJ71" s="111"/>
      <c r="AK71" s="111"/>
      <c r="AL71" s="111"/>
      <c r="AM71" s="111"/>
      <c r="AN71" s="111"/>
      <c r="AO71" s="111"/>
    </row>
    <row r="72" spans="2:41" ht="15" customHeight="1" x14ac:dyDescent="0.15">
      <c r="B72" s="1764"/>
      <c r="C72" s="878" t="s">
        <v>130</v>
      </c>
      <c r="D72" s="854"/>
      <c r="E72" s="854"/>
      <c r="F72" s="854"/>
      <c r="G72" s="854"/>
      <c r="H72" s="854"/>
      <c r="I72" s="854"/>
      <c r="J72" s="854"/>
      <c r="K72" s="854"/>
      <c r="L72" s="854"/>
      <c r="M72" s="854">
        <v>8.6</v>
      </c>
      <c r="N72" s="854" t="s">
        <v>125</v>
      </c>
      <c r="O72" s="854"/>
      <c r="P72" s="854"/>
      <c r="Q72" s="854"/>
      <c r="R72" s="854"/>
      <c r="S72" s="854"/>
      <c r="T72" s="854"/>
      <c r="U72" s="854"/>
      <c r="V72" s="854"/>
      <c r="W72" s="854"/>
      <c r="X72" s="880"/>
      <c r="Y72" s="831"/>
      <c r="AG72" s="111"/>
      <c r="AH72" s="111"/>
      <c r="AI72" s="111"/>
      <c r="AJ72" s="111"/>
      <c r="AK72" s="111"/>
      <c r="AL72" s="111"/>
      <c r="AM72" s="111"/>
      <c r="AN72" s="111"/>
      <c r="AO72" s="111"/>
    </row>
    <row r="73" spans="2:41" ht="15" customHeight="1" x14ac:dyDescent="0.15">
      <c r="B73" s="1764"/>
      <c r="C73" s="878" t="s">
        <v>129</v>
      </c>
      <c r="D73" s="854"/>
      <c r="E73" s="854"/>
      <c r="F73" s="854"/>
      <c r="G73" s="854"/>
      <c r="H73" s="854"/>
      <c r="I73" s="854"/>
      <c r="J73" s="854"/>
      <c r="K73" s="854">
        <v>0</v>
      </c>
      <c r="L73" s="854" t="s">
        <v>128</v>
      </c>
      <c r="M73" s="854"/>
      <c r="N73" s="854"/>
      <c r="O73" s="854"/>
      <c r="P73" s="854"/>
      <c r="Q73" s="854"/>
      <c r="R73" s="854"/>
      <c r="S73" s="854"/>
      <c r="T73" s="854"/>
      <c r="U73" s="854"/>
      <c r="V73" s="854"/>
      <c r="W73" s="854"/>
      <c r="X73" s="880"/>
      <c r="Y73" s="831"/>
      <c r="AG73" s="112"/>
      <c r="AH73" s="111"/>
      <c r="AI73" s="111"/>
      <c r="AJ73" s="111"/>
      <c r="AK73" s="111"/>
      <c r="AL73" s="111"/>
      <c r="AM73" s="111"/>
      <c r="AN73" s="111"/>
      <c r="AO73" s="111"/>
    </row>
    <row r="74" spans="2:41" ht="15" customHeight="1" x14ac:dyDescent="0.15">
      <c r="B74" s="1764"/>
      <c r="C74" s="878" t="s">
        <v>127</v>
      </c>
      <c r="D74" s="854"/>
      <c r="E74" s="854"/>
      <c r="F74" s="854"/>
      <c r="G74" s="854"/>
      <c r="H74" s="854"/>
      <c r="I74" s="854"/>
      <c r="J74" s="854"/>
      <c r="K74" s="854"/>
      <c r="L74" s="854"/>
      <c r="M74" s="854"/>
      <c r="N74" s="854"/>
      <c r="O74" s="854"/>
      <c r="P74" s="854"/>
      <c r="Q74" s="854"/>
      <c r="R74" s="854"/>
      <c r="S74" s="854"/>
      <c r="T74" s="854"/>
      <c r="U74" s="854"/>
      <c r="V74" s="854"/>
      <c r="W74" s="854"/>
      <c r="X74" s="880"/>
      <c r="Y74" s="831"/>
      <c r="AG74" s="112"/>
      <c r="AH74" s="111"/>
      <c r="AI74" s="111"/>
      <c r="AJ74" s="111"/>
      <c r="AK74" s="111"/>
      <c r="AL74" s="111"/>
      <c r="AM74" s="111"/>
      <c r="AN74" s="111"/>
      <c r="AO74" s="111"/>
    </row>
    <row r="75" spans="2:41" ht="15" customHeight="1" x14ac:dyDescent="0.15">
      <c r="B75" s="1764"/>
      <c r="C75" s="878" t="s">
        <v>98</v>
      </c>
      <c r="D75" s="876"/>
      <c r="E75" s="876"/>
      <c r="F75" s="876"/>
      <c r="G75" s="876"/>
      <c r="H75" s="876"/>
      <c r="I75" s="876"/>
      <c r="J75" s="876"/>
      <c r="K75" s="876"/>
      <c r="L75" s="876"/>
      <c r="M75" s="876"/>
      <c r="N75" s="876"/>
      <c r="O75" s="876"/>
      <c r="P75" s="876"/>
      <c r="Q75" s="876"/>
      <c r="R75" s="876"/>
      <c r="S75" s="876"/>
      <c r="T75" s="876"/>
      <c r="U75" s="876"/>
      <c r="V75" s="876"/>
      <c r="W75" s="876"/>
      <c r="X75" s="881"/>
      <c r="Y75" s="831"/>
      <c r="AG75" s="112"/>
      <c r="AH75" s="111"/>
      <c r="AI75" s="111"/>
      <c r="AJ75" s="111"/>
      <c r="AK75" s="111"/>
      <c r="AL75" s="111"/>
      <c r="AM75" s="111"/>
      <c r="AN75" s="111"/>
      <c r="AO75" s="111"/>
    </row>
    <row r="76" spans="2:41" ht="15" customHeight="1" x14ac:dyDescent="0.15">
      <c r="B76" s="1764"/>
      <c r="C76" s="1720" t="s">
        <v>97</v>
      </c>
      <c r="D76" s="1721"/>
      <c r="E76" s="882"/>
      <c r="F76" s="854" t="s">
        <v>189</v>
      </c>
      <c r="G76" s="875"/>
      <c r="H76" s="875"/>
      <c r="I76" s="875"/>
      <c r="J76" s="875"/>
      <c r="K76" s="875"/>
      <c r="L76" s="876"/>
      <c r="M76" s="876"/>
      <c r="N76" s="876"/>
      <c r="O76" s="876"/>
      <c r="P76" s="876"/>
      <c r="Q76" s="876"/>
      <c r="R76" s="876"/>
      <c r="S76" s="876"/>
      <c r="T76" s="876"/>
      <c r="U76" s="879"/>
      <c r="V76" s="876"/>
      <c r="W76" s="876"/>
      <c r="X76" s="881"/>
      <c r="Y76" s="831"/>
      <c r="AG76" s="111"/>
      <c r="AH76" s="111"/>
      <c r="AI76" s="111"/>
      <c r="AJ76" s="111"/>
      <c r="AK76" s="111"/>
      <c r="AL76" s="111"/>
      <c r="AM76" s="111"/>
      <c r="AN76" s="111"/>
      <c r="AO76" s="111"/>
    </row>
    <row r="77" spans="2:41" ht="15" customHeight="1" thickBot="1" x14ac:dyDescent="0.2">
      <c r="B77" s="1765"/>
      <c r="C77" s="1771" t="s">
        <v>96</v>
      </c>
      <c r="D77" s="1772"/>
      <c r="E77" s="883"/>
      <c r="F77" s="884" t="s">
        <v>195</v>
      </c>
      <c r="G77" s="885"/>
      <c r="H77" s="885"/>
      <c r="I77" s="885"/>
      <c r="J77" s="885"/>
      <c r="K77" s="885"/>
      <c r="L77" s="886"/>
      <c r="M77" s="886"/>
      <c r="N77" s="886"/>
      <c r="O77" s="886"/>
      <c r="P77" s="886"/>
      <c r="Q77" s="886"/>
      <c r="R77" s="886"/>
      <c r="S77" s="886"/>
      <c r="T77" s="886"/>
      <c r="U77" s="887"/>
      <c r="V77" s="886"/>
      <c r="W77" s="886"/>
      <c r="X77" s="888"/>
      <c r="Y77" s="831"/>
      <c r="AG77" s="111"/>
      <c r="AH77" s="111"/>
      <c r="AI77" s="111"/>
      <c r="AJ77" s="111"/>
      <c r="AK77" s="111"/>
      <c r="AL77" s="111"/>
      <c r="AM77" s="111"/>
      <c r="AN77" s="111"/>
      <c r="AO77" s="111"/>
    </row>
    <row r="78" spans="2:41" ht="15" customHeight="1" x14ac:dyDescent="0.15">
      <c r="B78" s="1763" t="s">
        <v>135</v>
      </c>
      <c r="C78" s="1766" t="s">
        <v>122</v>
      </c>
      <c r="D78" s="1650"/>
      <c r="E78" s="1651"/>
      <c r="F78" s="1651"/>
      <c r="G78" s="1651"/>
      <c r="H78" s="1651"/>
      <c r="I78" s="1651"/>
      <c r="J78" s="1651"/>
      <c r="K78" s="1651"/>
      <c r="L78" s="1651"/>
      <c r="M78" s="1651"/>
      <c r="N78" s="1651"/>
      <c r="O78" s="1651"/>
      <c r="P78" s="1651"/>
      <c r="Q78" s="1651"/>
      <c r="R78" s="1651"/>
      <c r="S78" s="1651"/>
      <c r="T78" s="1651"/>
      <c r="U78" s="1651"/>
      <c r="V78" s="1651"/>
      <c r="W78" s="1651"/>
      <c r="X78" s="1652"/>
      <c r="Y78" s="831"/>
      <c r="AG78" s="111"/>
      <c r="AH78" s="111"/>
      <c r="AI78" s="111"/>
      <c r="AJ78" s="111"/>
      <c r="AK78" s="111"/>
      <c r="AL78" s="111"/>
      <c r="AM78" s="111"/>
      <c r="AN78" s="111"/>
      <c r="AO78" s="111"/>
    </row>
    <row r="79" spans="2:41" ht="15" customHeight="1" x14ac:dyDescent="0.15">
      <c r="B79" s="1764"/>
      <c r="C79" s="1767" t="s">
        <v>118</v>
      </c>
      <c r="D79" s="1654"/>
      <c r="E79" s="1655"/>
      <c r="F79" s="1656"/>
      <c r="G79" s="1656"/>
      <c r="H79" s="1656"/>
      <c r="I79" s="1656"/>
      <c r="J79" s="1656"/>
      <c r="K79" s="1656"/>
      <c r="L79" s="1656"/>
      <c r="M79" s="1656"/>
      <c r="N79" s="1656"/>
      <c r="O79" s="1656"/>
      <c r="P79" s="1656"/>
      <c r="Q79" s="1656"/>
      <c r="R79" s="1656"/>
      <c r="S79" s="1656"/>
      <c r="T79" s="1656"/>
      <c r="U79" s="1656"/>
      <c r="V79" s="1656"/>
      <c r="W79" s="1656"/>
      <c r="X79" s="1657"/>
      <c r="Y79" s="831"/>
      <c r="AG79" s="111"/>
      <c r="AH79" s="111"/>
      <c r="AI79" s="111"/>
      <c r="AJ79" s="111"/>
      <c r="AK79" s="111"/>
      <c r="AL79" s="111"/>
      <c r="AM79" s="111"/>
      <c r="AN79" s="111"/>
      <c r="AO79" s="111"/>
    </row>
    <row r="80" spans="2:41" ht="15" customHeight="1" x14ac:dyDescent="0.15">
      <c r="B80" s="1764"/>
      <c r="C80" s="1715" t="s">
        <v>45</v>
      </c>
      <c r="D80" s="1659"/>
      <c r="E80" s="832" t="s">
        <v>117</v>
      </c>
      <c r="F80" s="833"/>
      <c r="G80" s="833"/>
      <c r="H80" s="833"/>
      <c r="I80" s="833"/>
      <c r="J80" s="833"/>
      <c r="K80" s="833"/>
      <c r="L80" s="833"/>
      <c r="M80" s="833"/>
      <c r="N80" s="833"/>
      <c r="O80" s="833"/>
      <c r="P80" s="833"/>
      <c r="Q80" s="833"/>
      <c r="R80" s="833"/>
      <c r="S80" s="833"/>
      <c r="T80" s="833"/>
      <c r="U80" s="833"/>
      <c r="V80" s="833"/>
      <c r="W80" s="833"/>
      <c r="X80" s="834"/>
      <c r="Y80" s="831"/>
      <c r="AG80" s="111"/>
      <c r="AH80" s="111"/>
      <c r="AI80" s="111"/>
      <c r="AJ80" s="111"/>
      <c r="AK80" s="111"/>
      <c r="AL80" s="111"/>
      <c r="AM80" s="111"/>
      <c r="AN80" s="111"/>
      <c r="AO80" s="111"/>
    </row>
    <row r="81" spans="2:41" ht="12.75" customHeight="1" x14ac:dyDescent="0.15">
      <c r="B81" s="1764"/>
      <c r="C81" s="1716"/>
      <c r="D81" s="1661"/>
      <c r="E81" s="835"/>
      <c r="F81" s="836"/>
      <c r="G81" s="867" t="s">
        <v>116</v>
      </c>
      <c r="H81" s="868"/>
      <c r="I81" s="868"/>
      <c r="J81" s="1773"/>
      <c r="K81" s="1773"/>
      <c r="L81" s="836"/>
      <c r="M81" s="836"/>
      <c r="N81" s="836"/>
      <c r="O81" s="836"/>
      <c r="P81" s="836"/>
      <c r="Q81" s="836"/>
      <c r="R81" s="836"/>
      <c r="S81" s="836"/>
      <c r="T81" s="836"/>
      <c r="U81" s="836"/>
      <c r="V81" s="836"/>
      <c r="W81" s="836"/>
      <c r="X81" s="837"/>
      <c r="Y81" s="831"/>
      <c r="AG81" s="111"/>
      <c r="AH81" s="111"/>
      <c r="AI81" s="111"/>
      <c r="AJ81" s="111"/>
      <c r="AK81" s="111"/>
      <c r="AL81" s="111"/>
      <c r="AM81" s="111"/>
      <c r="AN81" s="111"/>
      <c r="AO81" s="111"/>
    </row>
    <row r="82" spans="2:41" ht="15" customHeight="1" x14ac:dyDescent="0.15">
      <c r="B82" s="1764"/>
      <c r="C82" s="1768"/>
      <c r="D82" s="1663"/>
      <c r="E82" s="838"/>
      <c r="F82" s="839"/>
      <c r="G82" s="839"/>
      <c r="H82" s="839"/>
      <c r="I82" s="839"/>
      <c r="J82" s="839"/>
      <c r="K82" s="839"/>
      <c r="L82" s="839"/>
      <c r="M82" s="839"/>
      <c r="N82" s="839"/>
      <c r="O82" s="839"/>
      <c r="P82" s="839"/>
      <c r="Q82" s="839"/>
      <c r="R82" s="839"/>
      <c r="S82" s="839"/>
      <c r="T82" s="839"/>
      <c r="U82" s="839"/>
      <c r="V82" s="839"/>
      <c r="W82" s="839"/>
      <c r="X82" s="840"/>
      <c r="Y82" s="831"/>
      <c r="AG82" s="111"/>
      <c r="AH82" s="111"/>
      <c r="AI82" s="111"/>
      <c r="AJ82" s="111"/>
      <c r="AK82" s="111"/>
      <c r="AL82" s="111"/>
      <c r="AM82" s="111"/>
      <c r="AN82" s="111"/>
      <c r="AO82" s="111"/>
    </row>
    <row r="83" spans="2:41" ht="15" customHeight="1" x14ac:dyDescent="0.15">
      <c r="B83" s="1764"/>
      <c r="C83" s="1769" t="s">
        <v>115</v>
      </c>
      <c r="D83" s="1680"/>
      <c r="E83" s="1680" t="s">
        <v>114</v>
      </c>
      <c r="F83" s="1680"/>
      <c r="G83" s="1665"/>
      <c r="H83" s="1665"/>
      <c r="I83" s="1665"/>
      <c r="J83" s="1665"/>
      <c r="K83" s="1665"/>
      <c r="L83" s="1680" t="s">
        <v>113</v>
      </c>
      <c r="M83" s="1680"/>
      <c r="N83" s="1680"/>
      <c r="O83" s="1680"/>
      <c r="P83" s="1680"/>
      <c r="Q83" s="1680"/>
      <c r="R83" s="1680"/>
      <c r="S83" s="1680"/>
      <c r="T83" s="1665"/>
      <c r="U83" s="1665"/>
      <c r="V83" s="1665"/>
      <c r="W83" s="1665"/>
      <c r="X83" s="1681"/>
      <c r="Y83" s="831"/>
      <c r="AG83" s="111"/>
      <c r="AH83" s="111"/>
      <c r="AI83" s="111"/>
      <c r="AJ83" s="111"/>
      <c r="AK83" s="111"/>
      <c r="AL83" s="111"/>
      <c r="AM83" s="111"/>
      <c r="AN83" s="111"/>
      <c r="AO83" s="111"/>
    </row>
    <row r="84" spans="2:41" ht="15" customHeight="1" x14ac:dyDescent="0.15">
      <c r="B84" s="1764"/>
      <c r="C84" s="1741" t="s">
        <v>134</v>
      </c>
      <c r="D84" s="1730"/>
      <c r="E84" s="1730"/>
      <c r="F84" s="1730"/>
      <c r="G84" s="1730"/>
      <c r="H84" s="1730"/>
      <c r="I84" s="1730"/>
      <c r="J84" s="1730"/>
      <c r="K84" s="1730"/>
      <c r="L84" s="1730"/>
      <c r="M84" s="1730"/>
      <c r="N84" s="1730"/>
      <c r="O84" s="1730"/>
      <c r="P84" s="1730"/>
      <c r="Q84" s="1730"/>
      <c r="R84" s="1730"/>
      <c r="S84" s="1730"/>
      <c r="T84" s="1730"/>
      <c r="U84" s="1730"/>
      <c r="V84" s="1730"/>
      <c r="W84" s="1730"/>
      <c r="X84" s="1770"/>
      <c r="Y84" s="831"/>
      <c r="AG84" s="111"/>
      <c r="AH84" s="111"/>
      <c r="AI84" s="111"/>
      <c r="AJ84" s="111"/>
      <c r="AK84" s="111"/>
      <c r="AL84" s="111"/>
      <c r="AM84" s="111"/>
      <c r="AN84" s="111"/>
      <c r="AO84" s="111"/>
    </row>
    <row r="85" spans="2:41" ht="15" customHeight="1" x14ac:dyDescent="0.15">
      <c r="B85" s="1764"/>
      <c r="C85" s="1741" t="s">
        <v>133</v>
      </c>
      <c r="D85" s="1730"/>
      <c r="E85" s="1730"/>
      <c r="F85" s="1730"/>
      <c r="G85" s="1730"/>
      <c r="H85" s="1730"/>
      <c r="I85" s="1730"/>
      <c r="J85" s="1730"/>
      <c r="K85" s="1730"/>
      <c r="L85" s="1730"/>
      <c r="M85" s="1730"/>
      <c r="N85" s="1730"/>
      <c r="O85" s="1730"/>
      <c r="P85" s="1730"/>
      <c r="Q85" s="1730"/>
      <c r="R85" s="1730"/>
      <c r="S85" s="1730"/>
      <c r="T85" s="1730"/>
      <c r="U85" s="1730"/>
      <c r="V85" s="1730"/>
      <c r="W85" s="1730"/>
      <c r="X85" s="1770"/>
      <c r="Y85" s="831"/>
      <c r="AG85" s="111"/>
      <c r="AH85" s="111"/>
      <c r="AI85" s="111"/>
      <c r="AJ85" s="111"/>
      <c r="AK85" s="111"/>
      <c r="AL85" s="111"/>
      <c r="AM85" s="111"/>
      <c r="AN85" s="111"/>
      <c r="AO85" s="111"/>
    </row>
    <row r="86" spans="2:41" ht="15" customHeight="1" x14ac:dyDescent="0.15">
      <c r="B86" s="1764"/>
      <c r="C86" s="1741" t="s">
        <v>110</v>
      </c>
      <c r="D86" s="1730"/>
      <c r="E86" s="1730"/>
      <c r="F86" s="1730"/>
      <c r="G86" s="1730"/>
      <c r="H86" s="1730"/>
      <c r="I86" s="1730"/>
      <c r="J86" s="1730"/>
      <c r="K86" s="1730"/>
      <c r="L86" s="1730"/>
      <c r="M86" s="1730"/>
      <c r="N86" s="1730"/>
      <c r="O86" s="1730"/>
      <c r="P86" s="1730"/>
      <c r="Q86" s="1730"/>
      <c r="R86" s="1730"/>
      <c r="S86" s="1730"/>
      <c r="T86" s="1730"/>
      <c r="U86" s="1730"/>
      <c r="V86" s="1730"/>
      <c r="W86" s="1730"/>
      <c r="X86" s="1770"/>
      <c r="Y86" s="831"/>
      <c r="AG86" s="111"/>
      <c r="AH86" s="111"/>
      <c r="AI86" s="111"/>
      <c r="AJ86" s="111"/>
      <c r="AK86" s="111"/>
      <c r="AL86" s="111"/>
      <c r="AM86" s="111"/>
      <c r="AN86" s="111"/>
      <c r="AO86" s="111"/>
    </row>
    <row r="87" spans="2:41" ht="15" customHeight="1" x14ac:dyDescent="0.15">
      <c r="B87" s="1764"/>
      <c r="C87" s="870" t="s">
        <v>109</v>
      </c>
      <c r="D87" s="852"/>
      <c r="E87" s="852"/>
      <c r="F87" s="852"/>
      <c r="G87" s="853" t="s">
        <v>121</v>
      </c>
      <c r="H87" s="853"/>
      <c r="I87" s="853"/>
      <c r="J87" s="853"/>
      <c r="K87" s="853"/>
      <c r="L87" s="853"/>
      <c r="M87" s="853"/>
      <c r="N87" s="853"/>
      <c r="O87" s="853"/>
      <c r="P87" s="853"/>
      <c r="Q87" s="853"/>
      <c r="R87" s="853"/>
      <c r="S87" s="853"/>
      <c r="T87" s="853"/>
      <c r="U87" s="853"/>
      <c r="V87" s="853"/>
      <c r="W87" s="853"/>
      <c r="X87" s="871"/>
      <c r="Y87" s="831"/>
      <c r="AG87" s="111"/>
      <c r="AH87" s="111"/>
      <c r="AI87" s="111"/>
      <c r="AJ87" s="111"/>
      <c r="AK87" s="111"/>
      <c r="AL87" s="111"/>
      <c r="AM87" s="111"/>
      <c r="AN87" s="111"/>
      <c r="AO87" s="111"/>
    </row>
    <row r="88" spans="2:41" ht="15" customHeight="1" x14ac:dyDescent="0.15">
      <c r="B88" s="1764"/>
      <c r="C88" s="872"/>
      <c r="D88" s="873"/>
      <c r="E88" s="873"/>
      <c r="F88" s="873"/>
      <c r="G88" s="873" t="s">
        <v>107</v>
      </c>
      <c r="H88" s="873"/>
      <c r="I88" s="873"/>
      <c r="J88" s="873"/>
      <c r="K88" s="873"/>
      <c r="L88" s="873"/>
      <c r="M88" s="873"/>
      <c r="N88" s="873"/>
      <c r="O88" s="873"/>
      <c r="P88" s="873"/>
      <c r="Q88" s="873"/>
      <c r="R88" s="873"/>
      <c r="S88" s="873"/>
      <c r="T88" s="873"/>
      <c r="U88" s="873"/>
      <c r="V88" s="873"/>
      <c r="W88" s="873"/>
      <c r="X88" s="874"/>
      <c r="Y88" s="831"/>
      <c r="AG88" s="111"/>
      <c r="AH88" s="111"/>
      <c r="AI88" s="111"/>
      <c r="AJ88" s="111"/>
      <c r="AK88" s="111"/>
      <c r="AL88" s="111"/>
      <c r="AM88" s="111"/>
      <c r="AN88" s="111"/>
      <c r="AO88" s="111"/>
    </row>
    <row r="89" spans="2:41" ht="15" customHeight="1" x14ac:dyDescent="0.15">
      <c r="B89" s="1764"/>
      <c r="C89" s="1741" t="s">
        <v>106</v>
      </c>
      <c r="D89" s="1730"/>
      <c r="E89" s="1730"/>
      <c r="F89" s="1730"/>
      <c r="G89" s="875"/>
      <c r="H89" s="875" t="s">
        <v>105</v>
      </c>
      <c r="I89" s="875"/>
      <c r="J89" s="875"/>
      <c r="K89" s="876"/>
      <c r="L89" s="876"/>
      <c r="M89" s="876"/>
      <c r="N89" s="876"/>
      <c r="O89" s="876"/>
      <c r="P89" s="860"/>
      <c r="Q89" s="860"/>
      <c r="R89" s="860"/>
      <c r="S89" s="860"/>
      <c r="T89" s="860"/>
      <c r="U89" s="860"/>
      <c r="V89" s="860"/>
      <c r="W89" s="860"/>
      <c r="X89" s="877"/>
      <c r="Y89" s="831"/>
    </row>
    <row r="90" spans="2:41" ht="15" customHeight="1" x14ac:dyDescent="0.15">
      <c r="B90" s="1764"/>
      <c r="C90" s="878" t="s">
        <v>132</v>
      </c>
      <c r="D90" s="854"/>
      <c r="E90" s="854"/>
      <c r="F90" s="854"/>
      <c r="G90" s="854"/>
      <c r="H90" s="854" t="s">
        <v>131</v>
      </c>
      <c r="I90" s="854"/>
      <c r="J90" s="854"/>
      <c r="K90" s="854"/>
      <c r="L90" s="854"/>
      <c r="M90" s="854"/>
      <c r="N90" s="854"/>
      <c r="O90" s="854"/>
      <c r="P90" s="854"/>
      <c r="Q90" s="854"/>
      <c r="R90" s="854"/>
      <c r="S90" s="854"/>
      <c r="T90" s="854"/>
      <c r="U90" s="854"/>
      <c r="V90" s="854"/>
      <c r="W90" s="854"/>
      <c r="X90" s="880"/>
      <c r="Y90" s="831"/>
    </row>
    <row r="91" spans="2:41" ht="15" customHeight="1" x14ac:dyDescent="0.15">
      <c r="B91" s="1764"/>
      <c r="C91" s="878" t="s">
        <v>130</v>
      </c>
      <c r="D91" s="854"/>
      <c r="E91" s="854"/>
      <c r="F91" s="854"/>
      <c r="G91" s="854"/>
      <c r="H91" s="854"/>
      <c r="I91" s="854"/>
      <c r="J91" s="854"/>
      <c r="K91" s="854"/>
      <c r="L91" s="854"/>
      <c r="M91" s="854"/>
      <c r="N91" s="854" t="s">
        <v>125</v>
      </c>
      <c r="O91" s="854"/>
      <c r="P91" s="854"/>
      <c r="Q91" s="854"/>
      <c r="R91" s="854"/>
      <c r="S91" s="854"/>
      <c r="T91" s="854"/>
      <c r="U91" s="854"/>
      <c r="V91" s="854"/>
      <c r="W91" s="854"/>
      <c r="X91" s="880"/>
      <c r="Y91" s="831"/>
    </row>
    <row r="92" spans="2:41" ht="15" customHeight="1" x14ac:dyDescent="0.15">
      <c r="B92" s="1764"/>
      <c r="C92" s="878" t="s">
        <v>129</v>
      </c>
      <c r="D92" s="854"/>
      <c r="E92" s="854"/>
      <c r="F92" s="854"/>
      <c r="G92" s="854"/>
      <c r="H92" s="854"/>
      <c r="I92" s="854"/>
      <c r="J92" s="854"/>
      <c r="K92" s="854"/>
      <c r="L92" s="854" t="s">
        <v>128</v>
      </c>
      <c r="M92" s="854"/>
      <c r="N92" s="854"/>
      <c r="O92" s="854"/>
      <c r="P92" s="854"/>
      <c r="Q92" s="854"/>
      <c r="R92" s="854"/>
      <c r="S92" s="854"/>
      <c r="T92" s="854"/>
      <c r="U92" s="854"/>
      <c r="V92" s="854"/>
      <c r="W92" s="854"/>
      <c r="X92" s="880"/>
      <c r="Y92" s="831"/>
    </row>
    <row r="93" spans="2:41" ht="15" customHeight="1" x14ac:dyDescent="0.15">
      <c r="B93" s="1764"/>
      <c r="C93" s="878" t="s">
        <v>127</v>
      </c>
      <c r="D93" s="854"/>
      <c r="E93" s="854"/>
      <c r="F93" s="854"/>
      <c r="G93" s="854"/>
      <c r="H93" s="854"/>
      <c r="I93" s="854"/>
      <c r="J93" s="854"/>
      <c r="K93" s="854"/>
      <c r="L93" s="854"/>
      <c r="M93" s="854"/>
      <c r="N93" s="854"/>
      <c r="O93" s="854"/>
      <c r="P93" s="854"/>
      <c r="Q93" s="854"/>
      <c r="R93" s="854"/>
      <c r="S93" s="854"/>
      <c r="T93" s="854"/>
      <c r="U93" s="854"/>
      <c r="V93" s="854"/>
      <c r="W93" s="854"/>
      <c r="X93" s="880"/>
      <c r="Y93" s="831"/>
    </row>
    <row r="94" spans="2:41" ht="15" customHeight="1" x14ac:dyDescent="0.15">
      <c r="B94" s="1764"/>
      <c r="C94" s="878" t="s">
        <v>98</v>
      </c>
      <c r="D94" s="876"/>
      <c r="E94" s="876"/>
      <c r="F94" s="876"/>
      <c r="G94" s="876"/>
      <c r="H94" s="876"/>
      <c r="I94" s="876"/>
      <c r="J94" s="876"/>
      <c r="K94" s="876"/>
      <c r="L94" s="876"/>
      <c r="M94" s="876"/>
      <c r="N94" s="876"/>
      <c r="O94" s="876"/>
      <c r="P94" s="876"/>
      <c r="Q94" s="876"/>
      <c r="R94" s="876"/>
      <c r="S94" s="876"/>
      <c r="T94" s="876"/>
      <c r="U94" s="876"/>
      <c r="V94" s="876"/>
      <c r="W94" s="876"/>
      <c r="X94" s="881"/>
      <c r="Y94" s="831"/>
    </row>
    <row r="95" spans="2:41" ht="15" customHeight="1" x14ac:dyDescent="0.15">
      <c r="B95" s="1764"/>
      <c r="C95" s="1720" t="s">
        <v>97</v>
      </c>
      <c r="D95" s="1721"/>
      <c r="E95" s="882"/>
      <c r="F95" s="875"/>
      <c r="G95" s="875"/>
      <c r="H95" s="875"/>
      <c r="I95" s="875"/>
      <c r="J95" s="875"/>
      <c r="K95" s="875"/>
      <c r="L95" s="876"/>
      <c r="M95" s="876"/>
      <c r="N95" s="876"/>
      <c r="O95" s="876"/>
      <c r="P95" s="876"/>
      <c r="Q95" s="876"/>
      <c r="R95" s="876"/>
      <c r="S95" s="876"/>
      <c r="T95" s="876"/>
      <c r="U95" s="879"/>
      <c r="V95" s="876"/>
      <c r="W95" s="876"/>
      <c r="X95" s="881"/>
      <c r="Y95" s="831"/>
    </row>
    <row r="96" spans="2:41" ht="15" customHeight="1" thickBot="1" x14ac:dyDescent="0.2">
      <c r="B96" s="1765"/>
      <c r="C96" s="1771" t="s">
        <v>96</v>
      </c>
      <c r="D96" s="1772"/>
      <c r="E96" s="883"/>
      <c r="F96" s="885"/>
      <c r="G96" s="885"/>
      <c r="H96" s="885"/>
      <c r="I96" s="885"/>
      <c r="J96" s="885"/>
      <c r="K96" s="885"/>
      <c r="L96" s="886"/>
      <c r="M96" s="886"/>
      <c r="N96" s="886"/>
      <c r="O96" s="886"/>
      <c r="P96" s="886"/>
      <c r="Q96" s="886"/>
      <c r="R96" s="886"/>
      <c r="S96" s="886"/>
      <c r="T96" s="886"/>
      <c r="U96" s="887"/>
      <c r="V96" s="886"/>
      <c r="W96" s="886"/>
      <c r="X96" s="888"/>
      <c r="Y96" s="831"/>
    </row>
    <row r="97" spans="2:25" ht="7.5" customHeight="1" x14ac:dyDescent="0.15">
      <c r="B97" s="831"/>
      <c r="C97" s="831"/>
      <c r="D97" s="831"/>
      <c r="E97" s="831"/>
      <c r="F97" s="831"/>
      <c r="G97" s="831"/>
      <c r="H97" s="831"/>
      <c r="I97" s="831"/>
      <c r="J97" s="831"/>
      <c r="K97" s="831"/>
      <c r="L97" s="831"/>
      <c r="M97" s="831"/>
      <c r="N97" s="831"/>
      <c r="O97" s="831"/>
      <c r="P97" s="831"/>
      <c r="Q97" s="831"/>
      <c r="R97" s="831"/>
      <c r="S97" s="831"/>
      <c r="T97" s="831"/>
      <c r="U97" s="831"/>
      <c r="V97" s="831"/>
      <c r="W97" s="831"/>
      <c r="X97" s="831"/>
      <c r="Y97" s="831"/>
    </row>
    <row r="98" spans="2:25" x14ac:dyDescent="0.15">
      <c r="B98" s="831"/>
      <c r="C98" s="831"/>
      <c r="D98" s="831"/>
      <c r="E98" s="831"/>
      <c r="F98" s="831"/>
      <c r="G98" s="831"/>
      <c r="H98" s="831"/>
      <c r="I98" s="831"/>
      <c r="J98" s="831"/>
      <c r="K98" s="831"/>
      <c r="L98" s="831"/>
      <c r="M98" s="831"/>
      <c r="N98" s="831"/>
      <c r="O98" s="831"/>
      <c r="P98" s="831"/>
      <c r="Q98" s="831"/>
      <c r="R98" s="831"/>
      <c r="S98" s="831"/>
      <c r="T98" s="1760" t="s">
        <v>95</v>
      </c>
      <c r="U98" s="1760"/>
      <c r="V98" s="1760"/>
      <c r="W98" s="1760"/>
      <c r="X98" s="1760"/>
      <c r="Y98" s="831"/>
    </row>
    <row r="99" spans="2:25" ht="20.25" customHeight="1" thickBot="1" x14ac:dyDescent="0.2">
      <c r="B99" s="1761" t="s">
        <v>1135</v>
      </c>
      <c r="C99" s="1762"/>
      <c r="D99" s="1762"/>
      <c r="E99" s="1762"/>
      <c r="F99" s="1762"/>
      <c r="G99" s="1762"/>
      <c r="H99" s="1762"/>
      <c r="I99" s="1762"/>
      <c r="J99" s="1762"/>
      <c r="K99" s="1762"/>
      <c r="L99" s="1762"/>
      <c r="M99" s="1762"/>
      <c r="N99" s="1762"/>
      <c r="O99" s="1762"/>
      <c r="P99" s="1762"/>
      <c r="Q99" s="1762"/>
      <c r="R99" s="1762"/>
      <c r="S99" s="1762"/>
      <c r="T99" s="1762"/>
      <c r="U99" s="1762"/>
      <c r="V99" s="1762"/>
      <c r="W99" s="1762"/>
      <c r="X99" s="1762"/>
      <c r="Y99" s="831"/>
    </row>
    <row r="100" spans="2:25" ht="15" customHeight="1" x14ac:dyDescent="0.15">
      <c r="B100" s="1763" t="s">
        <v>126</v>
      </c>
      <c r="C100" s="1766" t="s">
        <v>122</v>
      </c>
      <c r="D100" s="1650"/>
      <c r="E100" s="1651" t="s">
        <v>1148</v>
      </c>
      <c r="F100" s="1651"/>
      <c r="G100" s="1651"/>
      <c r="H100" s="1651"/>
      <c r="I100" s="1651"/>
      <c r="J100" s="1651"/>
      <c r="K100" s="1651"/>
      <c r="L100" s="1651"/>
      <c r="M100" s="1651"/>
      <c r="N100" s="1651"/>
      <c r="O100" s="1651"/>
      <c r="P100" s="1651"/>
      <c r="Q100" s="1651"/>
      <c r="R100" s="1651"/>
      <c r="S100" s="1651"/>
      <c r="T100" s="1651"/>
      <c r="U100" s="1651"/>
      <c r="V100" s="1651"/>
      <c r="W100" s="1651"/>
      <c r="X100" s="1652"/>
      <c r="Y100" s="831"/>
    </row>
    <row r="101" spans="2:25" ht="15" customHeight="1" x14ac:dyDescent="0.15">
      <c r="B101" s="1764"/>
      <c r="C101" s="1767" t="s">
        <v>118</v>
      </c>
      <c r="D101" s="1654"/>
      <c r="E101" s="1655" t="s">
        <v>1150</v>
      </c>
      <c r="F101" s="1656"/>
      <c r="G101" s="1656"/>
      <c r="H101" s="1656"/>
      <c r="I101" s="1656"/>
      <c r="J101" s="1656"/>
      <c r="K101" s="1656"/>
      <c r="L101" s="1656"/>
      <c r="M101" s="1656"/>
      <c r="N101" s="1656"/>
      <c r="O101" s="1656"/>
      <c r="P101" s="1656"/>
      <c r="Q101" s="1656"/>
      <c r="R101" s="1656"/>
      <c r="S101" s="1656"/>
      <c r="T101" s="1656"/>
      <c r="U101" s="1656"/>
      <c r="V101" s="1656"/>
      <c r="W101" s="1656"/>
      <c r="X101" s="1657"/>
      <c r="Y101" s="831"/>
    </row>
    <row r="102" spans="2:25" ht="15" customHeight="1" x14ac:dyDescent="0.15">
      <c r="B102" s="1764"/>
      <c r="C102" s="1715" t="s">
        <v>45</v>
      </c>
      <c r="D102" s="1659"/>
      <c r="E102" s="832" t="s">
        <v>1242</v>
      </c>
      <c r="F102" s="833"/>
      <c r="G102" s="833"/>
      <c r="H102" s="833"/>
      <c r="I102" s="833"/>
      <c r="J102" s="833"/>
      <c r="K102" s="833"/>
      <c r="L102" s="833"/>
      <c r="M102" s="833"/>
      <c r="N102" s="833"/>
      <c r="O102" s="833"/>
      <c r="P102" s="833"/>
      <c r="Q102" s="833"/>
      <c r="R102" s="833"/>
      <c r="S102" s="833"/>
      <c r="T102" s="833"/>
      <c r="U102" s="833"/>
      <c r="V102" s="833"/>
      <c r="W102" s="833"/>
      <c r="X102" s="834"/>
      <c r="Y102" s="831"/>
    </row>
    <row r="103" spans="2:25" ht="15" customHeight="1" x14ac:dyDescent="0.15">
      <c r="B103" s="1764"/>
      <c r="C103" s="1716"/>
      <c r="D103" s="1661"/>
      <c r="E103" s="835"/>
      <c r="F103" s="836"/>
      <c r="G103" s="867" t="s">
        <v>116</v>
      </c>
      <c r="H103" s="868" t="s">
        <v>194</v>
      </c>
      <c r="I103" s="868"/>
      <c r="J103" s="869"/>
      <c r="K103" s="869"/>
      <c r="L103" s="836"/>
      <c r="M103" s="836"/>
      <c r="N103" s="836"/>
      <c r="O103" s="836"/>
      <c r="P103" s="836"/>
      <c r="Q103" s="836"/>
      <c r="R103" s="836"/>
      <c r="S103" s="836"/>
      <c r="T103" s="836"/>
      <c r="U103" s="836"/>
      <c r="V103" s="836"/>
      <c r="W103" s="836"/>
      <c r="X103" s="837"/>
      <c r="Y103" s="831"/>
    </row>
    <row r="104" spans="2:25" ht="15" customHeight="1" x14ac:dyDescent="0.15">
      <c r="B104" s="1764"/>
      <c r="C104" s="1768"/>
      <c r="D104" s="1663"/>
      <c r="E104" s="838"/>
      <c r="F104" s="839"/>
      <c r="G104" s="839"/>
      <c r="H104" s="839"/>
      <c r="I104" s="839"/>
      <c r="J104" s="839"/>
      <c r="K104" s="839"/>
      <c r="L104" s="839"/>
      <c r="M104" s="839"/>
      <c r="N104" s="839"/>
      <c r="O104" s="839"/>
      <c r="P104" s="839"/>
      <c r="Q104" s="839"/>
      <c r="R104" s="839"/>
      <c r="S104" s="839"/>
      <c r="T104" s="839"/>
      <c r="U104" s="839"/>
      <c r="V104" s="839"/>
      <c r="W104" s="839"/>
      <c r="X104" s="840"/>
      <c r="Y104" s="831"/>
    </row>
    <row r="105" spans="2:25" ht="15" customHeight="1" x14ac:dyDescent="0.15">
      <c r="B105" s="1764"/>
      <c r="C105" s="1769" t="s">
        <v>115</v>
      </c>
      <c r="D105" s="1680"/>
      <c r="E105" s="1680" t="s">
        <v>114</v>
      </c>
      <c r="F105" s="1680"/>
      <c r="G105" s="1664" t="s">
        <v>193</v>
      </c>
      <c r="H105" s="1664"/>
      <c r="I105" s="1664"/>
      <c r="J105" s="1664"/>
      <c r="K105" s="1665"/>
      <c r="L105" s="1680" t="s">
        <v>113</v>
      </c>
      <c r="M105" s="1680"/>
      <c r="N105" s="1680"/>
      <c r="O105" s="1680"/>
      <c r="P105" s="1680"/>
      <c r="Q105" s="1680"/>
      <c r="R105" s="1680"/>
      <c r="S105" s="1680"/>
      <c r="T105" s="1665" t="s">
        <v>192</v>
      </c>
      <c r="U105" s="1665"/>
      <c r="V105" s="1665"/>
      <c r="W105" s="1665"/>
      <c r="X105" s="1681"/>
      <c r="Y105" s="831"/>
    </row>
    <row r="106" spans="2:25" ht="15" customHeight="1" x14ac:dyDescent="0.15">
      <c r="B106" s="1764"/>
      <c r="C106" s="1741" t="s">
        <v>112</v>
      </c>
      <c r="D106" s="1730"/>
      <c r="E106" s="1730"/>
      <c r="F106" s="1730"/>
      <c r="G106" s="1730"/>
      <c r="H106" s="1730"/>
      <c r="I106" s="1730"/>
      <c r="J106" s="1730"/>
      <c r="K106" s="1730"/>
      <c r="L106" s="1730"/>
      <c r="M106" s="1730"/>
      <c r="N106" s="1730"/>
      <c r="O106" s="1730"/>
      <c r="P106" s="1730"/>
      <c r="Q106" s="1730"/>
      <c r="R106" s="1730"/>
      <c r="S106" s="1730"/>
      <c r="T106" s="1730"/>
      <c r="U106" s="1730"/>
      <c r="V106" s="1730"/>
      <c r="W106" s="1730"/>
      <c r="X106" s="1770"/>
      <c r="Y106" s="831"/>
    </row>
    <row r="107" spans="2:25" ht="15" customHeight="1" x14ac:dyDescent="0.15">
      <c r="B107" s="1764"/>
      <c r="C107" s="878" t="s">
        <v>111</v>
      </c>
      <c r="D107" s="854"/>
      <c r="E107" s="854"/>
      <c r="F107" s="854"/>
      <c r="G107" s="854"/>
      <c r="H107" s="854"/>
      <c r="I107" s="854"/>
      <c r="J107" s="854"/>
      <c r="K107" s="854"/>
      <c r="L107" s="854"/>
      <c r="M107" s="854"/>
      <c r="N107" s="854"/>
      <c r="O107" s="854"/>
      <c r="P107" s="854"/>
      <c r="Q107" s="854"/>
      <c r="R107" s="854"/>
      <c r="S107" s="854"/>
      <c r="T107" s="854"/>
      <c r="U107" s="854"/>
      <c r="V107" s="854"/>
      <c r="W107" s="854"/>
      <c r="X107" s="880"/>
      <c r="Y107" s="831"/>
    </row>
    <row r="108" spans="2:25" ht="15" customHeight="1" x14ac:dyDescent="0.15">
      <c r="B108" s="1764"/>
      <c r="C108" s="1741" t="s">
        <v>1237</v>
      </c>
      <c r="D108" s="1730"/>
      <c r="E108" s="1730"/>
      <c r="F108" s="1730"/>
      <c r="G108" s="1730"/>
      <c r="H108" s="1730"/>
      <c r="I108" s="1730"/>
      <c r="J108" s="1730"/>
      <c r="K108" s="1730"/>
      <c r="L108" s="1730"/>
      <c r="M108" s="1730"/>
      <c r="N108" s="1730"/>
      <c r="O108" s="1730"/>
      <c r="P108" s="1730"/>
      <c r="Q108" s="1730"/>
      <c r="R108" s="1730"/>
      <c r="S108" s="1730"/>
      <c r="T108" s="1730"/>
      <c r="U108" s="1730"/>
      <c r="V108" s="1730"/>
      <c r="W108" s="1730"/>
      <c r="X108" s="1770"/>
      <c r="Y108" s="831"/>
    </row>
    <row r="109" spans="2:25" ht="15" customHeight="1" x14ac:dyDescent="0.15">
      <c r="B109" s="1764"/>
      <c r="C109" s="870" t="s">
        <v>109</v>
      </c>
      <c r="D109" s="852"/>
      <c r="E109" s="852"/>
      <c r="F109" s="852"/>
      <c r="G109" s="853" t="s">
        <v>1243</v>
      </c>
      <c r="H109" s="853"/>
      <c r="I109" s="853"/>
      <c r="J109" s="853"/>
      <c r="K109" s="853"/>
      <c r="L109" s="853"/>
      <c r="M109" s="853"/>
      <c r="N109" s="853"/>
      <c r="O109" s="853"/>
      <c r="P109" s="853"/>
      <c r="Q109" s="853"/>
      <c r="R109" s="853"/>
      <c r="S109" s="853"/>
      <c r="T109" s="853"/>
      <c r="U109" s="853"/>
      <c r="V109" s="853"/>
      <c r="W109" s="853"/>
      <c r="X109" s="871"/>
      <c r="Y109" s="831"/>
    </row>
    <row r="110" spans="2:25" ht="15" customHeight="1" x14ac:dyDescent="0.15">
      <c r="B110" s="1764"/>
      <c r="C110" s="872"/>
      <c r="D110" s="873"/>
      <c r="E110" s="873"/>
      <c r="F110" s="873"/>
      <c r="G110" s="873" t="s">
        <v>1239</v>
      </c>
      <c r="H110" s="873"/>
      <c r="I110" s="873"/>
      <c r="J110" s="873"/>
      <c r="K110" s="873"/>
      <c r="L110" s="873"/>
      <c r="M110" s="873"/>
      <c r="N110" s="873"/>
      <c r="O110" s="873"/>
      <c r="P110" s="873"/>
      <c r="Q110" s="873"/>
      <c r="R110" s="873"/>
      <c r="S110" s="873"/>
      <c r="T110" s="873"/>
      <c r="U110" s="873"/>
      <c r="V110" s="873"/>
      <c r="W110" s="873"/>
      <c r="X110" s="874"/>
      <c r="Y110" s="831"/>
    </row>
    <row r="111" spans="2:25" ht="15" customHeight="1" x14ac:dyDescent="0.15">
      <c r="B111" s="1764"/>
      <c r="C111" s="878" t="s">
        <v>106</v>
      </c>
      <c r="D111" s="854"/>
      <c r="E111" s="854"/>
      <c r="F111" s="854"/>
      <c r="G111" s="875">
        <v>1</v>
      </c>
      <c r="H111" s="875" t="s">
        <v>105</v>
      </c>
      <c r="I111" s="875"/>
      <c r="J111" s="875"/>
      <c r="K111" s="876"/>
      <c r="L111" s="876"/>
      <c r="M111" s="876"/>
      <c r="N111" s="876"/>
      <c r="O111" s="876"/>
      <c r="P111" s="860"/>
      <c r="Q111" s="860"/>
      <c r="R111" s="860"/>
      <c r="S111" s="860"/>
      <c r="T111" s="860"/>
      <c r="U111" s="860"/>
      <c r="V111" s="860"/>
      <c r="W111" s="860"/>
      <c r="X111" s="877"/>
      <c r="Y111" s="831"/>
    </row>
    <row r="112" spans="2:25" ht="15" customHeight="1" x14ac:dyDescent="0.15">
      <c r="B112" s="1764"/>
      <c r="C112" s="878" t="s">
        <v>104</v>
      </c>
      <c r="D112" s="854"/>
      <c r="E112" s="854"/>
      <c r="F112" s="854"/>
      <c r="G112" s="854"/>
      <c r="H112" s="854"/>
      <c r="I112" s="854"/>
      <c r="J112" s="854"/>
      <c r="K112" s="854"/>
      <c r="L112" s="854">
        <v>8.6</v>
      </c>
      <c r="M112" s="854"/>
      <c r="N112" s="854" t="s">
        <v>125</v>
      </c>
      <c r="O112" s="854"/>
      <c r="P112" s="854"/>
      <c r="Q112" s="854"/>
      <c r="R112" s="854"/>
      <c r="S112" s="854"/>
      <c r="T112" s="854"/>
      <c r="U112" s="854"/>
      <c r="V112" s="854"/>
      <c r="W112" s="854"/>
      <c r="X112" s="880"/>
      <c r="Y112" s="831"/>
    </row>
    <row r="113" spans="2:25" ht="15" customHeight="1" x14ac:dyDescent="0.15">
      <c r="B113" s="1764"/>
      <c r="C113" s="878" t="s">
        <v>102</v>
      </c>
      <c r="D113" s="854"/>
      <c r="E113" s="854"/>
      <c r="F113" s="854" t="s">
        <v>191</v>
      </c>
      <c r="G113" s="854"/>
      <c r="H113" s="854"/>
      <c r="I113" s="854"/>
      <c r="J113" s="854"/>
      <c r="K113" s="854"/>
      <c r="L113" s="854"/>
      <c r="M113" s="854"/>
      <c r="N113" s="854"/>
      <c r="O113" s="854"/>
      <c r="P113" s="854"/>
      <c r="Q113" s="854"/>
      <c r="R113" s="854"/>
      <c r="S113" s="854"/>
      <c r="T113" s="854"/>
      <c r="U113" s="854"/>
      <c r="V113" s="854"/>
      <c r="W113" s="854"/>
      <c r="X113" s="880"/>
      <c r="Y113" s="831"/>
    </row>
    <row r="114" spans="2:25" ht="15" customHeight="1" x14ac:dyDescent="0.15">
      <c r="B114" s="1764"/>
      <c r="C114" s="878" t="s">
        <v>101</v>
      </c>
      <c r="D114" s="854"/>
      <c r="E114" s="854"/>
      <c r="F114" s="854"/>
      <c r="G114" s="854">
        <v>0.1</v>
      </c>
      <c r="H114" s="854"/>
      <c r="I114" s="854" t="s">
        <v>124</v>
      </c>
      <c r="J114" s="854"/>
      <c r="K114" s="854"/>
      <c r="L114" s="854"/>
      <c r="M114" s="854"/>
      <c r="N114" s="854"/>
      <c r="O114" s="854"/>
      <c r="P114" s="854"/>
      <c r="Q114" s="854"/>
      <c r="R114" s="854"/>
      <c r="S114" s="854"/>
      <c r="T114" s="854"/>
      <c r="U114" s="854"/>
      <c r="V114" s="854"/>
      <c r="W114" s="854"/>
      <c r="X114" s="880"/>
      <c r="Y114" s="831"/>
    </row>
    <row r="115" spans="2:25" ht="15" customHeight="1" x14ac:dyDescent="0.15">
      <c r="B115" s="1764"/>
      <c r="C115" s="878" t="s">
        <v>99</v>
      </c>
      <c r="D115" s="854"/>
      <c r="E115" s="854"/>
      <c r="F115" s="854"/>
      <c r="G115" s="854"/>
      <c r="H115" s="854"/>
      <c r="I115" s="854"/>
      <c r="J115" s="854"/>
      <c r="K115" s="854"/>
      <c r="L115" s="854" t="s">
        <v>190</v>
      </c>
      <c r="M115" s="854"/>
      <c r="N115" s="854"/>
      <c r="O115" s="854"/>
      <c r="P115" s="854"/>
      <c r="Q115" s="854"/>
      <c r="R115" s="854"/>
      <c r="S115" s="854"/>
      <c r="T115" s="854"/>
      <c r="U115" s="854"/>
      <c r="V115" s="854"/>
      <c r="W115" s="854"/>
      <c r="X115" s="880"/>
      <c r="Y115" s="831"/>
    </row>
    <row r="116" spans="2:25" ht="15" customHeight="1" x14ac:dyDescent="0.15">
      <c r="B116" s="1764"/>
      <c r="C116" s="878" t="s">
        <v>98</v>
      </c>
      <c r="D116" s="876"/>
      <c r="E116" s="876"/>
      <c r="F116" s="876"/>
      <c r="G116" s="876"/>
      <c r="H116" s="876"/>
      <c r="I116" s="876"/>
      <c r="J116" s="876"/>
      <c r="K116" s="876"/>
      <c r="L116" s="876"/>
      <c r="M116" s="876"/>
      <c r="N116" s="876"/>
      <c r="O116" s="876"/>
      <c r="P116" s="876"/>
      <c r="Q116" s="876"/>
      <c r="R116" s="876"/>
      <c r="S116" s="876"/>
      <c r="T116" s="876"/>
      <c r="U116" s="876"/>
      <c r="V116" s="876"/>
      <c r="W116" s="876"/>
      <c r="X116" s="881"/>
      <c r="Y116" s="831"/>
    </row>
    <row r="117" spans="2:25" ht="15" customHeight="1" x14ac:dyDescent="0.15">
      <c r="B117" s="1764"/>
      <c r="C117" s="1720" t="s">
        <v>97</v>
      </c>
      <c r="D117" s="1721"/>
      <c r="E117" s="882"/>
      <c r="F117" s="854" t="s">
        <v>189</v>
      </c>
      <c r="G117" s="875"/>
      <c r="H117" s="875"/>
      <c r="I117" s="875"/>
      <c r="J117" s="875"/>
      <c r="K117" s="875"/>
      <c r="L117" s="876"/>
      <c r="M117" s="876"/>
      <c r="N117" s="876"/>
      <c r="O117" s="876"/>
      <c r="P117" s="876"/>
      <c r="Q117" s="876"/>
      <c r="R117" s="876"/>
      <c r="S117" s="876"/>
      <c r="T117" s="876"/>
      <c r="U117" s="879"/>
      <c r="V117" s="876"/>
      <c r="W117" s="876"/>
      <c r="X117" s="881"/>
      <c r="Y117" s="831"/>
    </row>
    <row r="118" spans="2:25" ht="15" customHeight="1" thickBot="1" x14ac:dyDescent="0.2">
      <c r="B118" s="1765"/>
      <c r="C118" s="1771" t="s">
        <v>96</v>
      </c>
      <c r="D118" s="1772"/>
      <c r="E118" s="883"/>
      <c r="F118" s="884" t="s">
        <v>188</v>
      </c>
      <c r="G118" s="885"/>
      <c r="H118" s="885"/>
      <c r="I118" s="885"/>
      <c r="J118" s="885"/>
      <c r="K118" s="885"/>
      <c r="L118" s="886"/>
      <c r="M118" s="886"/>
      <c r="N118" s="886"/>
      <c r="O118" s="886"/>
      <c r="P118" s="886"/>
      <c r="Q118" s="886"/>
      <c r="R118" s="886"/>
      <c r="S118" s="886"/>
      <c r="T118" s="886"/>
      <c r="U118" s="887"/>
      <c r="V118" s="886"/>
      <c r="W118" s="886"/>
      <c r="X118" s="888"/>
      <c r="Y118" s="831"/>
    </row>
    <row r="119" spans="2:25" ht="15" customHeight="1" x14ac:dyDescent="0.15">
      <c r="B119" s="1763" t="s">
        <v>123</v>
      </c>
      <c r="C119" s="1766" t="s">
        <v>122</v>
      </c>
      <c r="D119" s="1650"/>
      <c r="E119" s="1651"/>
      <c r="F119" s="1651"/>
      <c r="G119" s="1651"/>
      <c r="H119" s="1651"/>
      <c r="I119" s="1651"/>
      <c r="J119" s="1651"/>
      <c r="K119" s="1651"/>
      <c r="L119" s="1651"/>
      <c r="M119" s="1651"/>
      <c r="N119" s="1651"/>
      <c r="O119" s="1651"/>
      <c r="P119" s="1651"/>
      <c r="Q119" s="1651"/>
      <c r="R119" s="1651"/>
      <c r="S119" s="1651"/>
      <c r="T119" s="1651"/>
      <c r="U119" s="1651"/>
      <c r="V119" s="1651"/>
      <c r="W119" s="1651"/>
      <c r="X119" s="1652"/>
      <c r="Y119" s="831"/>
    </row>
    <row r="120" spans="2:25" ht="15" customHeight="1" x14ac:dyDescent="0.15">
      <c r="B120" s="1764"/>
      <c r="C120" s="1767" t="s">
        <v>118</v>
      </c>
      <c r="D120" s="1654"/>
      <c r="E120" s="1655"/>
      <c r="F120" s="1656"/>
      <c r="G120" s="1656"/>
      <c r="H120" s="1656"/>
      <c r="I120" s="1656"/>
      <c r="J120" s="1656"/>
      <c r="K120" s="1656"/>
      <c r="L120" s="1656"/>
      <c r="M120" s="1656"/>
      <c r="N120" s="1656"/>
      <c r="O120" s="1656"/>
      <c r="P120" s="1656"/>
      <c r="Q120" s="1656"/>
      <c r="R120" s="1656"/>
      <c r="S120" s="1656"/>
      <c r="T120" s="1656"/>
      <c r="U120" s="1656"/>
      <c r="V120" s="1656"/>
      <c r="W120" s="1656"/>
      <c r="X120" s="1657"/>
      <c r="Y120" s="831"/>
    </row>
    <row r="121" spans="2:25" ht="15" customHeight="1" x14ac:dyDescent="0.15">
      <c r="B121" s="1764"/>
      <c r="C121" s="1715" t="s">
        <v>45</v>
      </c>
      <c r="D121" s="1659"/>
      <c r="E121" s="832" t="s">
        <v>117</v>
      </c>
      <c r="F121" s="833"/>
      <c r="G121" s="833"/>
      <c r="H121" s="833"/>
      <c r="I121" s="833"/>
      <c r="J121" s="833"/>
      <c r="K121" s="833"/>
      <c r="L121" s="833"/>
      <c r="M121" s="833"/>
      <c r="N121" s="833"/>
      <c r="O121" s="833"/>
      <c r="P121" s="833"/>
      <c r="Q121" s="833"/>
      <c r="R121" s="833"/>
      <c r="S121" s="833"/>
      <c r="T121" s="833"/>
      <c r="U121" s="833"/>
      <c r="V121" s="833"/>
      <c r="W121" s="833"/>
      <c r="X121" s="834"/>
      <c r="Y121" s="831"/>
    </row>
    <row r="122" spans="2:25" ht="15" customHeight="1" x14ac:dyDescent="0.15">
      <c r="B122" s="1764"/>
      <c r="C122" s="1716"/>
      <c r="D122" s="1661"/>
      <c r="E122" s="835"/>
      <c r="F122" s="836"/>
      <c r="G122" s="867" t="s">
        <v>116</v>
      </c>
      <c r="H122" s="868"/>
      <c r="I122" s="868"/>
      <c r="J122" s="1773"/>
      <c r="K122" s="1773"/>
      <c r="L122" s="836"/>
      <c r="M122" s="836"/>
      <c r="N122" s="836"/>
      <c r="O122" s="836"/>
      <c r="P122" s="836"/>
      <c r="Q122" s="836"/>
      <c r="R122" s="836"/>
      <c r="S122" s="836"/>
      <c r="T122" s="836"/>
      <c r="U122" s="836"/>
      <c r="V122" s="836"/>
      <c r="W122" s="836"/>
      <c r="X122" s="837"/>
      <c r="Y122" s="831"/>
    </row>
    <row r="123" spans="2:25" ht="15" customHeight="1" x14ac:dyDescent="0.15">
      <c r="B123" s="1764"/>
      <c r="C123" s="1768"/>
      <c r="D123" s="1663"/>
      <c r="E123" s="838"/>
      <c r="F123" s="839"/>
      <c r="G123" s="839"/>
      <c r="H123" s="839"/>
      <c r="I123" s="839"/>
      <c r="J123" s="839"/>
      <c r="K123" s="839"/>
      <c r="L123" s="839"/>
      <c r="M123" s="839"/>
      <c r="N123" s="839"/>
      <c r="O123" s="839"/>
      <c r="P123" s="839"/>
      <c r="Q123" s="839"/>
      <c r="R123" s="839"/>
      <c r="S123" s="839"/>
      <c r="T123" s="839"/>
      <c r="U123" s="839"/>
      <c r="V123" s="839"/>
      <c r="W123" s="839"/>
      <c r="X123" s="840"/>
      <c r="Y123" s="831"/>
    </row>
    <row r="124" spans="2:25" ht="15" customHeight="1" x14ac:dyDescent="0.15">
      <c r="B124" s="1764"/>
      <c r="C124" s="1769" t="s">
        <v>115</v>
      </c>
      <c r="D124" s="1680"/>
      <c r="E124" s="1680" t="s">
        <v>114</v>
      </c>
      <c r="F124" s="1680"/>
      <c r="G124" s="1665"/>
      <c r="H124" s="1665"/>
      <c r="I124" s="1665"/>
      <c r="J124" s="1665"/>
      <c r="K124" s="1665"/>
      <c r="L124" s="1680" t="s">
        <v>113</v>
      </c>
      <c r="M124" s="1680"/>
      <c r="N124" s="1680"/>
      <c r="O124" s="1680"/>
      <c r="P124" s="1680"/>
      <c r="Q124" s="1680"/>
      <c r="R124" s="1680"/>
      <c r="S124" s="1680"/>
      <c r="T124" s="1665"/>
      <c r="U124" s="1665"/>
      <c r="V124" s="1665"/>
      <c r="W124" s="1665"/>
      <c r="X124" s="1681"/>
      <c r="Y124" s="831"/>
    </row>
    <row r="125" spans="2:25" ht="15" customHeight="1" x14ac:dyDescent="0.15">
      <c r="B125" s="1764"/>
      <c r="C125" s="1741" t="s">
        <v>112</v>
      </c>
      <c r="D125" s="1730"/>
      <c r="E125" s="1730"/>
      <c r="F125" s="1730"/>
      <c r="G125" s="1730"/>
      <c r="H125" s="1730"/>
      <c r="I125" s="1730"/>
      <c r="J125" s="1730"/>
      <c r="K125" s="1730"/>
      <c r="L125" s="1730"/>
      <c r="M125" s="1730"/>
      <c r="N125" s="1730"/>
      <c r="O125" s="1730"/>
      <c r="P125" s="1730"/>
      <c r="Q125" s="1730"/>
      <c r="R125" s="1730"/>
      <c r="S125" s="1730"/>
      <c r="T125" s="1730"/>
      <c r="U125" s="1730"/>
      <c r="V125" s="1730"/>
      <c r="W125" s="1730"/>
      <c r="X125" s="1770"/>
      <c r="Y125" s="831"/>
    </row>
    <row r="126" spans="2:25" ht="15" customHeight="1" x14ac:dyDescent="0.15">
      <c r="B126" s="1764"/>
      <c r="C126" s="878" t="s">
        <v>111</v>
      </c>
      <c r="D126" s="854"/>
      <c r="E126" s="854"/>
      <c r="F126" s="854"/>
      <c r="G126" s="854"/>
      <c r="H126" s="854"/>
      <c r="I126" s="854"/>
      <c r="J126" s="854"/>
      <c r="K126" s="854"/>
      <c r="L126" s="854"/>
      <c r="M126" s="854"/>
      <c r="N126" s="854"/>
      <c r="O126" s="854"/>
      <c r="P126" s="854"/>
      <c r="Q126" s="854"/>
      <c r="R126" s="854"/>
      <c r="S126" s="854"/>
      <c r="T126" s="854"/>
      <c r="U126" s="854"/>
      <c r="V126" s="854"/>
      <c r="W126" s="854"/>
      <c r="X126" s="880"/>
      <c r="Y126" s="831"/>
    </row>
    <row r="127" spans="2:25" ht="15" customHeight="1" x14ac:dyDescent="0.15">
      <c r="B127" s="1764"/>
      <c r="C127" s="878" t="s">
        <v>110</v>
      </c>
      <c r="D127" s="854"/>
      <c r="E127" s="854"/>
      <c r="F127" s="854"/>
      <c r="G127" s="854"/>
      <c r="H127" s="854"/>
      <c r="I127" s="854"/>
      <c r="J127" s="854"/>
      <c r="K127" s="854"/>
      <c r="L127" s="854"/>
      <c r="M127" s="854"/>
      <c r="N127" s="854"/>
      <c r="O127" s="854"/>
      <c r="P127" s="854"/>
      <c r="Q127" s="854"/>
      <c r="R127" s="854"/>
      <c r="S127" s="854"/>
      <c r="T127" s="854"/>
      <c r="U127" s="854"/>
      <c r="V127" s="854"/>
      <c r="W127" s="854"/>
      <c r="X127" s="880"/>
      <c r="Y127" s="831"/>
    </row>
    <row r="128" spans="2:25" ht="15" customHeight="1" x14ac:dyDescent="0.15">
      <c r="B128" s="1764"/>
      <c r="C128" s="870" t="s">
        <v>109</v>
      </c>
      <c r="D128" s="852"/>
      <c r="E128" s="852"/>
      <c r="F128" s="852"/>
      <c r="G128" s="853" t="s">
        <v>121</v>
      </c>
      <c r="H128" s="853"/>
      <c r="I128" s="853"/>
      <c r="J128" s="853"/>
      <c r="K128" s="853"/>
      <c r="L128" s="853"/>
      <c r="M128" s="853"/>
      <c r="N128" s="853"/>
      <c r="O128" s="853"/>
      <c r="P128" s="853"/>
      <c r="Q128" s="853"/>
      <c r="R128" s="853"/>
      <c r="S128" s="853"/>
      <c r="T128" s="853"/>
      <c r="U128" s="853"/>
      <c r="V128" s="853"/>
      <c r="W128" s="853"/>
      <c r="X128" s="871"/>
      <c r="Y128" s="831"/>
    </row>
    <row r="129" spans="2:25" ht="15" customHeight="1" x14ac:dyDescent="0.15">
      <c r="B129" s="1764"/>
      <c r="C129" s="872"/>
      <c r="D129" s="873"/>
      <c r="E129" s="873"/>
      <c r="F129" s="873"/>
      <c r="G129" s="873" t="s">
        <v>107</v>
      </c>
      <c r="H129" s="873"/>
      <c r="I129" s="873"/>
      <c r="J129" s="873"/>
      <c r="K129" s="873"/>
      <c r="L129" s="873"/>
      <c r="M129" s="873"/>
      <c r="N129" s="873"/>
      <c r="O129" s="873"/>
      <c r="P129" s="873"/>
      <c r="Q129" s="873"/>
      <c r="R129" s="873"/>
      <c r="S129" s="873"/>
      <c r="T129" s="873"/>
      <c r="U129" s="873"/>
      <c r="V129" s="873"/>
      <c r="W129" s="873"/>
      <c r="X129" s="874"/>
      <c r="Y129" s="831"/>
    </row>
    <row r="130" spans="2:25" ht="15" customHeight="1" x14ac:dyDescent="0.15">
      <c r="B130" s="1764"/>
      <c r="C130" s="878" t="s">
        <v>106</v>
      </c>
      <c r="D130" s="854"/>
      <c r="E130" s="854"/>
      <c r="F130" s="854"/>
      <c r="G130" s="875"/>
      <c r="H130" s="875" t="s">
        <v>105</v>
      </c>
      <c r="I130" s="875"/>
      <c r="J130" s="875"/>
      <c r="K130" s="876"/>
      <c r="L130" s="876"/>
      <c r="M130" s="876"/>
      <c r="N130" s="876"/>
      <c r="O130" s="876"/>
      <c r="P130" s="860"/>
      <c r="Q130" s="860"/>
      <c r="R130" s="860"/>
      <c r="S130" s="860"/>
      <c r="T130" s="860"/>
      <c r="U130" s="860"/>
      <c r="V130" s="860"/>
      <c r="W130" s="860"/>
      <c r="X130" s="877"/>
      <c r="Y130" s="831"/>
    </row>
    <row r="131" spans="2:25" ht="15" customHeight="1" x14ac:dyDescent="0.15">
      <c r="B131" s="1764"/>
      <c r="C131" s="878" t="s">
        <v>104</v>
      </c>
      <c r="D131" s="854"/>
      <c r="E131" s="854"/>
      <c r="F131" s="854"/>
      <c r="G131" s="854"/>
      <c r="H131" s="854"/>
      <c r="I131" s="854"/>
      <c r="J131" s="854"/>
      <c r="K131" s="854"/>
      <c r="L131" s="854"/>
      <c r="M131" s="854"/>
      <c r="N131" s="854" t="s">
        <v>125</v>
      </c>
      <c r="O131" s="854"/>
      <c r="P131" s="854"/>
      <c r="Q131" s="854"/>
      <c r="R131" s="854"/>
      <c r="S131" s="854"/>
      <c r="T131" s="854"/>
      <c r="U131" s="854"/>
      <c r="V131" s="854"/>
      <c r="W131" s="854"/>
      <c r="X131" s="880"/>
      <c r="Y131" s="831"/>
    </row>
    <row r="132" spans="2:25" ht="15" customHeight="1" x14ac:dyDescent="0.15">
      <c r="B132" s="1764"/>
      <c r="C132" s="878" t="s">
        <v>102</v>
      </c>
      <c r="D132" s="854"/>
      <c r="E132" s="854"/>
      <c r="F132" s="854"/>
      <c r="G132" s="854"/>
      <c r="H132" s="854"/>
      <c r="I132" s="854"/>
      <c r="J132" s="854"/>
      <c r="K132" s="854"/>
      <c r="L132" s="854"/>
      <c r="M132" s="854"/>
      <c r="N132" s="854"/>
      <c r="O132" s="854"/>
      <c r="P132" s="854"/>
      <c r="Q132" s="854"/>
      <c r="R132" s="854"/>
      <c r="S132" s="854"/>
      <c r="T132" s="854"/>
      <c r="U132" s="854"/>
      <c r="V132" s="854"/>
      <c r="W132" s="854"/>
      <c r="X132" s="880"/>
      <c r="Y132" s="831"/>
    </row>
    <row r="133" spans="2:25" ht="15" customHeight="1" x14ac:dyDescent="0.15">
      <c r="B133" s="1764"/>
      <c r="C133" s="878" t="s">
        <v>101</v>
      </c>
      <c r="D133" s="854"/>
      <c r="E133" s="854"/>
      <c r="F133" s="854"/>
      <c r="G133" s="854"/>
      <c r="H133" s="854"/>
      <c r="I133" s="854" t="s">
        <v>124</v>
      </c>
      <c r="J133" s="854"/>
      <c r="K133" s="854"/>
      <c r="L133" s="854"/>
      <c r="M133" s="854"/>
      <c r="N133" s="854"/>
      <c r="O133" s="854"/>
      <c r="P133" s="854"/>
      <c r="Q133" s="854"/>
      <c r="R133" s="854"/>
      <c r="S133" s="854"/>
      <c r="T133" s="854"/>
      <c r="U133" s="854"/>
      <c r="V133" s="854"/>
      <c r="W133" s="854"/>
      <c r="X133" s="880"/>
      <c r="Y133" s="831"/>
    </row>
    <row r="134" spans="2:25" ht="15" customHeight="1" x14ac:dyDescent="0.15">
      <c r="B134" s="1764"/>
      <c r="C134" s="878" t="s">
        <v>99</v>
      </c>
      <c r="D134" s="854"/>
      <c r="E134" s="854"/>
      <c r="F134" s="854"/>
      <c r="G134" s="854"/>
      <c r="H134" s="854"/>
      <c r="I134" s="854"/>
      <c r="J134" s="854"/>
      <c r="K134" s="854"/>
      <c r="L134" s="854"/>
      <c r="M134" s="854"/>
      <c r="N134" s="854"/>
      <c r="O134" s="854"/>
      <c r="P134" s="854"/>
      <c r="Q134" s="854"/>
      <c r="R134" s="854"/>
      <c r="S134" s="854"/>
      <c r="T134" s="854"/>
      <c r="U134" s="854"/>
      <c r="V134" s="854"/>
      <c r="W134" s="854"/>
      <c r="X134" s="880"/>
      <c r="Y134" s="831"/>
    </row>
    <row r="135" spans="2:25" ht="15" customHeight="1" x14ac:dyDescent="0.15">
      <c r="B135" s="1764"/>
      <c r="C135" s="878" t="s">
        <v>98</v>
      </c>
      <c r="D135" s="876"/>
      <c r="E135" s="876"/>
      <c r="F135" s="876"/>
      <c r="G135" s="876"/>
      <c r="H135" s="876"/>
      <c r="I135" s="876"/>
      <c r="J135" s="876"/>
      <c r="K135" s="876"/>
      <c r="L135" s="876"/>
      <c r="M135" s="876"/>
      <c r="N135" s="876"/>
      <c r="O135" s="876"/>
      <c r="P135" s="876"/>
      <c r="Q135" s="876"/>
      <c r="R135" s="876"/>
      <c r="S135" s="876"/>
      <c r="T135" s="876"/>
      <c r="U135" s="876"/>
      <c r="V135" s="876"/>
      <c r="W135" s="876"/>
      <c r="X135" s="881"/>
      <c r="Y135" s="831"/>
    </row>
    <row r="136" spans="2:25" ht="15" customHeight="1" x14ac:dyDescent="0.15">
      <c r="B136" s="1764"/>
      <c r="C136" s="1720" t="s">
        <v>97</v>
      </c>
      <c r="D136" s="1721"/>
      <c r="E136" s="882"/>
      <c r="F136" s="875"/>
      <c r="G136" s="875"/>
      <c r="H136" s="875"/>
      <c r="I136" s="875"/>
      <c r="J136" s="875"/>
      <c r="K136" s="875"/>
      <c r="L136" s="876"/>
      <c r="M136" s="876"/>
      <c r="N136" s="876"/>
      <c r="O136" s="876"/>
      <c r="P136" s="876"/>
      <c r="Q136" s="876"/>
      <c r="R136" s="876"/>
      <c r="S136" s="876"/>
      <c r="T136" s="876"/>
      <c r="U136" s="879"/>
      <c r="V136" s="876"/>
      <c r="W136" s="876"/>
      <c r="X136" s="881"/>
      <c r="Y136" s="831"/>
    </row>
    <row r="137" spans="2:25" ht="15" customHeight="1" thickBot="1" x14ac:dyDescent="0.2">
      <c r="B137" s="1765"/>
      <c r="C137" s="1771" t="s">
        <v>96</v>
      </c>
      <c r="D137" s="1772"/>
      <c r="E137" s="883"/>
      <c r="F137" s="885"/>
      <c r="G137" s="885"/>
      <c r="H137" s="885"/>
      <c r="I137" s="885"/>
      <c r="J137" s="885"/>
      <c r="K137" s="885"/>
      <c r="L137" s="886"/>
      <c r="M137" s="886"/>
      <c r="N137" s="886"/>
      <c r="O137" s="886"/>
      <c r="P137" s="886"/>
      <c r="Q137" s="886"/>
      <c r="R137" s="886"/>
      <c r="S137" s="886"/>
      <c r="T137" s="886"/>
      <c r="U137" s="887"/>
      <c r="V137" s="886"/>
      <c r="W137" s="886"/>
      <c r="X137" s="888"/>
      <c r="Y137" s="831"/>
    </row>
    <row r="138" spans="2:25" ht="15" customHeight="1" x14ac:dyDescent="0.15">
      <c r="B138" s="1763" t="s">
        <v>120</v>
      </c>
      <c r="C138" s="1766" t="s">
        <v>122</v>
      </c>
      <c r="D138" s="1650"/>
      <c r="E138" s="1651"/>
      <c r="F138" s="1651"/>
      <c r="G138" s="1651"/>
      <c r="H138" s="1651"/>
      <c r="I138" s="1651"/>
      <c r="J138" s="1651"/>
      <c r="K138" s="1651"/>
      <c r="L138" s="1651"/>
      <c r="M138" s="1651"/>
      <c r="N138" s="1651"/>
      <c r="O138" s="1651"/>
      <c r="P138" s="1651"/>
      <c r="Q138" s="1651"/>
      <c r="R138" s="1651"/>
      <c r="S138" s="1651"/>
      <c r="T138" s="1651"/>
      <c r="U138" s="1651"/>
      <c r="V138" s="1651"/>
      <c r="W138" s="1651"/>
      <c r="X138" s="1652"/>
      <c r="Y138" s="831"/>
    </row>
    <row r="139" spans="2:25" ht="15" customHeight="1" x14ac:dyDescent="0.15">
      <c r="B139" s="1764"/>
      <c r="C139" s="1767" t="s">
        <v>118</v>
      </c>
      <c r="D139" s="1654"/>
      <c r="E139" s="1655"/>
      <c r="F139" s="1656"/>
      <c r="G139" s="1656"/>
      <c r="H139" s="1656"/>
      <c r="I139" s="1656"/>
      <c r="J139" s="1656"/>
      <c r="K139" s="1656"/>
      <c r="L139" s="1656"/>
      <c r="M139" s="1656"/>
      <c r="N139" s="1656"/>
      <c r="O139" s="1656"/>
      <c r="P139" s="1656"/>
      <c r="Q139" s="1656"/>
      <c r="R139" s="1656"/>
      <c r="S139" s="1656"/>
      <c r="T139" s="1656"/>
      <c r="U139" s="1656"/>
      <c r="V139" s="1656"/>
      <c r="W139" s="1656"/>
      <c r="X139" s="1657"/>
      <c r="Y139" s="831"/>
    </row>
    <row r="140" spans="2:25" ht="15" customHeight="1" x14ac:dyDescent="0.15">
      <c r="B140" s="1764"/>
      <c r="C140" s="1715" t="s">
        <v>45</v>
      </c>
      <c r="D140" s="1659"/>
      <c r="E140" s="832" t="s">
        <v>117</v>
      </c>
      <c r="F140" s="833"/>
      <c r="G140" s="833"/>
      <c r="H140" s="833"/>
      <c r="I140" s="833"/>
      <c r="J140" s="833"/>
      <c r="K140" s="833"/>
      <c r="L140" s="833"/>
      <c r="M140" s="833"/>
      <c r="N140" s="833"/>
      <c r="O140" s="833"/>
      <c r="P140" s="833"/>
      <c r="Q140" s="833"/>
      <c r="R140" s="833"/>
      <c r="S140" s="833"/>
      <c r="T140" s="833"/>
      <c r="U140" s="833"/>
      <c r="V140" s="833"/>
      <c r="W140" s="833"/>
      <c r="X140" s="834"/>
      <c r="Y140" s="831"/>
    </row>
    <row r="141" spans="2:25" ht="12.75" customHeight="1" x14ac:dyDescent="0.15">
      <c r="B141" s="1764"/>
      <c r="C141" s="1716"/>
      <c r="D141" s="1661"/>
      <c r="E141" s="835"/>
      <c r="F141" s="836"/>
      <c r="G141" s="867" t="s">
        <v>116</v>
      </c>
      <c r="H141" s="868"/>
      <c r="I141" s="868"/>
      <c r="J141" s="1773"/>
      <c r="K141" s="1773"/>
      <c r="L141" s="836"/>
      <c r="M141" s="836"/>
      <c r="N141" s="836"/>
      <c r="O141" s="836"/>
      <c r="P141" s="836"/>
      <c r="Q141" s="836"/>
      <c r="R141" s="836"/>
      <c r="S141" s="836"/>
      <c r="T141" s="836"/>
      <c r="U141" s="836"/>
      <c r="V141" s="836"/>
      <c r="W141" s="836"/>
      <c r="X141" s="837"/>
      <c r="Y141" s="831"/>
    </row>
    <row r="142" spans="2:25" ht="15" customHeight="1" x14ac:dyDescent="0.15">
      <c r="B142" s="1764"/>
      <c r="C142" s="1768"/>
      <c r="D142" s="1663"/>
      <c r="E142" s="838"/>
      <c r="F142" s="839"/>
      <c r="G142" s="839"/>
      <c r="H142" s="839"/>
      <c r="I142" s="839"/>
      <c r="J142" s="839"/>
      <c r="K142" s="839"/>
      <c r="L142" s="839"/>
      <c r="M142" s="839"/>
      <c r="N142" s="839"/>
      <c r="O142" s="839"/>
      <c r="P142" s="839"/>
      <c r="Q142" s="839"/>
      <c r="R142" s="839"/>
      <c r="S142" s="839"/>
      <c r="T142" s="839"/>
      <c r="U142" s="839"/>
      <c r="V142" s="839"/>
      <c r="W142" s="839"/>
      <c r="X142" s="840"/>
      <c r="Y142" s="831"/>
    </row>
    <row r="143" spans="2:25" ht="15" customHeight="1" x14ac:dyDescent="0.15">
      <c r="B143" s="1764"/>
      <c r="C143" s="1769" t="s">
        <v>115</v>
      </c>
      <c r="D143" s="1680"/>
      <c r="E143" s="1680" t="s">
        <v>114</v>
      </c>
      <c r="F143" s="1680"/>
      <c r="G143" s="1665"/>
      <c r="H143" s="1665"/>
      <c r="I143" s="1665"/>
      <c r="J143" s="1665"/>
      <c r="K143" s="1665"/>
      <c r="L143" s="1680" t="s">
        <v>113</v>
      </c>
      <c r="M143" s="1680"/>
      <c r="N143" s="1680"/>
      <c r="O143" s="1680"/>
      <c r="P143" s="1680"/>
      <c r="Q143" s="1680"/>
      <c r="R143" s="1680"/>
      <c r="S143" s="1680"/>
      <c r="T143" s="1665"/>
      <c r="U143" s="1665"/>
      <c r="V143" s="1665"/>
      <c r="W143" s="1665"/>
      <c r="X143" s="1681"/>
      <c r="Y143" s="831"/>
    </row>
    <row r="144" spans="2:25" ht="15" customHeight="1" x14ac:dyDescent="0.15">
      <c r="B144" s="1764"/>
      <c r="C144" s="1741" t="s">
        <v>112</v>
      </c>
      <c r="D144" s="1730"/>
      <c r="E144" s="1730"/>
      <c r="F144" s="1730"/>
      <c r="G144" s="1730"/>
      <c r="H144" s="1730"/>
      <c r="I144" s="1730"/>
      <c r="J144" s="1730"/>
      <c r="K144" s="1730"/>
      <c r="L144" s="1730"/>
      <c r="M144" s="1730"/>
      <c r="N144" s="1730"/>
      <c r="O144" s="1730"/>
      <c r="P144" s="1730"/>
      <c r="Q144" s="1730"/>
      <c r="R144" s="1730"/>
      <c r="S144" s="1730"/>
      <c r="T144" s="1730"/>
      <c r="U144" s="1730"/>
      <c r="V144" s="1730"/>
      <c r="W144" s="1730"/>
      <c r="X144" s="1770"/>
      <c r="Y144" s="831"/>
    </row>
    <row r="145" spans="2:25" ht="15" customHeight="1" x14ac:dyDescent="0.15">
      <c r="B145" s="1764"/>
      <c r="C145" s="878" t="s">
        <v>111</v>
      </c>
      <c r="D145" s="854"/>
      <c r="E145" s="854"/>
      <c r="F145" s="854"/>
      <c r="G145" s="854"/>
      <c r="H145" s="854"/>
      <c r="I145" s="854"/>
      <c r="J145" s="854"/>
      <c r="K145" s="854"/>
      <c r="L145" s="854"/>
      <c r="M145" s="854"/>
      <c r="N145" s="854"/>
      <c r="O145" s="854"/>
      <c r="P145" s="854"/>
      <c r="Q145" s="854"/>
      <c r="R145" s="854"/>
      <c r="S145" s="854"/>
      <c r="T145" s="854"/>
      <c r="U145" s="854"/>
      <c r="V145" s="854"/>
      <c r="W145" s="854"/>
      <c r="X145" s="880"/>
      <c r="Y145" s="831"/>
    </row>
    <row r="146" spans="2:25" ht="15" customHeight="1" x14ac:dyDescent="0.15">
      <c r="B146" s="1764"/>
      <c r="C146" s="878" t="s">
        <v>110</v>
      </c>
      <c r="D146" s="854"/>
      <c r="E146" s="854"/>
      <c r="F146" s="854"/>
      <c r="G146" s="854"/>
      <c r="H146" s="854"/>
      <c r="I146" s="854"/>
      <c r="J146" s="854"/>
      <c r="K146" s="854"/>
      <c r="L146" s="854"/>
      <c r="M146" s="854"/>
      <c r="N146" s="854"/>
      <c r="O146" s="854"/>
      <c r="P146" s="854"/>
      <c r="Q146" s="854"/>
      <c r="R146" s="854"/>
      <c r="S146" s="854"/>
      <c r="T146" s="854"/>
      <c r="U146" s="854"/>
      <c r="V146" s="854"/>
      <c r="W146" s="854"/>
      <c r="X146" s="880"/>
      <c r="Y146" s="831"/>
    </row>
    <row r="147" spans="2:25" ht="15" customHeight="1" x14ac:dyDescent="0.15">
      <c r="B147" s="1764"/>
      <c r="C147" s="870" t="s">
        <v>109</v>
      </c>
      <c r="D147" s="852"/>
      <c r="E147" s="852"/>
      <c r="F147" s="852"/>
      <c r="G147" s="853" t="s">
        <v>121</v>
      </c>
      <c r="H147" s="853"/>
      <c r="I147" s="853"/>
      <c r="J147" s="853"/>
      <c r="K147" s="853"/>
      <c r="L147" s="853"/>
      <c r="M147" s="853"/>
      <c r="N147" s="853"/>
      <c r="O147" s="853"/>
      <c r="P147" s="853"/>
      <c r="Q147" s="853"/>
      <c r="R147" s="853"/>
      <c r="S147" s="853"/>
      <c r="T147" s="853"/>
      <c r="U147" s="853"/>
      <c r="V147" s="853"/>
      <c r="W147" s="853"/>
      <c r="X147" s="871"/>
      <c r="Y147" s="831"/>
    </row>
    <row r="148" spans="2:25" ht="15" customHeight="1" x14ac:dyDescent="0.15">
      <c r="B148" s="1764"/>
      <c r="C148" s="872"/>
      <c r="D148" s="873"/>
      <c r="E148" s="873"/>
      <c r="F148" s="873"/>
      <c r="G148" s="873" t="s">
        <v>107</v>
      </c>
      <c r="H148" s="873"/>
      <c r="I148" s="873"/>
      <c r="J148" s="873"/>
      <c r="K148" s="873"/>
      <c r="L148" s="873"/>
      <c r="M148" s="873"/>
      <c r="N148" s="873"/>
      <c r="O148" s="873"/>
      <c r="P148" s="873"/>
      <c r="Q148" s="873"/>
      <c r="R148" s="873"/>
      <c r="S148" s="873"/>
      <c r="T148" s="873"/>
      <c r="U148" s="873"/>
      <c r="V148" s="873"/>
      <c r="W148" s="873"/>
      <c r="X148" s="874"/>
      <c r="Y148" s="831"/>
    </row>
    <row r="149" spans="2:25" ht="15" customHeight="1" x14ac:dyDescent="0.15">
      <c r="B149" s="1764"/>
      <c r="C149" s="878" t="s">
        <v>106</v>
      </c>
      <c r="D149" s="854"/>
      <c r="E149" s="854"/>
      <c r="F149" s="854"/>
      <c r="G149" s="875"/>
      <c r="H149" s="875" t="s">
        <v>105</v>
      </c>
      <c r="I149" s="875"/>
      <c r="J149" s="875"/>
      <c r="K149" s="876"/>
      <c r="L149" s="876"/>
      <c r="M149" s="876"/>
      <c r="N149" s="876"/>
      <c r="O149" s="876"/>
      <c r="P149" s="860"/>
      <c r="Q149" s="860"/>
      <c r="R149" s="860"/>
      <c r="S149" s="860"/>
      <c r="T149" s="860"/>
      <c r="U149" s="860"/>
      <c r="V149" s="860"/>
      <c r="W149" s="860"/>
      <c r="X149" s="877"/>
      <c r="Y149" s="831"/>
    </row>
    <row r="150" spans="2:25" ht="15" customHeight="1" x14ac:dyDescent="0.15">
      <c r="B150" s="1764"/>
      <c r="C150" s="878" t="s">
        <v>104</v>
      </c>
      <c r="D150" s="854"/>
      <c r="E150" s="854"/>
      <c r="F150" s="854"/>
      <c r="G150" s="854"/>
      <c r="H150" s="854"/>
      <c r="I150" s="854"/>
      <c r="J150" s="854"/>
      <c r="K150" s="854"/>
      <c r="L150" s="854"/>
      <c r="M150" s="854"/>
      <c r="N150" s="854" t="s">
        <v>103</v>
      </c>
      <c r="O150" s="854"/>
      <c r="P150" s="854"/>
      <c r="Q150" s="854"/>
      <c r="R150" s="854"/>
      <c r="S150" s="854"/>
      <c r="T150" s="854"/>
      <c r="U150" s="854"/>
      <c r="V150" s="854"/>
      <c r="W150" s="854"/>
      <c r="X150" s="880"/>
      <c r="Y150" s="831"/>
    </row>
    <row r="151" spans="2:25" ht="15" customHeight="1" x14ac:dyDescent="0.15">
      <c r="B151" s="1764"/>
      <c r="C151" s="878" t="s">
        <v>102</v>
      </c>
      <c r="D151" s="854"/>
      <c r="E151" s="854"/>
      <c r="F151" s="854"/>
      <c r="G151" s="854"/>
      <c r="H151" s="854"/>
      <c r="I151" s="854"/>
      <c r="J151" s="854"/>
      <c r="K151" s="854"/>
      <c r="L151" s="854"/>
      <c r="M151" s="854"/>
      <c r="N151" s="854"/>
      <c r="O151" s="854"/>
      <c r="P151" s="854"/>
      <c r="Q151" s="854"/>
      <c r="R151" s="854"/>
      <c r="S151" s="854"/>
      <c r="T151" s="854"/>
      <c r="U151" s="854"/>
      <c r="V151" s="854"/>
      <c r="W151" s="854"/>
      <c r="X151" s="880"/>
      <c r="Y151" s="831"/>
    </row>
    <row r="152" spans="2:25" ht="15" customHeight="1" x14ac:dyDescent="0.15">
      <c r="B152" s="1764"/>
      <c r="C152" s="878" t="s">
        <v>101</v>
      </c>
      <c r="D152" s="854"/>
      <c r="E152" s="854"/>
      <c r="F152" s="854"/>
      <c r="G152" s="854"/>
      <c r="H152" s="854"/>
      <c r="I152" s="854" t="s">
        <v>100</v>
      </c>
      <c r="J152" s="854"/>
      <c r="K152" s="854"/>
      <c r="L152" s="854"/>
      <c r="M152" s="854"/>
      <c r="N152" s="854"/>
      <c r="O152" s="854"/>
      <c r="P152" s="854"/>
      <c r="Q152" s="854"/>
      <c r="R152" s="854"/>
      <c r="S152" s="854"/>
      <c r="T152" s="854"/>
      <c r="U152" s="854"/>
      <c r="V152" s="854"/>
      <c r="W152" s="854"/>
      <c r="X152" s="880"/>
      <c r="Y152" s="831"/>
    </row>
    <row r="153" spans="2:25" ht="15" customHeight="1" x14ac:dyDescent="0.15">
      <c r="B153" s="1764"/>
      <c r="C153" s="878" t="s">
        <v>99</v>
      </c>
      <c r="D153" s="854"/>
      <c r="E153" s="854"/>
      <c r="F153" s="854"/>
      <c r="G153" s="854"/>
      <c r="H153" s="854"/>
      <c r="I153" s="854"/>
      <c r="J153" s="854"/>
      <c r="K153" s="854"/>
      <c r="L153" s="854"/>
      <c r="M153" s="854"/>
      <c r="N153" s="854"/>
      <c r="O153" s="854"/>
      <c r="P153" s="854"/>
      <c r="Q153" s="854"/>
      <c r="R153" s="854"/>
      <c r="S153" s="854"/>
      <c r="T153" s="854"/>
      <c r="U153" s="854"/>
      <c r="V153" s="854"/>
      <c r="W153" s="854"/>
      <c r="X153" s="880"/>
      <c r="Y153" s="831"/>
    </row>
    <row r="154" spans="2:25" ht="15" customHeight="1" x14ac:dyDescent="0.15">
      <c r="B154" s="1764"/>
      <c r="C154" s="878" t="s">
        <v>98</v>
      </c>
      <c r="D154" s="876"/>
      <c r="E154" s="876"/>
      <c r="F154" s="876"/>
      <c r="G154" s="876"/>
      <c r="H154" s="876"/>
      <c r="I154" s="876"/>
      <c r="J154" s="876"/>
      <c r="K154" s="876"/>
      <c r="L154" s="876"/>
      <c r="M154" s="876"/>
      <c r="N154" s="876"/>
      <c r="O154" s="876"/>
      <c r="P154" s="876"/>
      <c r="Q154" s="876"/>
      <c r="R154" s="876"/>
      <c r="S154" s="876"/>
      <c r="T154" s="876"/>
      <c r="U154" s="876"/>
      <c r="V154" s="876"/>
      <c r="W154" s="876"/>
      <c r="X154" s="881"/>
      <c r="Y154" s="831"/>
    </row>
    <row r="155" spans="2:25" ht="15" customHeight="1" x14ac:dyDescent="0.15">
      <c r="B155" s="1764"/>
      <c r="C155" s="1720" t="s">
        <v>97</v>
      </c>
      <c r="D155" s="1721"/>
      <c r="E155" s="882"/>
      <c r="F155" s="875"/>
      <c r="G155" s="875"/>
      <c r="H155" s="875"/>
      <c r="I155" s="875"/>
      <c r="J155" s="875"/>
      <c r="K155" s="875"/>
      <c r="L155" s="876"/>
      <c r="M155" s="876"/>
      <c r="N155" s="876"/>
      <c r="O155" s="876"/>
      <c r="P155" s="876"/>
      <c r="Q155" s="876"/>
      <c r="R155" s="876"/>
      <c r="S155" s="876"/>
      <c r="T155" s="876"/>
      <c r="U155" s="879"/>
      <c r="V155" s="876"/>
      <c r="W155" s="876"/>
      <c r="X155" s="881"/>
      <c r="Y155" s="831"/>
    </row>
    <row r="156" spans="2:25" ht="15" customHeight="1" thickBot="1" x14ac:dyDescent="0.2">
      <c r="B156" s="1765"/>
      <c r="C156" s="1771" t="s">
        <v>96</v>
      </c>
      <c r="D156" s="1772"/>
      <c r="E156" s="883"/>
      <c r="F156" s="885"/>
      <c r="G156" s="885"/>
      <c r="H156" s="885"/>
      <c r="I156" s="885"/>
      <c r="J156" s="885"/>
      <c r="K156" s="885"/>
      <c r="L156" s="886"/>
      <c r="M156" s="886"/>
      <c r="N156" s="886"/>
      <c r="O156" s="886"/>
      <c r="P156" s="886"/>
      <c r="Q156" s="886"/>
      <c r="R156" s="886"/>
      <c r="S156" s="886"/>
      <c r="T156" s="886"/>
      <c r="U156" s="887"/>
      <c r="V156" s="886"/>
      <c r="W156" s="886"/>
      <c r="X156" s="888"/>
      <c r="Y156" s="831"/>
    </row>
    <row r="157" spans="2:25" ht="7.5" customHeight="1" x14ac:dyDescent="0.15"/>
    <row r="158" spans="2:25" x14ac:dyDescent="0.15">
      <c r="T158" s="1577" t="s">
        <v>95</v>
      </c>
      <c r="U158" s="1577"/>
      <c r="V158" s="1577"/>
      <c r="W158" s="1577"/>
      <c r="X158" s="1577"/>
    </row>
  </sheetData>
  <mergeCells count="207">
    <mergeCell ref="B119:B137"/>
    <mergeCell ref="L124:S124"/>
    <mergeCell ref="T124:X124"/>
    <mergeCell ref="C155:D155"/>
    <mergeCell ref="C156:D156"/>
    <mergeCell ref="J122:K122"/>
    <mergeCell ref="C124:D124"/>
    <mergeCell ref="E124:F124"/>
    <mergeCell ref="G124:K124"/>
    <mergeCell ref="B138:B156"/>
    <mergeCell ref="C138:D138"/>
    <mergeCell ref="E138:X138"/>
    <mergeCell ref="C139:D139"/>
    <mergeCell ref="E139:X139"/>
    <mergeCell ref="C140:D142"/>
    <mergeCell ref="J141:K141"/>
    <mergeCell ref="E119:X119"/>
    <mergeCell ref="C120:D120"/>
    <mergeCell ref="E120:X120"/>
    <mergeCell ref="C121:D123"/>
    <mergeCell ref="C119:D119"/>
    <mergeCell ref="T158:X158"/>
    <mergeCell ref="C143:D143"/>
    <mergeCell ref="E143:F143"/>
    <mergeCell ref="G143:K143"/>
    <mergeCell ref="L143:S143"/>
    <mergeCell ref="T143:X143"/>
    <mergeCell ref="C144:X144"/>
    <mergeCell ref="C125:X125"/>
    <mergeCell ref="C136:D136"/>
    <mergeCell ref="C137:D137"/>
    <mergeCell ref="T98:X98"/>
    <mergeCell ref="B99:X99"/>
    <mergeCell ref="B100:B118"/>
    <mergeCell ref="C100:D100"/>
    <mergeCell ref="E100:X100"/>
    <mergeCell ref="C101:D101"/>
    <mergeCell ref="E101:X101"/>
    <mergeCell ref="C106:X106"/>
    <mergeCell ref="C108:X108"/>
    <mergeCell ref="C117:D117"/>
    <mergeCell ref="C118:D118"/>
    <mergeCell ref="C102:D104"/>
    <mergeCell ref="C105:D105"/>
    <mergeCell ref="E105:F105"/>
    <mergeCell ref="G105:K105"/>
    <mergeCell ref="L105:S105"/>
    <mergeCell ref="T105:X105"/>
    <mergeCell ref="B59:B77"/>
    <mergeCell ref="C59:D59"/>
    <mergeCell ref="E59:X59"/>
    <mergeCell ref="C60:D60"/>
    <mergeCell ref="E60:X60"/>
    <mergeCell ref="C61:D63"/>
    <mergeCell ref="C64:D64"/>
    <mergeCell ref="E64:F64"/>
    <mergeCell ref="C83:D83"/>
    <mergeCell ref="E83:F83"/>
    <mergeCell ref="G83:K83"/>
    <mergeCell ref="L83:S83"/>
    <mergeCell ref="T83:X83"/>
    <mergeCell ref="G64:K64"/>
    <mergeCell ref="L64:S64"/>
    <mergeCell ref="T64:X64"/>
    <mergeCell ref="C77:D77"/>
    <mergeCell ref="B78:B96"/>
    <mergeCell ref="C79:D79"/>
    <mergeCell ref="E79:X79"/>
    <mergeCell ref="C80:D82"/>
    <mergeCell ref="J81:K81"/>
    <mergeCell ref="C70:F70"/>
    <mergeCell ref="C76:D76"/>
    <mergeCell ref="C89:F89"/>
    <mergeCell ref="C65:X65"/>
    <mergeCell ref="C66:X66"/>
    <mergeCell ref="C67:X67"/>
    <mergeCell ref="C85:X85"/>
    <mergeCell ref="C86:X86"/>
    <mergeCell ref="C84:X84"/>
    <mergeCell ref="C95:D95"/>
    <mergeCell ref="C96:D96"/>
    <mergeCell ref="C78:D78"/>
    <mergeCell ref="E78:X78"/>
    <mergeCell ref="B37:X37"/>
    <mergeCell ref="T38:X38"/>
    <mergeCell ref="B39:X39"/>
    <mergeCell ref="B40:B58"/>
    <mergeCell ref="C40:D40"/>
    <mergeCell ref="E40:X40"/>
    <mergeCell ref="C41:D41"/>
    <mergeCell ref="E41:X41"/>
    <mergeCell ref="L45:S45"/>
    <mergeCell ref="T45:X45"/>
    <mergeCell ref="C42:D44"/>
    <mergeCell ref="C45:D45"/>
    <mergeCell ref="E45:F45"/>
    <mergeCell ref="G45:K45"/>
    <mergeCell ref="C46:X46"/>
    <mergeCell ref="C47:X47"/>
    <mergeCell ref="C48:X48"/>
    <mergeCell ref="C51:F51"/>
    <mergeCell ref="C57:D57"/>
    <mergeCell ref="C58:D58"/>
    <mergeCell ref="B35:F35"/>
    <mergeCell ref="G35:H35"/>
    <mergeCell ref="I35:R35"/>
    <mergeCell ref="S35:U35"/>
    <mergeCell ref="B36:F36"/>
    <mergeCell ref="G36:X36"/>
    <mergeCell ref="G33:J33"/>
    <mergeCell ref="K33:X33"/>
    <mergeCell ref="B34:F34"/>
    <mergeCell ref="G34:H34"/>
    <mergeCell ref="I34:R34"/>
    <mergeCell ref="S34:U34"/>
    <mergeCell ref="V34:X34"/>
    <mergeCell ref="B31:F33"/>
    <mergeCell ref="G31:L31"/>
    <mergeCell ref="O31:T31"/>
    <mergeCell ref="U31:X31"/>
    <mergeCell ref="B28:X28"/>
    <mergeCell ref="B29:F30"/>
    <mergeCell ref="G29:L29"/>
    <mergeCell ref="M29:S29"/>
    <mergeCell ref="T29:X29"/>
    <mergeCell ref="G30:L30"/>
    <mergeCell ref="M30:X30"/>
    <mergeCell ref="C26:F26"/>
    <mergeCell ref="G32:J32"/>
    <mergeCell ref="K32:L32"/>
    <mergeCell ref="M32:T32"/>
    <mergeCell ref="V32:X32"/>
    <mergeCell ref="G26:L26"/>
    <mergeCell ref="M26:R26"/>
    <mergeCell ref="S26:X26"/>
    <mergeCell ref="C27:F27"/>
    <mergeCell ref="G27:L27"/>
    <mergeCell ref="M27:R27"/>
    <mergeCell ref="S27:X27"/>
    <mergeCell ref="S25:U25"/>
    <mergeCell ref="V25:X25"/>
    <mergeCell ref="B22:F23"/>
    <mergeCell ref="G22:L22"/>
    <mergeCell ref="M22:R22"/>
    <mergeCell ref="S24:U24"/>
    <mergeCell ref="V24:X24"/>
    <mergeCell ref="E25:F25"/>
    <mergeCell ref="G25:I25"/>
    <mergeCell ref="C24:D25"/>
    <mergeCell ref="E24:F24"/>
    <mergeCell ref="G24:I24"/>
    <mergeCell ref="J24:L24"/>
    <mergeCell ref="M24:O24"/>
    <mergeCell ref="P24:R24"/>
    <mergeCell ref="J25:L25"/>
    <mergeCell ref="M25:O25"/>
    <mergeCell ref="P25:R25"/>
    <mergeCell ref="B16:D18"/>
    <mergeCell ref="E16:I16"/>
    <mergeCell ref="E18:I18"/>
    <mergeCell ref="K18:V18"/>
    <mergeCell ref="W18:X18"/>
    <mergeCell ref="E17:I17"/>
    <mergeCell ref="S22:X22"/>
    <mergeCell ref="G23:I23"/>
    <mergeCell ref="J23:L23"/>
    <mergeCell ref="M23:O23"/>
    <mergeCell ref="P23:R23"/>
    <mergeCell ref="S23:U23"/>
    <mergeCell ref="V23:X23"/>
    <mergeCell ref="B19:E19"/>
    <mergeCell ref="F19:H19"/>
    <mergeCell ref="B20:E20"/>
    <mergeCell ref="F20:G20"/>
    <mergeCell ref="H20:L20"/>
    <mergeCell ref="M20:N21"/>
    <mergeCell ref="O20:X20"/>
    <mergeCell ref="B21:E21"/>
    <mergeCell ref="F21:G21"/>
    <mergeCell ref="H21:L21"/>
    <mergeCell ref="O21:X21"/>
    <mergeCell ref="B15:S15"/>
    <mergeCell ref="T15:X15"/>
    <mergeCell ref="B9:B14"/>
    <mergeCell ref="C9:D9"/>
    <mergeCell ref="E9:H9"/>
    <mergeCell ref="I9:J11"/>
    <mergeCell ref="K9:X9"/>
    <mergeCell ref="C10:D11"/>
    <mergeCell ref="L8:S8"/>
    <mergeCell ref="T8:X8"/>
    <mergeCell ref="F6:T6"/>
    <mergeCell ref="E10:H11"/>
    <mergeCell ref="C12:F14"/>
    <mergeCell ref="G12:I12"/>
    <mergeCell ref="J12:X12"/>
    <mergeCell ref="G13:I14"/>
    <mergeCell ref="B2:Y2"/>
    <mergeCell ref="B3:B8"/>
    <mergeCell ref="C3:D3"/>
    <mergeCell ref="E3:X3"/>
    <mergeCell ref="C4:D4"/>
    <mergeCell ref="E4:X4"/>
    <mergeCell ref="C5:D7"/>
    <mergeCell ref="C8:D8"/>
    <mergeCell ref="E8:F8"/>
    <mergeCell ref="G8:K8"/>
  </mergeCells>
  <phoneticPr fontId="1"/>
  <printOptions horizontalCentered="1" verticalCentered="1"/>
  <pageMargins left="0.39370078740157483" right="0.39370078740157483" top="0.59055118110236227" bottom="0.59055118110236227" header="0.51181102362204722" footer="0.51181102362204722"/>
  <pageSetup paperSize="9" scale="63" fitToHeight="0" orientation="landscape" cellComments="asDisplayed" r:id="rId1"/>
  <headerFooter alignWithMargins="0"/>
  <rowBreaks count="2" manualBreakCount="2">
    <brk id="38" max="50" man="1"/>
    <brk id="98" max="50" man="1"/>
  </row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7"/>
  <sheetViews>
    <sheetView view="pageBreakPreview" zoomScaleNormal="100" zoomScaleSheetLayoutView="100" workbookViewId="0">
      <selection activeCell="L22" sqref="L22"/>
    </sheetView>
  </sheetViews>
  <sheetFormatPr defaultRowHeight="13.5" x14ac:dyDescent="0.15"/>
  <cols>
    <col min="1" max="8" width="10.625" customWidth="1"/>
  </cols>
  <sheetData>
    <row r="1" spans="1:8" ht="26.25" customHeight="1" x14ac:dyDescent="0.15">
      <c r="A1" s="3593" t="s">
        <v>1137</v>
      </c>
      <c r="B1" s="3594"/>
      <c r="C1" s="3594"/>
      <c r="D1" s="3594"/>
      <c r="E1" s="3594"/>
      <c r="F1" s="3594"/>
      <c r="G1" s="3594"/>
      <c r="H1" s="3594"/>
    </row>
    <row r="2" spans="1:8" ht="37.5" customHeight="1" x14ac:dyDescent="0.15"/>
    <row r="3" spans="1:8" ht="25.5" customHeight="1" x14ac:dyDescent="0.15">
      <c r="A3" s="3595" t="s">
        <v>36</v>
      </c>
      <c r="B3" s="3595"/>
      <c r="C3" s="3596"/>
      <c r="D3" s="3596"/>
      <c r="E3" s="3596"/>
      <c r="F3" s="3596"/>
      <c r="G3" s="3596"/>
      <c r="H3" s="3596"/>
    </row>
    <row r="4" spans="1:8" ht="25.5" customHeight="1" x14ac:dyDescent="0.15">
      <c r="A4" s="3595" t="s">
        <v>1138</v>
      </c>
      <c r="B4" s="3595"/>
      <c r="C4" s="3596"/>
      <c r="D4" s="3596"/>
      <c r="E4" s="3596"/>
      <c r="F4" s="3596"/>
      <c r="G4" s="3596"/>
      <c r="H4" s="3596"/>
    </row>
    <row r="5" spans="1:8" ht="30" customHeight="1" x14ac:dyDescent="0.15"/>
    <row r="6" spans="1:8" ht="26.25" customHeight="1" x14ac:dyDescent="0.15">
      <c r="A6" s="3592" t="s">
        <v>1139</v>
      </c>
      <c r="B6" s="3592"/>
      <c r="C6" s="3592"/>
      <c r="D6" s="3592"/>
      <c r="E6" s="3592"/>
      <c r="F6" s="3592"/>
      <c r="G6" s="3592"/>
      <c r="H6" s="3592"/>
    </row>
    <row r="7" spans="1:8" x14ac:dyDescent="0.15">
      <c r="A7" s="793"/>
      <c r="B7" s="794"/>
      <c r="C7" s="794"/>
      <c r="D7" s="794"/>
      <c r="E7" s="794"/>
      <c r="F7" s="794"/>
      <c r="G7" s="794"/>
      <c r="H7" s="795"/>
    </row>
    <row r="8" spans="1:8" x14ac:dyDescent="0.15">
      <c r="A8" s="3597" t="s">
        <v>1140</v>
      </c>
      <c r="B8" s="3598"/>
      <c r="C8" s="3598"/>
      <c r="D8" s="3598"/>
      <c r="E8" s="3598"/>
      <c r="F8" s="3598"/>
      <c r="G8" s="3598"/>
      <c r="H8" s="3599"/>
    </row>
    <row r="9" spans="1:8" ht="97.5" customHeight="1" x14ac:dyDescent="0.15">
      <c r="A9" s="3600"/>
      <c r="B9" s="3601"/>
      <c r="C9" s="3601"/>
      <c r="D9" s="3601"/>
      <c r="E9" s="3601"/>
      <c r="F9" s="3601"/>
      <c r="G9" s="3601"/>
      <c r="H9" s="3602"/>
    </row>
    <row r="10" spans="1:8" x14ac:dyDescent="0.15">
      <c r="A10" s="3597" t="s">
        <v>1141</v>
      </c>
      <c r="B10" s="3598"/>
      <c r="C10" s="3598"/>
      <c r="D10" s="3598"/>
      <c r="E10" s="3598"/>
      <c r="F10" s="3598"/>
      <c r="G10" s="3598"/>
      <c r="H10" s="3599"/>
    </row>
    <row r="11" spans="1:8" ht="97.5" customHeight="1" x14ac:dyDescent="0.15">
      <c r="A11" s="3600"/>
      <c r="B11" s="3601"/>
      <c r="C11" s="3601"/>
      <c r="D11" s="3601"/>
      <c r="E11" s="3601"/>
      <c r="F11" s="3601"/>
      <c r="G11" s="3601"/>
      <c r="H11" s="3602"/>
    </row>
    <row r="12" spans="1:8" x14ac:dyDescent="0.15">
      <c r="A12" s="3597" t="s">
        <v>1142</v>
      </c>
      <c r="B12" s="3598"/>
      <c r="C12" s="3598"/>
      <c r="D12" s="3598"/>
      <c r="E12" s="3598"/>
      <c r="F12" s="3598"/>
      <c r="G12" s="3598"/>
      <c r="H12" s="3599"/>
    </row>
    <row r="13" spans="1:8" ht="97.5" customHeight="1" x14ac:dyDescent="0.15">
      <c r="A13" s="3600"/>
      <c r="B13" s="3601"/>
      <c r="C13" s="3601"/>
      <c r="D13" s="3601"/>
      <c r="E13" s="3601"/>
      <c r="F13" s="3601"/>
      <c r="G13" s="3601"/>
      <c r="H13" s="3602"/>
    </row>
    <row r="14" spans="1:8" x14ac:dyDescent="0.15">
      <c r="A14" s="3597" t="s">
        <v>1143</v>
      </c>
      <c r="B14" s="3598"/>
      <c r="C14" s="3598"/>
      <c r="D14" s="3598"/>
      <c r="E14" s="3598"/>
      <c r="F14" s="3598"/>
      <c r="G14" s="3598"/>
      <c r="H14" s="3599"/>
    </row>
    <row r="15" spans="1:8" ht="97.5" customHeight="1" x14ac:dyDescent="0.15">
      <c r="A15" s="3600"/>
      <c r="B15" s="3601"/>
      <c r="C15" s="3601"/>
      <c r="D15" s="3601"/>
      <c r="E15" s="3601"/>
      <c r="F15" s="3601"/>
      <c r="G15" s="3601"/>
      <c r="H15" s="3602"/>
    </row>
    <row r="16" spans="1:8" x14ac:dyDescent="0.15">
      <c r="A16" s="3597" t="s">
        <v>1144</v>
      </c>
      <c r="B16" s="3598"/>
      <c r="C16" s="3598"/>
      <c r="D16" s="3598"/>
      <c r="E16" s="3598"/>
      <c r="F16" s="3598"/>
      <c r="G16" s="3598"/>
      <c r="H16" s="3599"/>
    </row>
    <row r="17" spans="1:8" ht="97.5" customHeight="1" x14ac:dyDescent="0.15">
      <c r="A17" s="3603"/>
      <c r="B17" s="3604"/>
      <c r="C17" s="3604"/>
      <c r="D17" s="3604"/>
      <c r="E17" s="3604"/>
      <c r="F17" s="3604"/>
      <c r="G17" s="3604"/>
      <c r="H17" s="3605"/>
    </row>
  </sheetData>
  <mergeCells count="16">
    <mergeCell ref="A14:H14"/>
    <mergeCell ref="A15:H15"/>
    <mergeCell ref="A16:H16"/>
    <mergeCell ref="A17:H17"/>
    <mergeCell ref="A8:H8"/>
    <mergeCell ref="A9:H9"/>
    <mergeCell ref="A10:H10"/>
    <mergeCell ref="A11:H11"/>
    <mergeCell ref="A12:H12"/>
    <mergeCell ref="A13:H13"/>
    <mergeCell ref="A6:H6"/>
    <mergeCell ref="A1:H1"/>
    <mergeCell ref="A3:B3"/>
    <mergeCell ref="C3:H3"/>
    <mergeCell ref="A4:B4"/>
    <mergeCell ref="C4:H4"/>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T42"/>
  <sheetViews>
    <sheetView zoomScaleNormal="100" workbookViewId="0">
      <selection activeCell="J20" sqref="J20:S22"/>
    </sheetView>
  </sheetViews>
  <sheetFormatPr defaultRowHeight="13.5" x14ac:dyDescent="0.15"/>
  <cols>
    <col min="1" max="26" width="4.625" style="622" customWidth="1"/>
    <col min="27" max="16384" width="9" style="622"/>
  </cols>
  <sheetData>
    <row r="1" spans="2:20" ht="17.100000000000001" customHeight="1" x14ac:dyDescent="0.15"/>
    <row r="2" spans="2:20" ht="17.100000000000001" customHeight="1" x14ac:dyDescent="0.15">
      <c r="B2" s="622" t="s">
        <v>1246</v>
      </c>
      <c r="O2" s="3606" t="s">
        <v>1274</v>
      </c>
      <c r="P2" s="3606"/>
      <c r="Q2" s="3606"/>
      <c r="R2" s="3606"/>
      <c r="S2" s="3606"/>
      <c r="T2" s="3606"/>
    </row>
    <row r="3" spans="2:20" ht="17.100000000000001" customHeight="1" x14ac:dyDescent="0.15"/>
    <row r="4" spans="2:20" ht="17.100000000000001" customHeight="1" x14ac:dyDescent="0.15">
      <c r="G4" s="622" t="s">
        <v>867</v>
      </c>
    </row>
    <row r="5" spans="2:20" ht="17.100000000000001" customHeight="1" x14ac:dyDescent="0.15">
      <c r="I5" s="622" t="s">
        <v>868</v>
      </c>
      <c r="T5" s="622" t="s">
        <v>211</v>
      </c>
    </row>
    <row r="6" spans="2:20" ht="17.100000000000001" customHeight="1" x14ac:dyDescent="0.15"/>
    <row r="7" spans="2:20" ht="17.100000000000001" customHeight="1" x14ac:dyDescent="0.15"/>
    <row r="8" spans="2:20" ht="21.75" customHeight="1" x14ac:dyDescent="0.15">
      <c r="F8" s="3607" t="s">
        <v>869</v>
      </c>
      <c r="G8" s="3608"/>
      <c r="H8" s="3608"/>
      <c r="I8" s="3608"/>
      <c r="J8" s="3608"/>
      <c r="K8" s="3608"/>
      <c r="L8" s="3608"/>
      <c r="M8" s="3608"/>
      <c r="N8" s="622" t="s">
        <v>870</v>
      </c>
    </row>
    <row r="9" spans="2:20" ht="17.100000000000001" customHeight="1" x14ac:dyDescent="0.15"/>
    <row r="10" spans="2:20" ht="17.100000000000001" customHeight="1" x14ac:dyDescent="0.15">
      <c r="C10" s="622" t="s">
        <v>871</v>
      </c>
    </row>
    <row r="11" spans="2:20" ht="17.100000000000001" customHeight="1" x14ac:dyDescent="0.15"/>
    <row r="12" spans="2:20" ht="17.100000000000001" customHeight="1" x14ac:dyDescent="0.15">
      <c r="K12" s="622" t="s">
        <v>49</v>
      </c>
    </row>
    <row r="13" spans="2:20" ht="17.100000000000001" customHeight="1" x14ac:dyDescent="0.15"/>
    <row r="14" spans="2:20" ht="17.100000000000001" customHeight="1" x14ac:dyDescent="0.15">
      <c r="C14" s="3609" t="s">
        <v>872</v>
      </c>
      <c r="D14" s="3610"/>
      <c r="E14" s="3615" t="s">
        <v>873</v>
      </c>
      <c r="F14" s="3616"/>
      <c r="G14" s="3616"/>
      <c r="H14" s="3616"/>
      <c r="I14" s="3617"/>
      <c r="J14" s="3621"/>
      <c r="K14" s="3622"/>
      <c r="L14" s="3622"/>
      <c r="M14" s="3622"/>
      <c r="N14" s="3622"/>
      <c r="O14" s="3622"/>
      <c r="P14" s="3622"/>
      <c r="Q14" s="3622"/>
      <c r="R14" s="3622"/>
      <c r="S14" s="3623"/>
    </row>
    <row r="15" spans="2:20" ht="17.100000000000001" customHeight="1" x14ac:dyDescent="0.15">
      <c r="C15" s="3611"/>
      <c r="D15" s="3612"/>
      <c r="E15" s="3618"/>
      <c r="F15" s="3619"/>
      <c r="G15" s="3619"/>
      <c r="H15" s="3619"/>
      <c r="I15" s="3620"/>
      <c r="J15" s="3624"/>
      <c r="K15" s="3625"/>
      <c r="L15" s="3625"/>
      <c r="M15" s="3625"/>
      <c r="N15" s="3625"/>
      <c r="O15" s="3625"/>
      <c r="P15" s="3625"/>
      <c r="Q15" s="3625"/>
      <c r="R15" s="3625"/>
      <c r="S15" s="3626"/>
    </row>
    <row r="16" spans="2:20" ht="17.100000000000001" customHeight="1" x14ac:dyDescent="0.15">
      <c r="C16" s="3611"/>
      <c r="D16" s="3612"/>
      <c r="E16" s="3627" t="s">
        <v>400</v>
      </c>
      <c r="F16" s="3628"/>
      <c r="G16" s="3628"/>
      <c r="H16" s="3628"/>
      <c r="I16" s="3629"/>
      <c r="J16" s="3621"/>
      <c r="K16" s="3622"/>
      <c r="L16" s="3622"/>
      <c r="M16" s="3622"/>
      <c r="N16" s="3622"/>
      <c r="O16" s="3622"/>
      <c r="P16" s="3622"/>
      <c r="Q16" s="3622"/>
      <c r="R16" s="3622"/>
      <c r="S16" s="3623"/>
    </row>
    <row r="17" spans="3:19" ht="17.100000000000001" customHeight="1" x14ac:dyDescent="0.15">
      <c r="C17" s="3613"/>
      <c r="D17" s="3614"/>
      <c r="E17" s="3630"/>
      <c r="F17" s="3631"/>
      <c r="G17" s="3631"/>
      <c r="H17" s="3631"/>
      <c r="I17" s="3632"/>
      <c r="J17" s="3624"/>
      <c r="K17" s="3625"/>
      <c r="L17" s="3625"/>
      <c r="M17" s="3625"/>
      <c r="N17" s="3625"/>
      <c r="O17" s="3625"/>
      <c r="P17" s="3625"/>
      <c r="Q17" s="3625"/>
      <c r="R17" s="3625"/>
      <c r="S17" s="3626"/>
    </row>
    <row r="18" spans="3:19" ht="17.100000000000001" customHeight="1" x14ac:dyDescent="0.15">
      <c r="C18" s="3609" t="s">
        <v>874</v>
      </c>
      <c r="D18" s="3610"/>
      <c r="E18" s="3615" t="s">
        <v>875</v>
      </c>
      <c r="F18" s="3616"/>
      <c r="G18" s="3616"/>
      <c r="H18" s="3616"/>
      <c r="I18" s="3617"/>
      <c r="J18" s="3621"/>
      <c r="K18" s="3622"/>
      <c r="L18" s="3622"/>
      <c r="M18" s="3622"/>
      <c r="N18" s="3622"/>
      <c r="O18" s="3622"/>
      <c r="P18" s="3622"/>
      <c r="Q18" s="3622"/>
      <c r="R18" s="3622"/>
      <c r="S18" s="3623"/>
    </row>
    <row r="19" spans="3:19" ht="17.100000000000001" customHeight="1" x14ac:dyDescent="0.15">
      <c r="C19" s="3611"/>
      <c r="D19" s="3612"/>
      <c r="E19" s="3618"/>
      <c r="F19" s="3619"/>
      <c r="G19" s="3619"/>
      <c r="H19" s="3619"/>
      <c r="I19" s="3620"/>
      <c r="J19" s="3624"/>
      <c r="K19" s="3625"/>
      <c r="L19" s="3625"/>
      <c r="M19" s="3625"/>
      <c r="N19" s="3625"/>
      <c r="O19" s="3625"/>
      <c r="P19" s="3625"/>
      <c r="Q19" s="3625"/>
      <c r="R19" s="3625"/>
      <c r="S19" s="3626"/>
    </row>
    <row r="20" spans="3:19" ht="17.100000000000001" customHeight="1" x14ac:dyDescent="0.15">
      <c r="C20" s="3611"/>
      <c r="D20" s="3612"/>
      <c r="E20" s="3627" t="s">
        <v>270</v>
      </c>
      <c r="F20" s="3628"/>
      <c r="G20" s="3628"/>
      <c r="H20" s="3628"/>
      <c r="I20" s="3629"/>
      <c r="J20" s="3648"/>
      <c r="K20" s="3649"/>
      <c r="L20" s="3649"/>
      <c r="M20" s="3649"/>
      <c r="N20" s="3649"/>
      <c r="O20" s="3649"/>
      <c r="P20" s="3649"/>
      <c r="Q20" s="3649"/>
      <c r="R20" s="3649"/>
      <c r="S20" s="3650"/>
    </row>
    <row r="21" spans="3:19" ht="17.100000000000001" customHeight="1" x14ac:dyDescent="0.15">
      <c r="C21" s="3611"/>
      <c r="D21" s="3612"/>
      <c r="E21" s="3645"/>
      <c r="F21" s="3646"/>
      <c r="G21" s="3646"/>
      <c r="H21" s="3646"/>
      <c r="I21" s="3647"/>
      <c r="J21" s="3651"/>
      <c r="K21" s="3652"/>
      <c r="L21" s="3652"/>
      <c r="M21" s="3652"/>
      <c r="N21" s="3652"/>
      <c r="O21" s="3652"/>
      <c r="P21" s="3652"/>
      <c r="Q21" s="3652"/>
      <c r="R21" s="3652"/>
      <c r="S21" s="3653"/>
    </row>
    <row r="22" spans="3:19" ht="17.100000000000001" customHeight="1" x14ac:dyDescent="0.15">
      <c r="C22" s="3613"/>
      <c r="D22" s="3614"/>
      <c r="E22" s="623" t="s">
        <v>876</v>
      </c>
      <c r="F22" s="624"/>
      <c r="G22" s="624"/>
      <c r="H22" s="624"/>
      <c r="I22" s="625"/>
      <c r="J22" s="3654"/>
      <c r="K22" s="3655"/>
      <c r="L22" s="3655"/>
      <c r="M22" s="3655"/>
      <c r="N22" s="3655"/>
      <c r="O22" s="3655"/>
      <c r="P22" s="3655"/>
      <c r="Q22" s="3655"/>
      <c r="R22" s="3655"/>
      <c r="S22" s="3656"/>
    </row>
    <row r="23" spans="3:19" ht="17.100000000000001" customHeight="1" x14ac:dyDescent="0.15">
      <c r="C23" s="626" t="s">
        <v>877</v>
      </c>
      <c r="D23" s="627"/>
      <c r="E23" s="627"/>
      <c r="F23" s="627"/>
      <c r="G23" s="628"/>
      <c r="H23" s="628"/>
      <c r="I23" s="629"/>
      <c r="J23" s="622" t="s">
        <v>172</v>
      </c>
      <c r="S23" s="630"/>
    </row>
    <row r="24" spans="3:19" ht="17.100000000000001" customHeight="1" x14ac:dyDescent="0.15">
      <c r="C24" s="3642" t="s">
        <v>878</v>
      </c>
      <c r="D24" s="3643"/>
      <c r="E24" s="3643"/>
      <c r="F24" s="3644"/>
      <c r="G24" s="3642" t="s">
        <v>433</v>
      </c>
      <c r="H24" s="3643"/>
      <c r="I24" s="3643"/>
      <c r="J24" s="3643"/>
      <c r="K24" s="3643"/>
      <c r="L24" s="3643"/>
      <c r="M24" s="3643"/>
      <c r="N24" s="3643"/>
      <c r="O24" s="3644"/>
      <c r="P24" s="3642" t="s">
        <v>879</v>
      </c>
      <c r="Q24" s="3643"/>
      <c r="R24" s="3643"/>
      <c r="S24" s="3644"/>
    </row>
    <row r="25" spans="3:19" ht="17.100000000000001" customHeight="1" x14ac:dyDescent="0.15">
      <c r="C25" s="3633" t="s">
        <v>83</v>
      </c>
      <c r="D25" s="3634"/>
      <c r="E25" s="3634"/>
      <c r="F25" s="3635"/>
      <c r="G25" s="3639"/>
      <c r="H25" s="3634"/>
      <c r="I25" s="3634"/>
      <c r="J25" s="3634"/>
      <c r="K25" s="3634"/>
      <c r="L25" s="3634"/>
      <c r="M25" s="3634"/>
      <c r="N25" s="3634"/>
      <c r="O25" s="3635"/>
      <c r="P25" s="3609"/>
      <c r="Q25" s="3640"/>
      <c r="R25" s="3640"/>
      <c r="S25" s="629" t="s">
        <v>105</v>
      </c>
    </row>
    <row r="26" spans="3:19" ht="17.100000000000001" customHeight="1" x14ac:dyDescent="0.15">
      <c r="C26" s="3636"/>
      <c r="D26" s="3637"/>
      <c r="E26" s="3637"/>
      <c r="F26" s="3638"/>
      <c r="G26" s="3636"/>
      <c r="H26" s="3637"/>
      <c r="I26" s="3637"/>
      <c r="J26" s="3637"/>
      <c r="K26" s="3637"/>
      <c r="L26" s="3637"/>
      <c r="M26" s="3637"/>
      <c r="N26" s="3637"/>
      <c r="O26" s="3638"/>
      <c r="P26" s="3613"/>
      <c r="Q26" s="3641"/>
      <c r="R26" s="3641"/>
      <c r="S26" s="625"/>
    </row>
    <row r="27" spans="3:19" ht="17.100000000000001" customHeight="1" x14ac:dyDescent="0.15">
      <c r="C27" s="3633" t="s">
        <v>444</v>
      </c>
      <c r="D27" s="3634"/>
      <c r="E27" s="3634"/>
      <c r="F27" s="3635"/>
      <c r="G27" s="3639"/>
      <c r="H27" s="3634"/>
      <c r="I27" s="3634"/>
      <c r="J27" s="3634"/>
      <c r="K27" s="3634"/>
      <c r="L27" s="3634"/>
      <c r="M27" s="3634"/>
      <c r="N27" s="3634"/>
      <c r="O27" s="3635"/>
      <c r="P27" s="3609"/>
      <c r="Q27" s="3640"/>
      <c r="R27" s="3640"/>
      <c r="S27" s="629" t="s">
        <v>105</v>
      </c>
    </row>
    <row r="28" spans="3:19" ht="17.100000000000001" customHeight="1" x14ac:dyDescent="0.15">
      <c r="C28" s="3636"/>
      <c r="D28" s="3637"/>
      <c r="E28" s="3637"/>
      <c r="F28" s="3638"/>
      <c r="G28" s="3636"/>
      <c r="H28" s="3637"/>
      <c r="I28" s="3637"/>
      <c r="J28" s="3637"/>
      <c r="K28" s="3637"/>
      <c r="L28" s="3637"/>
      <c r="M28" s="3637"/>
      <c r="N28" s="3637"/>
      <c r="O28" s="3638"/>
      <c r="P28" s="3613"/>
      <c r="Q28" s="3641"/>
      <c r="R28" s="3641"/>
      <c r="S28" s="625"/>
    </row>
    <row r="29" spans="3:19" ht="17.100000000000001" customHeight="1" x14ac:dyDescent="0.15">
      <c r="C29" s="3633" t="s">
        <v>84</v>
      </c>
      <c r="D29" s="3634"/>
      <c r="E29" s="3634"/>
      <c r="F29" s="3635"/>
      <c r="G29" s="3639"/>
      <c r="H29" s="3634"/>
      <c r="I29" s="3634"/>
      <c r="J29" s="3634"/>
      <c r="K29" s="3634"/>
      <c r="L29" s="3634"/>
      <c r="M29" s="3634"/>
      <c r="N29" s="3634"/>
      <c r="O29" s="3635"/>
      <c r="P29" s="3609"/>
      <c r="Q29" s="3640"/>
      <c r="R29" s="3640"/>
      <c r="S29" s="629" t="s">
        <v>105</v>
      </c>
    </row>
    <row r="30" spans="3:19" ht="17.100000000000001" customHeight="1" x14ac:dyDescent="0.15">
      <c r="C30" s="3636"/>
      <c r="D30" s="3637"/>
      <c r="E30" s="3637"/>
      <c r="F30" s="3638"/>
      <c r="G30" s="3636"/>
      <c r="H30" s="3637"/>
      <c r="I30" s="3637"/>
      <c r="J30" s="3637"/>
      <c r="K30" s="3637"/>
      <c r="L30" s="3637"/>
      <c r="M30" s="3637"/>
      <c r="N30" s="3637"/>
      <c r="O30" s="3638"/>
      <c r="P30" s="3613"/>
      <c r="Q30" s="3641"/>
      <c r="R30" s="3641"/>
      <c r="S30" s="625"/>
    </row>
    <row r="31" spans="3:19" ht="17.100000000000001" customHeight="1" x14ac:dyDescent="0.15">
      <c r="C31" s="3633" t="s">
        <v>85</v>
      </c>
      <c r="D31" s="3634"/>
      <c r="E31" s="3634"/>
      <c r="F31" s="3635"/>
      <c r="G31" s="3639"/>
      <c r="H31" s="3634"/>
      <c r="I31" s="3634"/>
      <c r="J31" s="3634"/>
      <c r="K31" s="3634"/>
      <c r="L31" s="3634"/>
      <c r="M31" s="3634"/>
      <c r="N31" s="3634"/>
      <c r="O31" s="3635"/>
      <c r="P31" s="3609"/>
      <c r="Q31" s="3640"/>
      <c r="R31" s="3640"/>
      <c r="S31" s="629" t="s">
        <v>105</v>
      </c>
    </row>
    <row r="32" spans="3:19" ht="17.100000000000001" customHeight="1" x14ac:dyDescent="0.15">
      <c r="C32" s="3636"/>
      <c r="D32" s="3637"/>
      <c r="E32" s="3637"/>
      <c r="F32" s="3638"/>
      <c r="G32" s="3636"/>
      <c r="H32" s="3637"/>
      <c r="I32" s="3637"/>
      <c r="J32" s="3637"/>
      <c r="K32" s="3637"/>
      <c r="L32" s="3637"/>
      <c r="M32" s="3637"/>
      <c r="N32" s="3637"/>
      <c r="O32" s="3638"/>
      <c r="P32" s="3613"/>
      <c r="Q32" s="3641"/>
      <c r="R32" s="3641"/>
      <c r="S32" s="625"/>
    </row>
    <row r="33" spans="3:19" ht="17.100000000000001" customHeight="1" x14ac:dyDescent="0.15">
      <c r="C33" s="3660"/>
      <c r="D33" s="3661"/>
      <c r="E33" s="3661"/>
      <c r="F33" s="3661"/>
      <c r="G33" s="3661"/>
      <c r="H33" s="3661"/>
      <c r="I33" s="3661"/>
      <c r="J33" s="3661"/>
      <c r="K33" s="3661"/>
      <c r="L33" s="3661"/>
      <c r="M33" s="3662"/>
      <c r="N33" s="3609" t="s">
        <v>273</v>
      </c>
      <c r="O33" s="3610"/>
      <c r="P33" s="3609">
        <f>SUM(P25:R32)</f>
        <v>0</v>
      </c>
      <c r="Q33" s="3640"/>
      <c r="R33" s="3640"/>
      <c r="S33" s="629" t="s">
        <v>105</v>
      </c>
    </row>
    <row r="34" spans="3:19" ht="17.100000000000001" customHeight="1" x14ac:dyDescent="0.15">
      <c r="C34" s="3663"/>
      <c r="D34" s="3608"/>
      <c r="E34" s="3608"/>
      <c r="F34" s="3608"/>
      <c r="G34" s="3608"/>
      <c r="H34" s="3608"/>
      <c r="I34" s="3608"/>
      <c r="J34" s="3608"/>
      <c r="K34" s="3608"/>
      <c r="L34" s="3608"/>
      <c r="M34" s="3664"/>
      <c r="N34" s="3613"/>
      <c r="O34" s="3614"/>
      <c r="P34" s="3613"/>
      <c r="Q34" s="3641"/>
      <c r="R34" s="3641"/>
      <c r="S34" s="625"/>
    </row>
    <row r="35" spans="3:19" ht="17.100000000000001" customHeight="1" x14ac:dyDescent="0.15">
      <c r="C35" s="3657" t="s">
        <v>880</v>
      </c>
      <c r="D35" s="3658"/>
      <c r="E35" s="3658"/>
      <c r="F35" s="3658"/>
      <c r="G35" s="3658"/>
      <c r="H35" s="3658"/>
      <c r="I35" s="3659"/>
      <c r="J35" s="3657" t="s">
        <v>172</v>
      </c>
      <c r="K35" s="3658"/>
      <c r="L35" s="3658"/>
      <c r="M35" s="3658"/>
      <c r="N35" s="3658"/>
      <c r="O35" s="3658"/>
      <c r="P35" s="3658"/>
      <c r="Q35" s="3658"/>
      <c r="R35" s="3658"/>
      <c r="S35" s="3659"/>
    </row>
    <row r="36" spans="3:19" ht="17.100000000000001" customHeight="1" x14ac:dyDescent="0.15">
      <c r="C36" s="631" t="s">
        <v>881</v>
      </c>
      <c r="D36" s="628"/>
      <c r="E36" s="628"/>
      <c r="F36" s="628"/>
      <c r="G36" s="628"/>
      <c r="H36" s="628"/>
      <c r="I36" s="629"/>
      <c r="J36" s="3639"/>
      <c r="K36" s="3634"/>
      <c r="L36" s="3634"/>
      <c r="M36" s="3634"/>
      <c r="N36" s="3634"/>
      <c r="O36" s="3634"/>
      <c r="P36" s="3634"/>
      <c r="Q36" s="3634"/>
      <c r="R36" s="3634"/>
      <c r="S36" s="3635"/>
    </row>
    <row r="37" spans="3:19" ht="17.100000000000001" customHeight="1" x14ac:dyDescent="0.15">
      <c r="C37" s="623" t="s">
        <v>882</v>
      </c>
      <c r="D37" s="624"/>
      <c r="E37" s="624"/>
      <c r="F37" s="624"/>
      <c r="G37" s="624"/>
      <c r="H37" s="624"/>
      <c r="I37" s="625"/>
      <c r="J37" s="3636"/>
      <c r="K37" s="3637"/>
      <c r="L37" s="3637"/>
      <c r="M37" s="3637"/>
      <c r="N37" s="3637"/>
      <c r="O37" s="3637"/>
      <c r="P37" s="3637"/>
      <c r="Q37" s="3637"/>
      <c r="R37" s="3637"/>
      <c r="S37" s="3638"/>
    </row>
    <row r="38" spans="3:19" ht="17.100000000000001" customHeight="1" x14ac:dyDescent="0.15">
      <c r="C38" s="632" t="s">
        <v>883</v>
      </c>
      <c r="D38" s="627"/>
      <c r="E38" s="627"/>
      <c r="F38" s="627"/>
      <c r="G38" s="627"/>
      <c r="H38" s="627"/>
      <c r="I38" s="630"/>
      <c r="J38" s="3657" t="s">
        <v>1275</v>
      </c>
      <c r="K38" s="3658"/>
      <c r="L38" s="3658"/>
      <c r="M38" s="3658"/>
      <c r="N38" s="3658"/>
      <c r="O38" s="3658"/>
      <c r="P38" s="3658"/>
      <c r="Q38" s="3658"/>
      <c r="R38" s="3658"/>
      <c r="S38" s="3659"/>
    </row>
    <row r="39" spans="3:19" ht="17.100000000000001" customHeight="1" x14ac:dyDescent="0.15">
      <c r="C39" s="632" t="s">
        <v>884</v>
      </c>
      <c r="D39" s="627"/>
      <c r="E39" s="627"/>
      <c r="F39" s="627"/>
      <c r="G39" s="627"/>
      <c r="H39" s="627"/>
      <c r="I39" s="630"/>
      <c r="J39" s="3657" t="s">
        <v>172</v>
      </c>
      <c r="K39" s="3658"/>
      <c r="L39" s="3658"/>
      <c r="M39" s="3658"/>
      <c r="N39" s="3658"/>
      <c r="O39" s="3658"/>
      <c r="P39" s="3658"/>
      <c r="Q39" s="3658"/>
      <c r="R39" s="3658"/>
      <c r="S39" s="3659"/>
    </row>
    <row r="40" spans="3:19" ht="17.100000000000001" customHeight="1" x14ac:dyDescent="0.15"/>
    <row r="41" spans="3:19" ht="17.100000000000001" customHeight="1" x14ac:dyDescent="0.15">
      <c r="C41" s="633"/>
    </row>
    <row r="42" spans="3:19" ht="17.100000000000001" customHeight="1" x14ac:dyDescent="0.15"/>
  </sheetData>
  <mergeCells count="35">
    <mergeCell ref="C31:F32"/>
    <mergeCell ref="G31:O32"/>
    <mergeCell ref="P31:R32"/>
    <mergeCell ref="J38:S38"/>
    <mergeCell ref="J39:S39"/>
    <mergeCell ref="C33:M34"/>
    <mergeCell ref="N33:O34"/>
    <mergeCell ref="P33:R34"/>
    <mergeCell ref="C35:I35"/>
    <mergeCell ref="J35:S35"/>
    <mergeCell ref="J36:S37"/>
    <mergeCell ref="C27:F28"/>
    <mergeCell ref="G27:O28"/>
    <mergeCell ref="P27:R28"/>
    <mergeCell ref="C29:F30"/>
    <mergeCell ref="G29:O30"/>
    <mergeCell ref="P29:R30"/>
    <mergeCell ref="C18:D22"/>
    <mergeCell ref="E18:I19"/>
    <mergeCell ref="J18:S19"/>
    <mergeCell ref="E20:I21"/>
    <mergeCell ref="J20:S22"/>
    <mergeCell ref="C25:F26"/>
    <mergeCell ref="G25:O26"/>
    <mergeCell ref="P25:R26"/>
    <mergeCell ref="C24:F24"/>
    <mergeCell ref="G24:O24"/>
    <mergeCell ref="P24:S24"/>
    <mergeCell ref="O2:T2"/>
    <mergeCell ref="F8:M8"/>
    <mergeCell ref="C14:D17"/>
    <mergeCell ref="E14:I15"/>
    <mergeCell ref="J14:S15"/>
    <mergeCell ref="E16:I17"/>
    <mergeCell ref="J16:S17"/>
  </mergeCells>
  <phoneticPr fontId="1"/>
  <pageMargins left="0.39370078740157483" right="0.39370078740157483" top="0.37" bottom="0.39370078740157483" header="0.51181102362204722" footer="0.51181102362204722"/>
  <pageSetup paperSize="9" orientation="portrait" horizontalDpi="300" verticalDpi="300"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Q40"/>
  <sheetViews>
    <sheetView view="pageBreakPreview" zoomScaleNormal="100" zoomScaleSheetLayoutView="100" workbookViewId="0">
      <selection activeCell="L22" sqref="L22"/>
    </sheetView>
  </sheetViews>
  <sheetFormatPr defaultColWidth="8" defaultRowHeight="18" customHeight="1" x14ac:dyDescent="0.15"/>
  <cols>
    <col min="1" max="1" width="1.5" style="634" customWidth="1"/>
    <col min="2" max="2" width="3.25" style="634" customWidth="1"/>
    <col min="3" max="3" width="12.25" style="634" customWidth="1"/>
    <col min="4" max="4" width="15.375" style="634" customWidth="1"/>
    <col min="5" max="16" width="8.375" style="634" customWidth="1"/>
    <col min="17" max="17" width="8.375" style="637" customWidth="1"/>
    <col min="18" max="18" width="1.5" style="634" customWidth="1"/>
    <col min="19" max="16384" width="8" style="634"/>
  </cols>
  <sheetData>
    <row r="1" spans="2:17" ht="18" customHeight="1" x14ac:dyDescent="0.15">
      <c r="B1" s="3665" t="s">
        <v>885</v>
      </c>
      <c r="C1" s="3665"/>
      <c r="D1" s="3665"/>
      <c r="E1" s="3665"/>
      <c r="F1" s="3665"/>
      <c r="G1" s="3665"/>
      <c r="H1" s="3665"/>
      <c r="I1" s="3665"/>
      <c r="J1" s="3665"/>
      <c r="K1" s="3665"/>
      <c r="L1" s="3665"/>
      <c r="M1" s="3665"/>
      <c r="N1" s="3665"/>
      <c r="O1" s="3665"/>
      <c r="P1" s="3665"/>
      <c r="Q1" s="3665"/>
    </row>
    <row r="2" spans="2:17" ht="8.25" customHeight="1" x14ac:dyDescent="0.15">
      <c r="B2" s="3665"/>
      <c r="C2" s="3665"/>
      <c r="D2" s="3665"/>
      <c r="E2" s="3665"/>
      <c r="F2" s="3665"/>
      <c r="G2" s="3665"/>
      <c r="H2" s="3665"/>
      <c r="I2" s="3665"/>
      <c r="J2" s="3665"/>
      <c r="K2" s="3665"/>
      <c r="L2" s="3665"/>
      <c r="M2" s="3665"/>
      <c r="N2" s="3665"/>
      <c r="O2" s="3665"/>
      <c r="P2" s="3665"/>
      <c r="Q2" s="3665"/>
    </row>
    <row r="3" spans="2:17" ht="18" customHeight="1" thickBot="1" x14ac:dyDescent="0.2">
      <c r="C3" s="635" t="s">
        <v>1276</v>
      </c>
      <c r="D3" s="636"/>
      <c r="E3" s="636"/>
      <c r="F3" s="636"/>
      <c r="G3" s="636"/>
      <c r="H3" s="636"/>
      <c r="I3" s="636"/>
      <c r="Q3" s="637" t="s">
        <v>886</v>
      </c>
    </row>
    <row r="4" spans="2:17" s="639" customFormat="1" ht="18" customHeight="1" thickBot="1" x14ac:dyDescent="0.2">
      <c r="B4" s="3666"/>
      <c r="C4" s="3667"/>
      <c r="D4" s="3668"/>
      <c r="E4" s="889" t="s">
        <v>1245</v>
      </c>
      <c r="F4" s="890" t="s">
        <v>1245</v>
      </c>
      <c r="G4" s="890" t="s">
        <v>1245</v>
      </c>
      <c r="H4" s="890" t="s">
        <v>1245</v>
      </c>
      <c r="I4" s="890" t="s">
        <v>1245</v>
      </c>
      <c r="J4" s="890" t="s">
        <v>1245</v>
      </c>
      <c r="K4" s="890" t="s">
        <v>1245</v>
      </c>
      <c r="L4" s="890" t="s">
        <v>1245</v>
      </c>
      <c r="M4" s="890" t="s">
        <v>1245</v>
      </c>
      <c r="N4" s="890" t="s">
        <v>1245</v>
      </c>
      <c r="O4" s="890" t="s">
        <v>1245</v>
      </c>
      <c r="P4" s="891" t="s">
        <v>1245</v>
      </c>
      <c r="Q4" s="638" t="s">
        <v>887</v>
      </c>
    </row>
    <row r="5" spans="2:17" s="643" customFormat="1" ht="18" customHeight="1" thickBot="1" x14ac:dyDescent="0.2">
      <c r="B5" s="3669" t="s">
        <v>888</v>
      </c>
      <c r="C5" s="3670"/>
      <c r="D5" s="3671"/>
      <c r="E5" s="640"/>
      <c r="F5" s="641"/>
      <c r="G5" s="641"/>
      <c r="H5" s="641"/>
      <c r="I5" s="641"/>
      <c r="J5" s="641"/>
      <c r="K5" s="641"/>
      <c r="L5" s="641"/>
      <c r="M5" s="641"/>
      <c r="N5" s="641"/>
      <c r="O5" s="641"/>
      <c r="P5" s="641"/>
      <c r="Q5" s="642">
        <f>SUM(E5:P5)</f>
        <v>0</v>
      </c>
    </row>
    <row r="6" spans="2:17" ht="18" customHeight="1" x14ac:dyDescent="0.15">
      <c r="B6" s="3672" t="s">
        <v>889</v>
      </c>
      <c r="C6" s="3675" t="s">
        <v>890</v>
      </c>
      <c r="D6" s="3676"/>
      <c r="E6" s="644">
        <v>0</v>
      </c>
      <c r="F6" s="645">
        <v>0</v>
      </c>
      <c r="G6" s="646">
        <v>0</v>
      </c>
      <c r="H6" s="647">
        <v>0</v>
      </c>
      <c r="I6" s="647">
        <v>0</v>
      </c>
      <c r="J6" s="647">
        <v>0</v>
      </c>
      <c r="K6" s="647">
        <v>0</v>
      </c>
      <c r="L6" s="647">
        <v>0</v>
      </c>
      <c r="M6" s="647">
        <v>0</v>
      </c>
      <c r="N6" s="647">
        <v>0</v>
      </c>
      <c r="O6" s="647">
        <v>0</v>
      </c>
      <c r="P6" s="647">
        <v>0</v>
      </c>
      <c r="Q6" s="648">
        <f>SUM(G6:P6)</f>
        <v>0</v>
      </c>
    </row>
    <row r="7" spans="2:17" ht="18" customHeight="1" x14ac:dyDescent="0.15">
      <c r="B7" s="3673"/>
      <c r="C7" s="3677" t="s">
        <v>891</v>
      </c>
      <c r="D7" s="3678"/>
      <c r="E7" s="649">
        <v>0</v>
      </c>
      <c r="F7" s="650">
        <v>0</v>
      </c>
      <c r="G7" s="650">
        <v>0</v>
      </c>
      <c r="H7" s="650">
        <v>0</v>
      </c>
      <c r="I7" s="650">
        <v>0</v>
      </c>
      <c r="J7" s="650">
        <v>0</v>
      </c>
      <c r="K7" s="650">
        <v>0</v>
      </c>
      <c r="L7" s="650">
        <v>0</v>
      </c>
      <c r="M7" s="650">
        <v>0</v>
      </c>
      <c r="N7" s="650">
        <v>0</v>
      </c>
      <c r="O7" s="650">
        <v>0</v>
      </c>
      <c r="P7" s="650">
        <v>0</v>
      </c>
      <c r="Q7" s="651">
        <f t="shared" ref="Q7:Q28" si="0">SUM(E7:P7)</f>
        <v>0</v>
      </c>
    </row>
    <row r="8" spans="2:17" s="643" customFormat="1" ht="18" customHeight="1" x14ac:dyDescent="0.15">
      <c r="B8" s="3673"/>
      <c r="C8" s="3679" t="s">
        <v>892</v>
      </c>
      <c r="D8" s="3678"/>
      <c r="E8" s="652">
        <v>0</v>
      </c>
      <c r="F8" s="653">
        <v>0</v>
      </c>
      <c r="G8" s="653">
        <v>0</v>
      </c>
      <c r="H8" s="653">
        <v>0</v>
      </c>
      <c r="I8" s="653">
        <v>0</v>
      </c>
      <c r="J8" s="653">
        <v>0</v>
      </c>
      <c r="K8" s="653">
        <v>0</v>
      </c>
      <c r="L8" s="653">
        <v>0</v>
      </c>
      <c r="M8" s="653">
        <v>0</v>
      </c>
      <c r="N8" s="653">
        <v>0</v>
      </c>
      <c r="O8" s="653">
        <v>0</v>
      </c>
      <c r="P8" s="653">
        <v>0</v>
      </c>
      <c r="Q8" s="654">
        <f t="shared" si="0"/>
        <v>0</v>
      </c>
    </row>
    <row r="9" spans="2:17" s="643" customFormat="1" ht="18" customHeight="1" x14ac:dyDescent="0.15">
      <c r="B9" s="3673"/>
      <c r="C9" s="3680" t="s">
        <v>893</v>
      </c>
      <c r="D9" s="655" t="s">
        <v>894</v>
      </c>
      <c r="E9" s="652">
        <v>0</v>
      </c>
      <c r="F9" s="653">
        <v>0</v>
      </c>
      <c r="G9" s="653">
        <v>0</v>
      </c>
      <c r="H9" s="653">
        <v>0</v>
      </c>
      <c r="I9" s="653">
        <v>0</v>
      </c>
      <c r="J9" s="653">
        <v>0</v>
      </c>
      <c r="K9" s="653">
        <v>0</v>
      </c>
      <c r="L9" s="653">
        <v>0</v>
      </c>
      <c r="M9" s="653">
        <v>0</v>
      </c>
      <c r="N9" s="653">
        <v>0</v>
      </c>
      <c r="O9" s="653">
        <v>0</v>
      </c>
      <c r="P9" s="653">
        <v>0</v>
      </c>
      <c r="Q9" s="654">
        <f t="shared" si="0"/>
        <v>0</v>
      </c>
    </row>
    <row r="10" spans="2:17" s="643" customFormat="1" ht="18" customHeight="1" x14ac:dyDescent="0.15">
      <c r="B10" s="3673"/>
      <c r="C10" s="3681"/>
      <c r="D10" s="655" t="s">
        <v>895</v>
      </c>
      <c r="E10" s="652">
        <v>0</v>
      </c>
      <c r="F10" s="653">
        <v>0</v>
      </c>
      <c r="G10" s="653">
        <v>0</v>
      </c>
      <c r="H10" s="653">
        <v>0</v>
      </c>
      <c r="I10" s="653">
        <v>0</v>
      </c>
      <c r="J10" s="653">
        <v>0</v>
      </c>
      <c r="K10" s="653">
        <v>0</v>
      </c>
      <c r="L10" s="653">
        <v>0</v>
      </c>
      <c r="M10" s="653">
        <v>0</v>
      </c>
      <c r="N10" s="653">
        <v>0</v>
      </c>
      <c r="O10" s="653">
        <v>0</v>
      </c>
      <c r="P10" s="653">
        <v>0</v>
      </c>
      <c r="Q10" s="654">
        <f t="shared" si="0"/>
        <v>0</v>
      </c>
    </row>
    <row r="11" spans="2:17" s="643" customFormat="1" ht="18" customHeight="1" x14ac:dyDescent="0.15">
      <c r="B11" s="3673"/>
      <c r="C11" s="3681"/>
      <c r="D11" s="655" t="s">
        <v>896</v>
      </c>
      <c r="E11" s="652">
        <v>0</v>
      </c>
      <c r="F11" s="653">
        <v>0</v>
      </c>
      <c r="G11" s="653">
        <v>0</v>
      </c>
      <c r="H11" s="653">
        <v>0</v>
      </c>
      <c r="I11" s="653">
        <v>0</v>
      </c>
      <c r="J11" s="653">
        <v>0</v>
      </c>
      <c r="K11" s="653">
        <v>0</v>
      </c>
      <c r="L11" s="653">
        <v>0</v>
      </c>
      <c r="M11" s="653">
        <v>0</v>
      </c>
      <c r="N11" s="653">
        <v>0</v>
      </c>
      <c r="O11" s="653">
        <v>0</v>
      </c>
      <c r="P11" s="653">
        <v>0</v>
      </c>
      <c r="Q11" s="654">
        <f t="shared" si="0"/>
        <v>0</v>
      </c>
    </row>
    <row r="12" spans="2:17" s="643" customFormat="1" ht="18" customHeight="1" x14ac:dyDescent="0.15">
      <c r="B12" s="3673"/>
      <c r="C12" s="3682"/>
      <c r="D12" s="656" t="s">
        <v>897</v>
      </c>
      <c r="E12" s="652">
        <v>0</v>
      </c>
      <c r="F12" s="653">
        <v>0</v>
      </c>
      <c r="G12" s="653">
        <v>0</v>
      </c>
      <c r="H12" s="653">
        <v>0</v>
      </c>
      <c r="I12" s="653">
        <v>0</v>
      </c>
      <c r="J12" s="653">
        <v>0</v>
      </c>
      <c r="K12" s="653">
        <v>0</v>
      </c>
      <c r="L12" s="653">
        <v>0</v>
      </c>
      <c r="M12" s="653">
        <v>0</v>
      </c>
      <c r="N12" s="653">
        <v>0</v>
      </c>
      <c r="O12" s="653">
        <v>0</v>
      </c>
      <c r="P12" s="653">
        <v>0</v>
      </c>
      <c r="Q12" s="654">
        <f t="shared" si="0"/>
        <v>0</v>
      </c>
    </row>
    <row r="13" spans="2:17" s="643" customFormat="1" ht="18" customHeight="1" x14ac:dyDescent="0.15">
      <c r="B13" s="3673"/>
      <c r="C13" s="3679" t="s">
        <v>898</v>
      </c>
      <c r="D13" s="3678"/>
      <c r="E13" s="652">
        <v>0</v>
      </c>
      <c r="F13" s="653">
        <v>0</v>
      </c>
      <c r="G13" s="653">
        <v>0</v>
      </c>
      <c r="H13" s="653">
        <v>0</v>
      </c>
      <c r="I13" s="653">
        <v>0</v>
      </c>
      <c r="J13" s="653">
        <v>0</v>
      </c>
      <c r="K13" s="653">
        <v>0</v>
      </c>
      <c r="L13" s="653">
        <v>0</v>
      </c>
      <c r="M13" s="653">
        <v>0</v>
      </c>
      <c r="N13" s="653">
        <v>0</v>
      </c>
      <c r="O13" s="653">
        <v>0</v>
      </c>
      <c r="P13" s="653">
        <v>0</v>
      </c>
      <c r="Q13" s="654">
        <f t="shared" si="0"/>
        <v>0</v>
      </c>
    </row>
    <row r="14" spans="2:17" s="643" customFormat="1" ht="31.5" customHeight="1" x14ac:dyDescent="0.15">
      <c r="B14" s="3673"/>
      <c r="C14" s="3679" t="s">
        <v>899</v>
      </c>
      <c r="D14" s="3678"/>
      <c r="E14" s="652">
        <v>0</v>
      </c>
      <c r="F14" s="653">
        <v>0</v>
      </c>
      <c r="G14" s="653">
        <v>0</v>
      </c>
      <c r="H14" s="653">
        <v>0</v>
      </c>
      <c r="I14" s="653">
        <v>0</v>
      </c>
      <c r="J14" s="653">
        <v>0</v>
      </c>
      <c r="K14" s="653">
        <v>0</v>
      </c>
      <c r="L14" s="653">
        <v>0</v>
      </c>
      <c r="M14" s="653">
        <v>0</v>
      </c>
      <c r="N14" s="653">
        <v>0</v>
      </c>
      <c r="O14" s="653">
        <v>0</v>
      </c>
      <c r="P14" s="653">
        <v>0</v>
      </c>
      <c r="Q14" s="654">
        <f t="shared" si="0"/>
        <v>0</v>
      </c>
    </row>
    <row r="15" spans="2:17" s="643" customFormat="1" ht="33" customHeight="1" x14ac:dyDescent="0.15">
      <c r="B15" s="3673"/>
      <c r="C15" s="3679" t="s">
        <v>900</v>
      </c>
      <c r="D15" s="3678"/>
      <c r="E15" s="652">
        <v>0</v>
      </c>
      <c r="F15" s="653">
        <v>0</v>
      </c>
      <c r="G15" s="653">
        <v>0</v>
      </c>
      <c r="H15" s="653">
        <v>0</v>
      </c>
      <c r="I15" s="653">
        <v>0</v>
      </c>
      <c r="J15" s="653">
        <v>0</v>
      </c>
      <c r="K15" s="653">
        <v>0</v>
      </c>
      <c r="L15" s="653">
        <v>0</v>
      </c>
      <c r="M15" s="653">
        <v>0</v>
      </c>
      <c r="N15" s="653">
        <v>0</v>
      </c>
      <c r="O15" s="653">
        <v>0</v>
      </c>
      <c r="P15" s="653">
        <v>0</v>
      </c>
      <c r="Q15" s="654">
        <f t="shared" si="0"/>
        <v>0</v>
      </c>
    </row>
    <row r="16" spans="2:17" s="643" customFormat="1" ht="18" customHeight="1" x14ac:dyDescent="0.15">
      <c r="B16" s="3673"/>
      <c r="C16" s="3679" t="s">
        <v>29</v>
      </c>
      <c r="D16" s="3678"/>
      <c r="E16" s="652">
        <v>0</v>
      </c>
      <c r="F16" s="653">
        <v>0</v>
      </c>
      <c r="G16" s="653">
        <v>0</v>
      </c>
      <c r="H16" s="653">
        <v>0</v>
      </c>
      <c r="I16" s="653">
        <v>0</v>
      </c>
      <c r="J16" s="653">
        <v>0</v>
      </c>
      <c r="K16" s="653">
        <v>0</v>
      </c>
      <c r="L16" s="653">
        <v>0</v>
      </c>
      <c r="M16" s="653">
        <v>0</v>
      </c>
      <c r="N16" s="653">
        <v>0</v>
      </c>
      <c r="O16" s="653">
        <v>0</v>
      </c>
      <c r="P16" s="653">
        <v>0</v>
      </c>
      <c r="Q16" s="654">
        <f t="shared" si="0"/>
        <v>0</v>
      </c>
    </row>
    <row r="17" spans="2:17" s="643" customFormat="1" ht="18" customHeight="1" thickBot="1" x14ac:dyDescent="0.2">
      <c r="B17" s="3674"/>
      <c r="C17" s="3683" t="s">
        <v>901</v>
      </c>
      <c r="D17" s="3684"/>
      <c r="E17" s="657">
        <f t="shared" ref="E17:P17" si="1">SUM(E6:E16)</f>
        <v>0</v>
      </c>
      <c r="F17" s="658">
        <f t="shared" si="1"/>
        <v>0</v>
      </c>
      <c r="G17" s="658">
        <f t="shared" si="1"/>
        <v>0</v>
      </c>
      <c r="H17" s="658">
        <f t="shared" si="1"/>
        <v>0</v>
      </c>
      <c r="I17" s="658">
        <f t="shared" si="1"/>
        <v>0</v>
      </c>
      <c r="J17" s="658">
        <f t="shared" si="1"/>
        <v>0</v>
      </c>
      <c r="K17" s="658">
        <f t="shared" si="1"/>
        <v>0</v>
      </c>
      <c r="L17" s="658">
        <f t="shared" si="1"/>
        <v>0</v>
      </c>
      <c r="M17" s="658">
        <f t="shared" si="1"/>
        <v>0</v>
      </c>
      <c r="N17" s="658">
        <f t="shared" si="1"/>
        <v>0</v>
      </c>
      <c r="O17" s="658">
        <f t="shared" si="1"/>
        <v>0</v>
      </c>
      <c r="P17" s="658">
        <f t="shared" si="1"/>
        <v>0</v>
      </c>
      <c r="Q17" s="659">
        <f t="shared" si="0"/>
        <v>0</v>
      </c>
    </row>
    <row r="18" spans="2:17" ht="18" customHeight="1" x14ac:dyDescent="0.15">
      <c r="B18" s="3688" t="s">
        <v>902</v>
      </c>
      <c r="C18" s="3692" t="s">
        <v>903</v>
      </c>
      <c r="D18" s="3693"/>
      <c r="E18" s="660">
        <v>0</v>
      </c>
      <c r="F18" s="647">
        <v>0</v>
      </c>
      <c r="G18" s="647">
        <v>0</v>
      </c>
      <c r="H18" s="647">
        <v>0</v>
      </c>
      <c r="I18" s="647">
        <v>0</v>
      </c>
      <c r="J18" s="647">
        <v>0</v>
      </c>
      <c r="K18" s="647">
        <v>0</v>
      </c>
      <c r="L18" s="647">
        <v>0</v>
      </c>
      <c r="M18" s="647">
        <v>0</v>
      </c>
      <c r="N18" s="647">
        <v>0</v>
      </c>
      <c r="O18" s="647">
        <v>0</v>
      </c>
      <c r="P18" s="647">
        <v>0</v>
      </c>
      <c r="Q18" s="648">
        <f t="shared" si="0"/>
        <v>0</v>
      </c>
    </row>
    <row r="19" spans="2:17" ht="18" customHeight="1" x14ac:dyDescent="0.15">
      <c r="B19" s="3689"/>
      <c r="C19" s="3694" t="s">
        <v>904</v>
      </c>
      <c r="D19" s="3695"/>
      <c r="E19" s="649">
        <v>0</v>
      </c>
      <c r="F19" s="650">
        <v>0</v>
      </c>
      <c r="G19" s="650">
        <v>0</v>
      </c>
      <c r="H19" s="650">
        <v>0</v>
      </c>
      <c r="I19" s="650">
        <v>0</v>
      </c>
      <c r="J19" s="650">
        <v>0</v>
      </c>
      <c r="K19" s="650">
        <v>0</v>
      </c>
      <c r="L19" s="650">
        <v>0</v>
      </c>
      <c r="M19" s="650">
        <v>0</v>
      </c>
      <c r="N19" s="650">
        <v>0</v>
      </c>
      <c r="O19" s="650">
        <v>0</v>
      </c>
      <c r="P19" s="650">
        <v>0</v>
      </c>
      <c r="Q19" s="651">
        <f t="shared" si="0"/>
        <v>0</v>
      </c>
    </row>
    <row r="20" spans="2:17" ht="18" customHeight="1" x14ac:dyDescent="0.15">
      <c r="B20" s="3689"/>
      <c r="C20" s="3694" t="s">
        <v>905</v>
      </c>
      <c r="D20" s="3695"/>
      <c r="E20" s="649">
        <v>0</v>
      </c>
      <c r="F20" s="650">
        <v>0</v>
      </c>
      <c r="G20" s="650">
        <v>0</v>
      </c>
      <c r="H20" s="650">
        <v>0</v>
      </c>
      <c r="I20" s="650">
        <v>0</v>
      </c>
      <c r="J20" s="650">
        <v>0</v>
      </c>
      <c r="K20" s="650">
        <v>0</v>
      </c>
      <c r="L20" s="650">
        <v>0</v>
      </c>
      <c r="M20" s="650">
        <v>0</v>
      </c>
      <c r="N20" s="650">
        <v>0</v>
      </c>
      <c r="O20" s="650">
        <v>0</v>
      </c>
      <c r="P20" s="650">
        <v>0</v>
      </c>
      <c r="Q20" s="651">
        <f t="shared" si="0"/>
        <v>0</v>
      </c>
    </row>
    <row r="21" spans="2:17" ht="18" customHeight="1" x14ac:dyDescent="0.15">
      <c r="B21" s="3689"/>
      <c r="C21" s="3694" t="s">
        <v>906</v>
      </c>
      <c r="D21" s="3695"/>
      <c r="E21" s="649">
        <v>0</v>
      </c>
      <c r="F21" s="650">
        <v>0</v>
      </c>
      <c r="G21" s="650">
        <v>0</v>
      </c>
      <c r="H21" s="650">
        <v>0</v>
      </c>
      <c r="I21" s="650">
        <v>0</v>
      </c>
      <c r="J21" s="650">
        <v>0</v>
      </c>
      <c r="K21" s="650">
        <v>0</v>
      </c>
      <c r="L21" s="650">
        <v>0</v>
      </c>
      <c r="M21" s="650">
        <v>0</v>
      </c>
      <c r="N21" s="650">
        <v>0</v>
      </c>
      <c r="O21" s="650">
        <v>0</v>
      </c>
      <c r="P21" s="650">
        <v>0</v>
      </c>
      <c r="Q21" s="651">
        <f t="shared" si="0"/>
        <v>0</v>
      </c>
    </row>
    <row r="22" spans="2:17" ht="18" customHeight="1" x14ac:dyDescent="0.15">
      <c r="B22" s="3689"/>
      <c r="C22" s="3694" t="s">
        <v>907</v>
      </c>
      <c r="D22" s="3696"/>
      <c r="E22" s="649">
        <v>0</v>
      </c>
      <c r="F22" s="650">
        <v>0</v>
      </c>
      <c r="G22" s="650">
        <v>0</v>
      </c>
      <c r="H22" s="650">
        <v>0</v>
      </c>
      <c r="I22" s="650">
        <v>0</v>
      </c>
      <c r="J22" s="650">
        <v>0</v>
      </c>
      <c r="K22" s="650">
        <v>0</v>
      </c>
      <c r="L22" s="650">
        <v>0</v>
      </c>
      <c r="M22" s="650">
        <v>0</v>
      </c>
      <c r="N22" s="650">
        <v>0</v>
      </c>
      <c r="O22" s="650">
        <v>0</v>
      </c>
      <c r="P22" s="650">
        <v>0</v>
      </c>
      <c r="Q22" s="651">
        <f t="shared" si="0"/>
        <v>0</v>
      </c>
    </row>
    <row r="23" spans="2:17" ht="18" customHeight="1" x14ac:dyDescent="0.15">
      <c r="B23" s="3689"/>
      <c r="C23" s="3694" t="s">
        <v>908</v>
      </c>
      <c r="D23" s="3695"/>
      <c r="E23" s="649">
        <v>0</v>
      </c>
      <c r="F23" s="650">
        <v>0</v>
      </c>
      <c r="G23" s="650">
        <v>0</v>
      </c>
      <c r="H23" s="650">
        <v>0</v>
      </c>
      <c r="I23" s="650">
        <v>0</v>
      </c>
      <c r="J23" s="650">
        <v>0</v>
      </c>
      <c r="K23" s="650">
        <v>0</v>
      </c>
      <c r="L23" s="650">
        <v>0</v>
      </c>
      <c r="M23" s="650">
        <v>0</v>
      </c>
      <c r="N23" s="650">
        <v>0</v>
      </c>
      <c r="O23" s="650">
        <v>0</v>
      </c>
      <c r="P23" s="650">
        <v>0</v>
      </c>
      <c r="Q23" s="651">
        <f t="shared" si="0"/>
        <v>0</v>
      </c>
    </row>
    <row r="24" spans="2:17" ht="18" customHeight="1" x14ac:dyDescent="0.15">
      <c r="B24" s="3689"/>
      <c r="C24" s="3694" t="s">
        <v>909</v>
      </c>
      <c r="D24" s="3695"/>
      <c r="E24" s="649">
        <v>0</v>
      </c>
      <c r="F24" s="650">
        <v>0</v>
      </c>
      <c r="G24" s="650">
        <v>0</v>
      </c>
      <c r="H24" s="650">
        <v>0</v>
      </c>
      <c r="I24" s="650">
        <v>0</v>
      </c>
      <c r="J24" s="650">
        <v>0</v>
      </c>
      <c r="K24" s="650">
        <v>0</v>
      </c>
      <c r="L24" s="650">
        <v>0</v>
      </c>
      <c r="M24" s="650">
        <v>0</v>
      </c>
      <c r="N24" s="650">
        <v>0</v>
      </c>
      <c r="O24" s="650">
        <v>0</v>
      </c>
      <c r="P24" s="650">
        <v>0</v>
      </c>
      <c r="Q24" s="651">
        <f t="shared" si="0"/>
        <v>0</v>
      </c>
    </row>
    <row r="25" spans="2:17" ht="18" customHeight="1" x14ac:dyDescent="0.15">
      <c r="B25" s="3690"/>
      <c r="C25" s="3694" t="s">
        <v>910</v>
      </c>
      <c r="D25" s="3695"/>
      <c r="E25" s="649">
        <v>0</v>
      </c>
      <c r="F25" s="650">
        <v>0</v>
      </c>
      <c r="G25" s="650">
        <v>0</v>
      </c>
      <c r="H25" s="650">
        <v>0</v>
      </c>
      <c r="I25" s="650">
        <v>0</v>
      </c>
      <c r="J25" s="650">
        <v>0</v>
      </c>
      <c r="K25" s="650">
        <v>0</v>
      </c>
      <c r="L25" s="650">
        <v>0</v>
      </c>
      <c r="M25" s="650">
        <v>0</v>
      </c>
      <c r="N25" s="650">
        <v>0</v>
      </c>
      <c r="O25" s="650">
        <v>0</v>
      </c>
      <c r="P25" s="650">
        <v>0</v>
      </c>
      <c r="Q25" s="661">
        <f t="shared" si="0"/>
        <v>0</v>
      </c>
    </row>
    <row r="26" spans="2:17" ht="18" customHeight="1" x14ac:dyDescent="0.15">
      <c r="B26" s="3690"/>
      <c r="C26" s="3694" t="s">
        <v>911</v>
      </c>
      <c r="D26" s="3695"/>
      <c r="E26" s="649">
        <v>0</v>
      </c>
      <c r="F26" s="650">
        <v>0</v>
      </c>
      <c r="G26" s="650">
        <v>0</v>
      </c>
      <c r="H26" s="650">
        <v>0</v>
      </c>
      <c r="I26" s="650">
        <v>0</v>
      </c>
      <c r="J26" s="650">
        <v>0</v>
      </c>
      <c r="K26" s="650">
        <v>0</v>
      </c>
      <c r="L26" s="650">
        <v>0</v>
      </c>
      <c r="M26" s="650">
        <v>0</v>
      </c>
      <c r="N26" s="650">
        <v>0</v>
      </c>
      <c r="O26" s="650">
        <v>0</v>
      </c>
      <c r="P26" s="650">
        <v>0</v>
      </c>
      <c r="Q26" s="661">
        <f t="shared" si="0"/>
        <v>0</v>
      </c>
    </row>
    <row r="27" spans="2:17" ht="18" customHeight="1" thickBot="1" x14ac:dyDescent="0.2">
      <c r="B27" s="3691"/>
      <c r="C27" s="3697" t="s">
        <v>912</v>
      </c>
      <c r="D27" s="3684"/>
      <c r="E27" s="657">
        <f t="shared" ref="E27:P27" si="2">SUM(E18:E26)</f>
        <v>0</v>
      </c>
      <c r="F27" s="658">
        <f t="shared" si="2"/>
        <v>0</v>
      </c>
      <c r="G27" s="658">
        <f t="shared" si="2"/>
        <v>0</v>
      </c>
      <c r="H27" s="658">
        <f t="shared" si="2"/>
        <v>0</v>
      </c>
      <c r="I27" s="658">
        <f t="shared" si="2"/>
        <v>0</v>
      </c>
      <c r="J27" s="658">
        <f t="shared" si="2"/>
        <v>0</v>
      </c>
      <c r="K27" s="658">
        <f t="shared" si="2"/>
        <v>0</v>
      </c>
      <c r="L27" s="658">
        <f t="shared" si="2"/>
        <v>0</v>
      </c>
      <c r="M27" s="658">
        <f t="shared" si="2"/>
        <v>0</v>
      </c>
      <c r="N27" s="658">
        <f t="shared" si="2"/>
        <v>0</v>
      </c>
      <c r="O27" s="658">
        <f t="shared" si="2"/>
        <v>0</v>
      </c>
      <c r="P27" s="658">
        <f t="shared" si="2"/>
        <v>0</v>
      </c>
      <c r="Q27" s="659">
        <f t="shared" si="0"/>
        <v>0</v>
      </c>
    </row>
    <row r="28" spans="2:17" ht="18" customHeight="1" thickBot="1" x14ac:dyDescent="0.2">
      <c r="B28" s="3685" t="s">
        <v>913</v>
      </c>
      <c r="C28" s="3686"/>
      <c r="D28" s="3687"/>
      <c r="E28" s="662">
        <f t="shared" ref="E28:P28" si="3">E17-E27</f>
        <v>0</v>
      </c>
      <c r="F28" s="663">
        <f t="shared" si="3"/>
        <v>0</v>
      </c>
      <c r="G28" s="663">
        <f t="shared" si="3"/>
        <v>0</v>
      </c>
      <c r="H28" s="663">
        <f t="shared" si="3"/>
        <v>0</v>
      </c>
      <c r="I28" s="663">
        <f t="shared" si="3"/>
        <v>0</v>
      </c>
      <c r="J28" s="663">
        <f t="shared" si="3"/>
        <v>0</v>
      </c>
      <c r="K28" s="663">
        <f t="shared" si="3"/>
        <v>0</v>
      </c>
      <c r="L28" s="663">
        <f t="shared" si="3"/>
        <v>0</v>
      </c>
      <c r="M28" s="663">
        <f t="shared" si="3"/>
        <v>0</v>
      </c>
      <c r="N28" s="663">
        <f t="shared" si="3"/>
        <v>0</v>
      </c>
      <c r="O28" s="663">
        <f t="shared" si="3"/>
        <v>0</v>
      </c>
      <c r="P28" s="663">
        <f t="shared" si="3"/>
        <v>0</v>
      </c>
      <c r="Q28" s="664">
        <f t="shared" si="0"/>
        <v>0</v>
      </c>
    </row>
    <row r="29" spans="2:17" ht="6" customHeight="1" x14ac:dyDescent="0.15"/>
    <row r="30" spans="2:17" ht="18" customHeight="1" x14ac:dyDescent="0.15">
      <c r="C30" s="634" t="s">
        <v>914</v>
      </c>
    </row>
    <row r="31" spans="2:17" ht="18" customHeight="1" x14ac:dyDescent="0.15">
      <c r="C31" s="634" t="s">
        <v>915</v>
      </c>
    </row>
    <row r="32" spans="2:17" ht="20.100000000000001" customHeight="1" x14ac:dyDescent="0.15">
      <c r="C32" s="634" t="s">
        <v>916</v>
      </c>
    </row>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sheetData>
  <mergeCells count="25">
    <mergeCell ref="B28:D28"/>
    <mergeCell ref="B18:B27"/>
    <mergeCell ref="C18:D18"/>
    <mergeCell ref="C19:D19"/>
    <mergeCell ref="C20:D20"/>
    <mergeCell ref="C21:D21"/>
    <mergeCell ref="C22:D22"/>
    <mergeCell ref="C23:D23"/>
    <mergeCell ref="C24:D24"/>
    <mergeCell ref="C25:D25"/>
    <mergeCell ref="C26:D26"/>
    <mergeCell ref="C27:D27"/>
    <mergeCell ref="B1:Q2"/>
    <mergeCell ref="B4:D4"/>
    <mergeCell ref="B5:D5"/>
    <mergeCell ref="B6:B17"/>
    <mergeCell ref="C6:D6"/>
    <mergeCell ref="C7:D7"/>
    <mergeCell ref="C8:D8"/>
    <mergeCell ref="C9:C12"/>
    <mergeCell ref="C13:D13"/>
    <mergeCell ref="C14:D14"/>
    <mergeCell ref="C15:D15"/>
    <mergeCell ref="C16:D16"/>
    <mergeCell ref="C17:D17"/>
  </mergeCells>
  <phoneticPr fontId="1"/>
  <printOptions horizontalCentered="1" verticalCentered="1"/>
  <pageMargins left="0.39370078740157483" right="0.39370078740157483" top="0.39370078740157483" bottom="0.39370078740157483" header="0.51181102362204722" footer="0.51181102362204722"/>
  <pageSetup paperSize="9" scale="89" orientation="landscape" horizontalDpi="300" verticalDpi="300"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Q40"/>
  <sheetViews>
    <sheetView view="pageBreakPreview" zoomScaleNormal="100" zoomScaleSheetLayoutView="100" workbookViewId="0">
      <selection activeCell="E19" sqref="E19"/>
    </sheetView>
  </sheetViews>
  <sheetFormatPr defaultColWidth="8" defaultRowHeight="18" customHeight="1" x14ac:dyDescent="0.15"/>
  <cols>
    <col min="1" max="1" width="1.5" style="634" customWidth="1"/>
    <col min="2" max="2" width="3.25" style="634" customWidth="1"/>
    <col min="3" max="3" width="12.25" style="634" customWidth="1"/>
    <col min="4" max="4" width="15.375" style="634" customWidth="1"/>
    <col min="5" max="16" width="8.375" style="634" customWidth="1"/>
    <col min="17" max="17" width="8.375" style="637" customWidth="1"/>
    <col min="18" max="18" width="1.5" style="634" customWidth="1"/>
    <col min="19" max="16384" width="8" style="634"/>
  </cols>
  <sheetData>
    <row r="1" spans="2:17" ht="18" customHeight="1" x14ac:dyDescent="0.15">
      <c r="B1" s="3665" t="s">
        <v>885</v>
      </c>
      <c r="C1" s="3665"/>
      <c r="D1" s="3665"/>
      <c r="E1" s="3665"/>
      <c r="F1" s="3665"/>
      <c r="G1" s="3665"/>
      <c r="H1" s="3665"/>
      <c r="I1" s="3665"/>
      <c r="J1" s="3665"/>
      <c r="K1" s="3665"/>
      <c r="L1" s="3665"/>
      <c r="M1" s="3665"/>
      <c r="N1" s="3665"/>
      <c r="O1" s="3665"/>
      <c r="P1" s="3665"/>
      <c r="Q1" s="3665"/>
    </row>
    <row r="2" spans="2:17" ht="8.25" customHeight="1" x14ac:dyDescent="0.15">
      <c r="B2" s="3665"/>
      <c r="C2" s="3665"/>
      <c r="D2" s="3665"/>
      <c r="E2" s="3665"/>
      <c r="F2" s="3665"/>
      <c r="G2" s="3665"/>
      <c r="H2" s="3665"/>
      <c r="I2" s="3665"/>
      <c r="J2" s="3665"/>
      <c r="K2" s="3665"/>
      <c r="L2" s="3665"/>
      <c r="M2" s="3665"/>
      <c r="N2" s="3665"/>
      <c r="O2" s="3665"/>
      <c r="P2" s="3665"/>
      <c r="Q2" s="3665"/>
    </row>
    <row r="3" spans="2:17" ht="18" customHeight="1" thickBot="1" x14ac:dyDescent="0.2">
      <c r="C3" s="635" t="s">
        <v>1277</v>
      </c>
      <c r="D3" s="636"/>
      <c r="E3" s="636"/>
      <c r="F3" s="636"/>
      <c r="G3" s="636"/>
      <c r="H3" s="636"/>
      <c r="I3" s="636"/>
      <c r="Q3" s="637" t="s">
        <v>886</v>
      </c>
    </row>
    <row r="4" spans="2:17" s="639" customFormat="1" ht="18" customHeight="1" thickBot="1" x14ac:dyDescent="0.2">
      <c r="B4" s="3666"/>
      <c r="C4" s="3667"/>
      <c r="D4" s="3668"/>
      <c r="E4" s="665" t="s">
        <v>917</v>
      </c>
      <c r="F4" s="666" t="s">
        <v>918</v>
      </c>
      <c r="G4" s="666" t="s">
        <v>919</v>
      </c>
      <c r="H4" s="666" t="s">
        <v>920</v>
      </c>
      <c r="I4" s="666" t="s">
        <v>921</v>
      </c>
      <c r="J4" s="666" t="s">
        <v>922</v>
      </c>
      <c r="K4" s="666" t="s">
        <v>923</v>
      </c>
      <c r="L4" s="666" t="s">
        <v>924</v>
      </c>
      <c r="M4" s="666" t="s">
        <v>925</v>
      </c>
      <c r="N4" s="666" t="s">
        <v>926</v>
      </c>
      <c r="O4" s="666" t="s">
        <v>927</v>
      </c>
      <c r="P4" s="667" t="s">
        <v>928</v>
      </c>
      <c r="Q4" s="638" t="s">
        <v>887</v>
      </c>
    </row>
    <row r="5" spans="2:17" s="643" customFormat="1" ht="18" customHeight="1" thickBot="1" x14ac:dyDescent="0.2">
      <c r="B5" s="3669" t="s">
        <v>888</v>
      </c>
      <c r="C5" s="3670"/>
      <c r="D5" s="3671"/>
      <c r="E5" s="640">
        <v>4</v>
      </c>
      <c r="F5" s="641">
        <v>4</v>
      </c>
      <c r="G5" s="641">
        <v>5</v>
      </c>
      <c r="H5" s="641">
        <v>5</v>
      </c>
      <c r="I5" s="641">
        <v>5</v>
      </c>
      <c r="J5" s="641">
        <v>5</v>
      </c>
      <c r="K5" s="641">
        <v>5</v>
      </c>
      <c r="L5" s="641">
        <v>5</v>
      </c>
      <c r="M5" s="641">
        <v>5</v>
      </c>
      <c r="N5" s="641">
        <v>5</v>
      </c>
      <c r="O5" s="641">
        <v>5</v>
      </c>
      <c r="P5" s="641">
        <v>5</v>
      </c>
      <c r="Q5" s="642">
        <f>SUM(E5:P5)</f>
        <v>58</v>
      </c>
    </row>
    <row r="6" spans="2:17" ht="18" customHeight="1" x14ac:dyDescent="0.15">
      <c r="B6" s="3672" t="s">
        <v>889</v>
      </c>
      <c r="C6" s="3675" t="s">
        <v>890</v>
      </c>
      <c r="D6" s="3676"/>
      <c r="E6" s="644">
        <v>0</v>
      </c>
      <c r="F6" s="645">
        <v>0</v>
      </c>
      <c r="G6" s="646">
        <v>864</v>
      </c>
      <c r="H6" s="647">
        <v>864</v>
      </c>
      <c r="I6" s="647">
        <v>1080</v>
      </c>
      <c r="J6" s="647">
        <v>1080</v>
      </c>
      <c r="K6" s="647">
        <v>1080</v>
      </c>
      <c r="L6" s="647">
        <v>1080</v>
      </c>
      <c r="M6" s="647">
        <v>1080</v>
      </c>
      <c r="N6" s="647">
        <v>1080</v>
      </c>
      <c r="O6" s="647">
        <v>1080</v>
      </c>
      <c r="P6" s="647">
        <v>1080</v>
      </c>
      <c r="Q6" s="648">
        <f>SUM(G6:P6)</f>
        <v>10368</v>
      </c>
    </row>
    <row r="7" spans="2:17" ht="18" customHeight="1" x14ac:dyDescent="0.15">
      <c r="B7" s="3673"/>
      <c r="C7" s="3677" t="s">
        <v>891</v>
      </c>
      <c r="D7" s="3678"/>
      <c r="E7" s="649">
        <v>0</v>
      </c>
      <c r="F7" s="650">
        <v>0</v>
      </c>
      <c r="G7" s="650">
        <v>40</v>
      </c>
      <c r="H7" s="650">
        <v>40</v>
      </c>
      <c r="I7" s="650">
        <v>50</v>
      </c>
      <c r="J7" s="650">
        <v>50</v>
      </c>
      <c r="K7" s="650">
        <v>50</v>
      </c>
      <c r="L7" s="650">
        <v>50</v>
      </c>
      <c r="M7" s="650">
        <v>50</v>
      </c>
      <c r="N7" s="650">
        <v>50</v>
      </c>
      <c r="O7" s="650">
        <v>50</v>
      </c>
      <c r="P7" s="650">
        <v>50</v>
      </c>
      <c r="Q7" s="651">
        <f t="shared" ref="Q7:Q28" si="0">SUM(E7:P7)</f>
        <v>480</v>
      </c>
    </row>
    <row r="8" spans="2:17" s="643" customFormat="1" ht="18" customHeight="1" x14ac:dyDescent="0.15">
      <c r="B8" s="3673"/>
      <c r="C8" s="3679" t="s">
        <v>892</v>
      </c>
      <c r="D8" s="3678"/>
      <c r="E8" s="652">
        <v>0</v>
      </c>
      <c r="F8" s="653">
        <v>0</v>
      </c>
      <c r="G8" s="653">
        <v>0</v>
      </c>
      <c r="H8" s="653">
        <v>0</v>
      </c>
      <c r="I8" s="653">
        <v>0</v>
      </c>
      <c r="J8" s="653">
        <v>0</v>
      </c>
      <c r="K8" s="653">
        <v>0</v>
      </c>
      <c r="L8" s="653">
        <v>0</v>
      </c>
      <c r="M8" s="653">
        <v>0</v>
      </c>
      <c r="N8" s="653">
        <v>0</v>
      </c>
      <c r="O8" s="653">
        <v>0</v>
      </c>
      <c r="P8" s="653">
        <v>0</v>
      </c>
      <c r="Q8" s="654">
        <f t="shared" si="0"/>
        <v>0</v>
      </c>
    </row>
    <row r="9" spans="2:17" s="643" customFormat="1" ht="18" customHeight="1" x14ac:dyDescent="0.15">
      <c r="B9" s="3673"/>
      <c r="C9" s="3680" t="s">
        <v>893</v>
      </c>
      <c r="D9" s="655" t="s">
        <v>894</v>
      </c>
      <c r="E9" s="652">
        <v>200</v>
      </c>
      <c r="F9" s="653">
        <v>200</v>
      </c>
      <c r="G9" s="653">
        <v>200</v>
      </c>
      <c r="H9" s="653">
        <v>200</v>
      </c>
      <c r="I9" s="653">
        <v>200</v>
      </c>
      <c r="J9" s="653">
        <v>200</v>
      </c>
      <c r="K9" s="653">
        <v>200</v>
      </c>
      <c r="L9" s="653">
        <v>200</v>
      </c>
      <c r="M9" s="653">
        <v>200</v>
      </c>
      <c r="N9" s="653">
        <v>200</v>
      </c>
      <c r="O9" s="653">
        <v>200</v>
      </c>
      <c r="P9" s="653">
        <v>200</v>
      </c>
      <c r="Q9" s="654">
        <f t="shared" si="0"/>
        <v>2400</v>
      </c>
    </row>
    <row r="10" spans="2:17" s="643" customFormat="1" ht="18" customHeight="1" x14ac:dyDescent="0.15">
      <c r="B10" s="3673"/>
      <c r="C10" s="3681"/>
      <c r="D10" s="655" t="s">
        <v>895</v>
      </c>
      <c r="E10" s="652">
        <v>60</v>
      </c>
      <c r="F10" s="653">
        <v>60</v>
      </c>
      <c r="G10" s="653">
        <v>75</v>
      </c>
      <c r="H10" s="653">
        <v>75</v>
      </c>
      <c r="I10" s="653">
        <v>75</v>
      </c>
      <c r="J10" s="653">
        <v>75</v>
      </c>
      <c r="K10" s="653">
        <v>75</v>
      </c>
      <c r="L10" s="653">
        <v>75</v>
      </c>
      <c r="M10" s="653">
        <v>75</v>
      </c>
      <c r="N10" s="653">
        <v>75</v>
      </c>
      <c r="O10" s="653">
        <v>75</v>
      </c>
      <c r="P10" s="653">
        <v>75</v>
      </c>
      <c r="Q10" s="654">
        <f t="shared" si="0"/>
        <v>870</v>
      </c>
    </row>
    <row r="11" spans="2:17" s="643" customFormat="1" ht="18" customHeight="1" x14ac:dyDescent="0.15">
      <c r="B11" s="3673"/>
      <c r="C11" s="3681"/>
      <c r="D11" s="655" t="s">
        <v>896</v>
      </c>
      <c r="E11" s="652">
        <v>40</v>
      </c>
      <c r="F11" s="653">
        <v>40</v>
      </c>
      <c r="G11" s="653">
        <v>50</v>
      </c>
      <c r="H11" s="653">
        <v>50</v>
      </c>
      <c r="I11" s="653">
        <v>50</v>
      </c>
      <c r="J11" s="653">
        <v>50</v>
      </c>
      <c r="K11" s="653">
        <v>50</v>
      </c>
      <c r="L11" s="653">
        <v>50</v>
      </c>
      <c r="M11" s="653">
        <v>50</v>
      </c>
      <c r="N11" s="653">
        <v>50</v>
      </c>
      <c r="O11" s="653">
        <v>50</v>
      </c>
      <c r="P11" s="653">
        <v>50</v>
      </c>
      <c r="Q11" s="654">
        <f t="shared" si="0"/>
        <v>580</v>
      </c>
    </row>
    <row r="12" spans="2:17" s="643" customFormat="1" ht="18" customHeight="1" x14ac:dyDescent="0.15">
      <c r="B12" s="3673"/>
      <c r="C12" s="3682"/>
      <c r="D12" s="656" t="s">
        <v>897</v>
      </c>
      <c r="E12" s="652">
        <v>20</v>
      </c>
      <c r="F12" s="653">
        <v>20</v>
      </c>
      <c r="G12" s="653">
        <v>25</v>
      </c>
      <c r="H12" s="653">
        <v>25</v>
      </c>
      <c r="I12" s="653">
        <v>25</v>
      </c>
      <c r="J12" s="653">
        <v>25</v>
      </c>
      <c r="K12" s="653">
        <v>25</v>
      </c>
      <c r="L12" s="653">
        <v>25</v>
      </c>
      <c r="M12" s="653">
        <v>25</v>
      </c>
      <c r="N12" s="653">
        <v>25</v>
      </c>
      <c r="O12" s="653">
        <v>25</v>
      </c>
      <c r="P12" s="653">
        <v>25</v>
      </c>
      <c r="Q12" s="654">
        <f t="shared" si="0"/>
        <v>290</v>
      </c>
    </row>
    <row r="13" spans="2:17" s="643" customFormat="1" ht="18" customHeight="1" x14ac:dyDescent="0.15">
      <c r="B13" s="3673"/>
      <c r="C13" s="3679" t="s">
        <v>898</v>
      </c>
      <c r="D13" s="3678"/>
      <c r="E13" s="652">
        <v>0</v>
      </c>
      <c r="F13" s="653">
        <v>0</v>
      </c>
      <c r="G13" s="653">
        <v>0</v>
      </c>
      <c r="H13" s="653">
        <v>0</v>
      </c>
      <c r="I13" s="653">
        <v>0</v>
      </c>
      <c r="J13" s="653">
        <v>0</v>
      </c>
      <c r="K13" s="653">
        <v>0</v>
      </c>
      <c r="L13" s="653">
        <v>0</v>
      </c>
      <c r="M13" s="653">
        <v>0</v>
      </c>
      <c r="N13" s="653">
        <v>0</v>
      </c>
      <c r="O13" s="653">
        <v>0</v>
      </c>
      <c r="P13" s="653">
        <v>0</v>
      </c>
      <c r="Q13" s="654">
        <f t="shared" si="0"/>
        <v>0</v>
      </c>
    </row>
    <row r="14" spans="2:17" s="643" customFormat="1" ht="31.5" customHeight="1" x14ac:dyDescent="0.15">
      <c r="B14" s="3673"/>
      <c r="C14" s="3679" t="s">
        <v>899</v>
      </c>
      <c r="D14" s="3678"/>
      <c r="E14" s="652">
        <v>0</v>
      </c>
      <c r="F14" s="653">
        <v>0</v>
      </c>
      <c r="G14" s="653">
        <v>0</v>
      </c>
      <c r="H14" s="653">
        <v>0</v>
      </c>
      <c r="I14" s="653">
        <v>0</v>
      </c>
      <c r="J14" s="653">
        <v>0</v>
      </c>
      <c r="K14" s="653">
        <v>0</v>
      </c>
      <c r="L14" s="653">
        <v>0</v>
      </c>
      <c r="M14" s="653">
        <v>0</v>
      </c>
      <c r="N14" s="653">
        <v>0</v>
      </c>
      <c r="O14" s="653">
        <v>0</v>
      </c>
      <c r="P14" s="653">
        <v>0</v>
      </c>
      <c r="Q14" s="654">
        <f t="shared" si="0"/>
        <v>0</v>
      </c>
    </row>
    <row r="15" spans="2:17" s="643" customFormat="1" ht="33" customHeight="1" x14ac:dyDescent="0.15">
      <c r="B15" s="3673"/>
      <c r="C15" s="3679" t="s">
        <v>900</v>
      </c>
      <c r="D15" s="3678"/>
      <c r="E15" s="652">
        <v>0</v>
      </c>
      <c r="F15" s="653">
        <v>0</v>
      </c>
      <c r="G15" s="653">
        <v>0</v>
      </c>
      <c r="H15" s="653">
        <v>0</v>
      </c>
      <c r="I15" s="653">
        <v>0</v>
      </c>
      <c r="J15" s="653">
        <v>0</v>
      </c>
      <c r="K15" s="653">
        <v>0</v>
      </c>
      <c r="L15" s="653">
        <v>0</v>
      </c>
      <c r="M15" s="653">
        <v>0</v>
      </c>
      <c r="N15" s="653">
        <v>0</v>
      </c>
      <c r="O15" s="653">
        <v>0</v>
      </c>
      <c r="P15" s="653">
        <v>0</v>
      </c>
      <c r="Q15" s="654">
        <f t="shared" si="0"/>
        <v>0</v>
      </c>
    </row>
    <row r="16" spans="2:17" s="643" customFormat="1" ht="18" customHeight="1" x14ac:dyDescent="0.15">
      <c r="B16" s="3673"/>
      <c r="C16" s="3679" t="s">
        <v>29</v>
      </c>
      <c r="D16" s="3678"/>
      <c r="E16" s="652">
        <v>0</v>
      </c>
      <c r="F16" s="653">
        <v>0</v>
      </c>
      <c r="G16" s="653">
        <v>0</v>
      </c>
      <c r="H16" s="653">
        <v>0</v>
      </c>
      <c r="I16" s="653">
        <v>0</v>
      </c>
      <c r="J16" s="653">
        <v>0</v>
      </c>
      <c r="K16" s="653">
        <v>0</v>
      </c>
      <c r="L16" s="653">
        <v>0</v>
      </c>
      <c r="M16" s="653">
        <v>0</v>
      </c>
      <c r="N16" s="653">
        <v>0</v>
      </c>
      <c r="O16" s="653">
        <v>0</v>
      </c>
      <c r="P16" s="653">
        <v>0</v>
      </c>
      <c r="Q16" s="654">
        <f t="shared" si="0"/>
        <v>0</v>
      </c>
    </row>
    <row r="17" spans="2:17" s="643" customFormat="1" ht="18" customHeight="1" thickBot="1" x14ac:dyDescent="0.2">
      <c r="B17" s="3674"/>
      <c r="C17" s="3683" t="s">
        <v>901</v>
      </c>
      <c r="D17" s="3684"/>
      <c r="E17" s="657">
        <f>SUM(E6:E16)</f>
        <v>320</v>
      </c>
      <c r="F17" s="658">
        <f t="shared" ref="F17:N17" si="1">SUM(F6:F16)</f>
        <v>320</v>
      </c>
      <c r="G17" s="658">
        <f t="shared" si="1"/>
        <v>1254</v>
      </c>
      <c r="H17" s="658">
        <f t="shared" si="1"/>
        <v>1254</v>
      </c>
      <c r="I17" s="658">
        <f t="shared" si="1"/>
        <v>1480</v>
      </c>
      <c r="J17" s="658">
        <f t="shared" si="1"/>
        <v>1480</v>
      </c>
      <c r="K17" s="658">
        <f t="shared" si="1"/>
        <v>1480</v>
      </c>
      <c r="L17" s="658">
        <f t="shared" si="1"/>
        <v>1480</v>
      </c>
      <c r="M17" s="658">
        <f t="shared" si="1"/>
        <v>1480</v>
      </c>
      <c r="N17" s="658">
        <f t="shared" si="1"/>
        <v>1480</v>
      </c>
      <c r="O17" s="658">
        <f>SUM(O6:O16)</f>
        <v>1480</v>
      </c>
      <c r="P17" s="658">
        <f>SUM(P6:P16)</f>
        <v>1480</v>
      </c>
      <c r="Q17" s="659">
        <f t="shared" si="0"/>
        <v>14988</v>
      </c>
    </row>
    <row r="18" spans="2:17" ht="18" customHeight="1" x14ac:dyDescent="0.15">
      <c r="B18" s="3688" t="s">
        <v>902</v>
      </c>
      <c r="C18" s="3692" t="s">
        <v>903</v>
      </c>
      <c r="D18" s="3693"/>
      <c r="E18" s="660">
        <v>700</v>
      </c>
      <c r="F18" s="647">
        <v>700</v>
      </c>
      <c r="G18" s="647">
        <v>700</v>
      </c>
      <c r="H18" s="647">
        <v>700</v>
      </c>
      <c r="I18" s="647">
        <v>700</v>
      </c>
      <c r="J18" s="647">
        <v>700</v>
      </c>
      <c r="K18" s="647">
        <v>700</v>
      </c>
      <c r="L18" s="647">
        <v>700</v>
      </c>
      <c r="M18" s="647">
        <v>700</v>
      </c>
      <c r="N18" s="647">
        <v>700</v>
      </c>
      <c r="O18" s="647">
        <v>700</v>
      </c>
      <c r="P18" s="647">
        <v>700</v>
      </c>
      <c r="Q18" s="648">
        <f t="shared" si="0"/>
        <v>8400</v>
      </c>
    </row>
    <row r="19" spans="2:17" ht="18" customHeight="1" x14ac:dyDescent="0.15">
      <c r="B19" s="3689"/>
      <c r="C19" s="3694" t="s">
        <v>904</v>
      </c>
      <c r="D19" s="3695"/>
      <c r="E19" s="649">
        <v>200</v>
      </c>
      <c r="F19" s="650">
        <v>200</v>
      </c>
      <c r="G19" s="650">
        <v>200</v>
      </c>
      <c r="H19" s="650">
        <v>200</v>
      </c>
      <c r="I19" s="650">
        <v>200</v>
      </c>
      <c r="J19" s="650">
        <v>200</v>
      </c>
      <c r="K19" s="650">
        <v>200</v>
      </c>
      <c r="L19" s="650">
        <v>200</v>
      </c>
      <c r="M19" s="650">
        <v>200</v>
      </c>
      <c r="N19" s="650">
        <v>200</v>
      </c>
      <c r="O19" s="650">
        <v>200</v>
      </c>
      <c r="P19" s="650">
        <v>200</v>
      </c>
      <c r="Q19" s="651">
        <f t="shared" si="0"/>
        <v>2400</v>
      </c>
    </row>
    <row r="20" spans="2:17" ht="18" customHeight="1" x14ac:dyDescent="0.15">
      <c r="B20" s="3689"/>
      <c r="C20" s="3694" t="s">
        <v>905</v>
      </c>
      <c r="D20" s="3695"/>
      <c r="E20" s="649">
        <v>60</v>
      </c>
      <c r="F20" s="650">
        <v>60</v>
      </c>
      <c r="G20" s="650">
        <v>75</v>
      </c>
      <c r="H20" s="650">
        <v>75</v>
      </c>
      <c r="I20" s="650">
        <v>75</v>
      </c>
      <c r="J20" s="650">
        <v>75</v>
      </c>
      <c r="K20" s="650">
        <v>75</v>
      </c>
      <c r="L20" s="650">
        <v>75</v>
      </c>
      <c r="M20" s="650">
        <v>75</v>
      </c>
      <c r="N20" s="650">
        <v>75</v>
      </c>
      <c r="O20" s="650">
        <v>75</v>
      </c>
      <c r="P20" s="650">
        <v>75</v>
      </c>
      <c r="Q20" s="651">
        <f t="shared" si="0"/>
        <v>870</v>
      </c>
    </row>
    <row r="21" spans="2:17" ht="18" customHeight="1" x14ac:dyDescent="0.15">
      <c r="B21" s="3689"/>
      <c r="C21" s="3694" t="s">
        <v>906</v>
      </c>
      <c r="D21" s="3695"/>
      <c r="E21" s="649">
        <v>40</v>
      </c>
      <c r="F21" s="650">
        <v>40</v>
      </c>
      <c r="G21" s="650">
        <v>50</v>
      </c>
      <c r="H21" s="650">
        <v>50</v>
      </c>
      <c r="I21" s="650">
        <v>50</v>
      </c>
      <c r="J21" s="650">
        <v>50</v>
      </c>
      <c r="K21" s="650">
        <v>50</v>
      </c>
      <c r="L21" s="650">
        <v>50</v>
      </c>
      <c r="M21" s="650">
        <v>50</v>
      </c>
      <c r="N21" s="650">
        <v>50</v>
      </c>
      <c r="O21" s="650">
        <v>50</v>
      </c>
      <c r="P21" s="650">
        <v>50</v>
      </c>
      <c r="Q21" s="651">
        <f t="shared" si="0"/>
        <v>580</v>
      </c>
    </row>
    <row r="22" spans="2:17" ht="18" customHeight="1" x14ac:dyDescent="0.15">
      <c r="B22" s="3689"/>
      <c r="C22" s="3694" t="s">
        <v>907</v>
      </c>
      <c r="D22" s="3696"/>
      <c r="E22" s="649">
        <v>20</v>
      </c>
      <c r="F22" s="650">
        <v>20</v>
      </c>
      <c r="G22" s="650">
        <v>25</v>
      </c>
      <c r="H22" s="650">
        <v>25</v>
      </c>
      <c r="I22" s="650">
        <v>25</v>
      </c>
      <c r="J22" s="650">
        <v>25</v>
      </c>
      <c r="K22" s="650">
        <v>25</v>
      </c>
      <c r="L22" s="650">
        <v>25</v>
      </c>
      <c r="M22" s="650">
        <v>25</v>
      </c>
      <c r="N22" s="650">
        <v>25</v>
      </c>
      <c r="O22" s="650">
        <v>25</v>
      </c>
      <c r="P22" s="650">
        <v>25</v>
      </c>
      <c r="Q22" s="651">
        <f t="shared" si="0"/>
        <v>290</v>
      </c>
    </row>
    <row r="23" spans="2:17" ht="18" customHeight="1" x14ac:dyDescent="0.15">
      <c r="B23" s="3689"/>
      <c r="C23" s="3694" t="s">
        <v>908</v>
      </c>
      <c r="D23" s="3695"/>
      <c r="E23" s="649">
        <v>2</v>
      </c>
      <c r="F23" s="650">
        <v>2</v>
      </c>
      <c r="G23" s="650">
        <v>2</v>
      </c>
      <c r="H23" s="650">
        <v>2</v>
      </c>
      <c r="I23" s="650">
        <v>2</v>
      </c>
      <c r="J23" s="650">
        <v>2</v>
      </c>
      <c r="K23" s="650">
        <v>2</v>
      </c>
      <c r="L23" s="650">
        <v>2</v>
      </c>
      <c r="M23" s="650">
        <v>2</v>
      </c>
      <c r="N23" s="650">
        <v>2</v>
      </c>
      <c r="O23" s="650">
        <v>2</v>
      </c>
      <c r="P23" s="650">
        <v>2</v>
      </c>
      <c r="Q23" s="651">
        <f t="shared" si="0"/>
        <v>24</v>
      </c>
    </row>
    <row r="24" spans="2:17" ht="18" customHeight="1" x14ac:dyDescent="0.15">
      <c r="B24" s="3689"/>
      <c r="C24" s="3694" t="s">
        <v>909</v>
      </c>
      <c r="D24" s="3695"/>
      <c r="E24" s="649">
        <v>38</v>
      </c>
      <c r="F24" s="650">
        <v>38</v>
      </c>
      <c r="G24" s="650">
        <v>38</v>
      </c>
      <c r="H24" s="650">
        <v>38</v>
      </c>
      <c r="I24" s="650">
        <v>38</v>
      </c>
      <c r="J24" s="650">
        <v>38</v>
      </c>
      <c r="K24" s="650">
        <v>38</v>
      </c>
      <c r="L24" s="650">
        <v>38</v>
      </c>
      <c r="M24" s="650">
        <v>38</v>
      </c>
      <c r="N24" s="650">
        <v>38</v>
      </c>
      <c r="O24" s="650">
        <v>38</v>
      </c>
      <c r="P24" s="650">
        <v>38</v>
      </c>
      <c r="Q24" s="651">
        <f t="shared" si="0"/>
        <v>456</v>
      </c>
    </row>
    <row r="25" spans="2:17" ht="18" customHeight="1" x14ac:dyDescent="0.15">
      <c r="B25" s="3690"/>
      <c r="C25" s="3694" t="s">
        <v>910</v>
      </c>
      <c r="D25" s="3695"/>
      <c r="E25" s="649">
        <v>0</v>
      </c>
      <c r="F25" s="650">
        <v>0</v>
      </c>
      <c r="G25" s="650">
        <v>0</v>
      </c>
      <c r="H25" s="650">
        <v>0</v>
      </c>
      <c r="I25" s="650">
        <v>0</v>
      </c>
      <c r="J25" s="650">
        <v>0</v>
      </c>
      <c r="K25" s="650">
        <v>0</v>
      </c>
      <c r="L25" s="650">
        <v>0</v>
      </c>
      <c r="M25" s="650">
        <v>0</v>
      </c>
      <c r="N25" s="650">
        <v>0</v>
      </c>
      <c r="O25" s="650">
        <v>0</v>
      </c>
      <c r="P25" s="650">
        <v>0</v>
      </c>
      <c r="Q25" s="661">
        <f t="shared" si="0"/>
        <v>0</v>
      </c>
    </row>
    <row r="26" spans="2:17" ht="18" customHeight="1" x14ac:dyDescent="0.15">
      <c r="B26" s="3690"/>
      <c r="C26" s="3694" t="s">
        <v>911</v>
      </c>
      <c r="D26" s="3695"/>
      <c r="E26" s="649">
        <v>0</v>
      </c>
      <c r="F26" s="650">
        <v>0</v>
      </c>
      <c r="G26" s="650">
        <v>0</v>
      </c>
      <c r="H26" s="650">
        <v>0</v>
      </c>
      <c r="I26" s="650">
        <v>0</v>
      </c>
      <c r="J26" s="650">
        <v>0</v>
      </c>
      <c r="K26" s="650">
        <v>0</v>
      </c>
      <c r="L26" s="650">
        <v>0</v>
      </c>
      <c r="M26" s="650">
        <v>0</v>
      </c>
      <c r="N26" s="650">
        <v>0</v>
      </c>
      <c r="O26" s="650">
        <v>0</v>
      </c>
      <c r="P26" s="650">
        <v>0</v>
      </c>
      <c r="Q26" s="661">
        <f t="shared" si="0"/>
        <v>0</v>
      </c>
    </row>
    <row r="27" spans="2:17" ht="18" customHeight="1" thickBot="1" x14ac:dyDescent="0.2">
      <c r="B27" s="3691"/>
      <c r="C27" s="3697" t="s">
        <v>912</v>
      </c>
      <c r="D27" s="3684"/>
      <c r="E27" s="657">
        <f>SUM(E18:E26)</f>
        <v>1060</v>
      </c>
      <c r="F27" s="658">
        <f t="shared" ref="F27:P27" si="2">SUM(F18:F26)</f>
        <v>1060</v>
      </c>
      <c r="G27" s="658">
        <f t="shared" si="2"/>
        <v>1090</v>
      </c>
      <c r="H27" s="658">
        <f t="shared" si="2"/>
        <v>1090</v>
      </c>
      <c r="I27" s="658">
        <f t="shared" si="2"/>
        <v>1090</v>
      </c>
      <c r="J27" s="658">
        <f t="shared" si="2"/>
        <v>1090</v>
      </c>
      <c r="K27" s="658">
        <f t="shared" si="2"/>
        <v>1090</v>
      </c>
      <c r="L27" s="658">
        <f t="shared" si="2"/>
        <v>1090</v>
      </c>
      <c r="M27" s="658">
        <f t="shared" si="2"/>
        <v>1090</v>
      </c>
      <c r="N27" s="658">
        <f t="shared" si="2"/>
        <v>1090</v>
      </c>
      <c r="O27" s="658">
        <f t="shared" si="2"/>
        <v>1090</v>
      </c>
      <c r="P27" s="658">
        <f t="shared" si="2"/>
        <v>1090</v>
      </c>
      <c r="Q27" s="659">
        <f t="shared" si="0"/>
        <v>13020</v>
      </c>
    </row>
    <row r="28" spans="2:17" ht="18" customHeight="1" thickBot="1" x14ac:dyDescent="0.2">
      <c r="B28" s="3685" t="s">
        <v>913</v>
      </c>
      <c r="C28" s="3686"/>
      <c r="D28" s="3687"/>
      <c r="E28" s="662">
        <f>E17-E27</f>
        <v>-740</v>
      </c>
      <c r="F28" s="663">
        <f t="shared" ref="F28:P28" si="3">F17-F27</f>
        <v>-740</v>
      </c>
      <c r="G28" s="663">
        <f t="shared" si="3"/>
        <v>164</v>
      </c>
      <c r="H28" s="663">
        <f t="shared" si="3"/>
        <v>164</v>
      </c>
      <c r="I28" s="663">
        <f t="shared" si="3"/>
        <v>390</v>
      </c>
      <c r="J28" s="663">
        <f t="shared" si="3"/>
        <v>390</v>
      </c>
      <c r="K28" s="663">
        <f t="shared" si="3"/>
        <v>390</v>
      </c>
      <c r="L28" s="663">
        <f t="shared" si="3"/>
        <v>390</v>
      </c>
      <c r="M28" s="663">
        <f t="shared" si="3"/>
        <v>390</v>
      </c>
      <c r="N28" s="663">
        <f t="shared" si="3"/>
        <v>390</v>
      </c>
      <c r="O28" s="663">
        <f t="shared" si="3"/>
        <v>390</v>
      </c>
      <c r="P28" s="663">
        <f t="shared" si="3"/>
        <v>390</v>
      </c>
      <c r="Q28" s="664">
        <f t="shared" si="0"/>
        <v>1968</v>
      </c>
    </row>
    <row r="29" spans="2:17" ht="6" customHeight="1" x14ac:dyDescent="0.15"/>
    <row r="30" spans="2:17" ht="18" customHeight="1" x14ac:dyDescent="0.15">
      <c r="C30" s="634" t="s">
        <v>914</v>
      </c>
    </row>
    <row r="31" spans="2:17" ht="18" customHeight="1" x14ac:dyDescent="0.15">
      <c r="C31" s="634" t="s">
        <v>915</v>
      </c>
    </row>
    <row r="32" spans="2:17" ht="20.100000000000001" customHeight="1" x14ac:dyDescent="0.15">
      <c r="C32" s="634" t="s">
        <v>916</v>
      </c>
    </row>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sheetData>
  <mergeCells count="25">
    <mergeCell ref="B28:D28"/>
    <mergeCell ref="B18:B27"/>
    <mergeCell ref="C18:D18"/>
    <mergeCell ref="C19:D19"/>
    <mergeCell ref="C20:D20"/>
    <mergeCell ref="C21:D21"/>
    <mergeCell ref="C22:D22"/>
    <mergeCell ref="C23:D23"/>
    <mergeCell ref="C24:D24"/>
    <mergeCell ref="C25:D25"/>
    <mergeCell ref="C26:D26"/>
    <mergeCell ref="C27:D27"/>
    <mergeCell ref="B1:Q2"/>
    <mergeCell ref="B4:D4"/>
    <mergeCell ref="B5:D5"/>
    <mergeCell ref="B6:B17"/>
    <mergeCell ref="C6:D6"/>
    <mergeCell ref="C7:D7"/>
    <mergeCell ref="C8:D8"/>
    <mergeCell ref="C9:C12"/>
    <mergeCell ref="C13:D13"/>
    <mergeCell ref="C14:D14"/>
    <mergeCell ref="C15:D15"/>
    <mergeCell ref="C16:D16"/>
    <mergeCell ref="C17:D17"/>
  </mergeCells>
  <phoneticPr fontId="1"/>
  <printOptions horizontalCentered="1" verticalCentered="1"/>
  <pageMargins left="0.39370078740157483" right="0.39370078740157483" top="0.39370078740157483" bottom="0.39370078740157483" header="0.51181102362204722" footer="0.51181102362204722"/>
  <pageSetup paperSize="9" scale="89" orientation="landscape" horizontalDpi="300" verticalDpi="300" r:id="rId1"/>
  <headerFooter alignWithMargins="0"/>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L90"/>
  <sheetViews>
    <sheetView view="pageBreakPreview" zoomScale="80" zoomScaleNormal="100" zoomScaleSheetLayoutView="80" workbookViewId="0">
      <selection activeCell="K22" sqref="K22:T22"/>
    </sheetView>
  </sheetViews>
  <sheetFormatPr defaultColWidth="2.5" defaultRowHeight="15" customHeight="1" x14ac:dyDescent="0.15"/>
  <cols>
    <col min="1" max="1" width="3.375" style="518" customWidth="1"/>
    <col min="2" max="25" width="2.625" style="518" customWidth="1"/>
    <col min="26" max="26" width="3.375" style="518" customWidth="1"/>
    <col min="27" max="36" width="2.625" style="518" customWidth="1"/>
    <col min="37" max="37" width="3.625" style="518" customWidth="1"/>
    <col min="38" max="39" width="2.625" style="518" customWidth="1"/>
    <col min="40" max="16384" width="2.5" style="518"/>
  </cols>
  <sheetData>
    <row r="1" spans="1:37" ht="18" customHeight="1" x14ac:dyDescent="0.15"/>
    <row r="2" spans="1:37" s="519" customFormat="1" ht="30.75" customHeight="1" x14ac:dyDescent="0.15">
      <c r="A2" s="3698" t="s">
        <v>737</v>
      </c>
      <c r="B2" s="3698"/>
      <c r="C2" s="3698"/>
      <c r="D2" s="3698"/>
      <c r="E2" s="3698"/>
      <c r="F2" s="3698"/>
      <c r="G2" s="3698"/>
      <c r="H2" s="3698"/>
      <c r="I2" s="3698"/>
      <c r="J2" s="3698"/>
      <c r="K2" s="3698"/>
      <c r="L2" s="3698"/>
      <c r="M2" s="3698"/>
      <c r="N2" s="3698"/>
      <c r="O2" s="3698"/>
      <c r="P2" s="3698"/>
      <c r="Q2" s="3698"/>
      <c r="R2" s="3698"/>
      <c r="S2" s="3698"/>
      <c r="T2" s="3698"/>
      <c r="U2" s="3698"/>
      <c r="V2" s="3698"/>
      <c r="W2" s="3698"/>
      <c r="X2" s="3698"/>
      <c r="Y2" s="3698"/>
      <c r="Z2" s="3698"/>
      <c r="AA2" s="3698"/>
      <c r="AB2" s="3698"/>
      <c r="AC2" s="3698"/>
      <c r="AD2" s="3698"/>
      <c r="AE2" s="3698"/>
      <c r="AF2" s="3698"/>
      <c r="AG2" s="3698"/>
      <c r="AH2" s="3698"/>
      <c r="AI2" s="3698"/>
      <c r="AJ2" s="3698"/>
      <c r="AK2" s="3698"/>
    </row>
    <row r="3" spans="1:37" ht="15" customHeight="1" thickBot="1" x14ac:dyDescent="0.2">
      <c r="A3" s="3699"/>
      <c r="B3" s="3699"/>
      <c r="C3" s="3699"/>
      <c r="D3" s="3699"/>
      <c r="E3" s="3699"/>
      <c r="F3" s="3699"/>
      <c r="G3" s="3699"/>
      <c r="H3" s="3699"/>
      <c r="I3" s="3699"/>
      <c r="J3" s="3699"/>
      <c r="K3" s="3699"/>
      <c r="L3" s="3699"/>
      <c r="M3" s="3699"/>
      <c r="N3" s="3699"/>
      <c r="O3" s="3699"/>
      <c r="P3" s="3699"/>
      <c r="Q3" s="3699"/>
      <c r="R3" s="3699"/>
      <c r="S3" s="3699"/>
      <c r="T3" s="3699"/>
      <c r="U3" s="3699"/>
      <c r="V3" s="3699"/>
      <c r="W3" s="3699"/>
      <c r="X3" s="3699"/>
      <c r="Y3" s="3699"/>
      <c r="Z3" s="3699"/>
      <c r="AA3" s="3699"/>
      <c r="AB3" s="3699"/>
      <c r="AC3" s="3699"/>
      <c r="AD3" s="3699"/>
      <c r="AE3" s="3699"/>
      <c r="AF3" s="3699"/>
      <c r="AG3" s="3699"/>
      <c r="AH3" s="3699"/>
      <c r="AI3" s="3699"/>
      <c r="AJ3" s="3699"/>
      <c r="AK3" s="3699"/>
    </row>
    <row r="4" spans="1:37" s="519" customFormat="1" ht="27" customHeight="1" x14ac:dyDescent="0.15">
      <c r="A4" s="3700" t="s">
        <v>738</v>
      </c>
      <c r="B4" s="3701"/>
      <c r="C4" s="3701"/>
      <c r="D4" s="3701"/>
      <c r="E4" s="3701"/>
      <c r="F4" s="3702"/>
      <c r="G4" s="3703"/>
      <c r="H4" s="3704"/>
      <c r="I4" s="3704"/>
      <c r="J4" s="3704"/>
      <c r="K4" s="3704"/>
      <c r="L4" s="3704"/>
      <c r="M4" s="3704"/>
      <c r="N4" s="3704"/>
      <c r="O4" s="3704"/>
      <c r="P4" s="3704"/>
      <c r="Q4" s="3704"/>
      <c r="R4" s="3705"/>
      <c r="S4" s="520"/>
      <c r="T4" s="520"/>
      <c r="U4" s="3706" t="s">
        <v>739</v>
      </c>
      <c r="V4" s="3707"/>
      <c r="W4" s="3707"/>
      <c r="X4" s="3707"/>
      <c r="Y4" s="3707"/>
      <c r="Z4" s="3708"/>
      <c r="AA4" s="3712"/>
      <c r="AB4" s="3713"/>
      <c r="AC4" s="3713"/>
      <c r="AD4" s="3713"/>
      <c r="AE4" s="3713"/>
      <c r="AF4" s="3713"/>
      <c r="AG4" s="3713"/>
      <c r="AH4" s="3713"/>
      <c r="AI4" s="3713"/>
      <c r="AJ4" s="3713"/>
      <c r="AK4" s="3714"/>
    </row>
    <row r="5" spans="1:37" s="519" customFormat="1" ht="27" customHeight="1" x14ac:dyDescent="0.15">
      <c r="A5" s="3718" t="s">
        <v>740</v>
      </c>
      <c r="B5" s="3719"/>
      <c r="C5" s="3719"/>
      <c r="D5" s="3719"/>
      <c r="E5" s="3719"/>
      <c r="F5" s="3720"/>
      <c r="G5" s="3721"/>
      <c r="H5" s="3722"/>
      <c r="I5" s="3722"/>
      <c r="J5" s="3722"/>
      <c r="K5" s="3722"/>
      <c r="L5" s="3722"/>
      <c r="M5" s="3722"/>
      <c r="N5" s="3722"/>
      <c r="O5" s="3722"/>
      <c r="P5" s="3722"/>
      <c r="Q5" s="3722"/>
      <c r="R5" s="3723"/>
      <c r="S5" s="520"/>
      <c r="T5" s="520"/>
      <c r="U5" s="3709"/>
      <c r="V5" s="3710"/>
      <c r="W5" s="3710"/>
      <c r="X5" s="3710"/>
      <c r="Y5" s="3710"/>
      <c r="Z5" s="3711"/>
      <c r="AA5" s="3715"/>
      <c r="AB5" s="3716"/>
      <c r="AC5" s="3716"/>
      <c r="AD5" s="3716"/>
      <c r="AE5" s="3716"/>
      <c r="AF5" s="3716"/>
      <c r="AG5" s="3716"/>
      <c r="AH5" s="3716"/>
      <c r="AI5" s="3716"/>
      <c r="AJ5" s="3716"/>
      <c r="AK5" s="3717"/>
    </row>
    <row r="6" spans="1:37" s="519" customFormat="1" ht="27" customHeight="1" x14ac:dyDescent="0.15">
      <c r="A6" s="3718" t="s">
        <v>741</v>
      </c>
      <c r="B6" s="3719"/>
      <c r="C6" s="3719"/>
      <c r="D6" s="3719"/>
      <c r="E6" s="3719"/>
      <c r="F6" s="3720"/>
      <c r="G6" s="3721"/>
      <c r="H6" s="3722"/>
      <c r="I6" s="3722"/>
      <c r="J6" s="3722"/>
      <c r="K6" s="3722"/>
      <c r="L6" s="3722"/>
      <c r="M6" s="3722"/>
      <c r="N6" s="3722"/>
      <c r="O6" s="3722"/>
      <c r="P6" s="3722"/>
      <c r="Q6" s="3722"/>
      <c r="R6" s="3723"/>
      <c r="S6" s="520"/>
      <c r="T6" s="520"/>
      <c r="U6" s="3724" t="s">
        <v>742</v>
      </c>
      <c r="V6" s="3725"/>
      <c r="W6" s="3725"/>
      <c r="X6" s="3725"/>
      <c r="Y6" s="3725"/>
      <c r="Z6" s="3726"/>
      <c r="AA6" s="3733" t="s">
        <v>743</v>
      </c>
      <c r="AB6" s="3734"/>
      <c r="AC6" s="3734"/>
      <c r="AD6" s="3734"/>
      <c r="AE6" s="3734"/>
      <c r="AF6" s="3734"/>
      <c r="AG6" s="3734"/>
      <c r="AH6" s="3734"/>
      <c r="AI6" s="3734"/>
      <c r="AJ6" s="3734"/>
      <c r="AK6" s="3735"/>
    </row>
    <row r="7" spans="1:37" s="519" customFormat="1" ht="27" customHeight="1" x14ac:dyDescent="0.15">
      <c r="A7" s="3718" t="s">
        <v>114</v>
      </c>
      <c r="B7" s="3719"/>
      <c r="C7" s="3719"/>
      <c r="D7" s="3719"/>
      <c r="E7" s="3719"/>
      <c r="F7" s="3720"/>
      <c r="G7" s="3721"/>
      <c r="H7" s="3722"/>
      <c r="I7" s="3722"/>
      <c r="J7" s="3722"/>
      <c r="K7" s="3722"/>
      <c r="L7" s="3722"/>
      <c r="M7" s="3722"/>
      <c r="N7" s="3722"/>
      <c r="O7" s="3722"/>
      <c r="P7" s="3722"/>
      <c r="Q7" s="3722"/>
      <c r="R7" s="3723"/>
      <c r="S7" s="520"/>
      <c r="T7" s="520"/>
      <c r="U7" s="3727"/>
      <c r="V7" s="3728"/>
      <c r="W7" s="3728"/>
      <c r="X7" s="3728"/>
      <c r="Y7" s="3728"/>
      <c r="Z7" s="3729"/>
      <c r="AA7" s="3736"/>
      <c r="AB7" s="3737"/>
      <c r="AC7" s="3737"/>
      <c r="AD7" s="3737"/>
      <c r="AE7" s="3737"/>
      <c r="AF7" s="3737"/>
      <c r="AG7" s="3737"/>
      <c r="AH7" s="3737"/>
      <c r="AI7" s="3737"/>
      <c r="AJ7" s="3737"/>
      <c r="AK7" s="3738"/>
    </row>
    <row r="8" spans="1:37" s="519" customFormat="1" ht="27" customHeight="1" thickBot="1" x14ac:dyDescent="0.2">
      <c r="A8" s="3742" t="s">
        <v>304</v>
      </c>
      <c r="B8" s="3743"/>
      <c r="C8" s="3743"/>
      <c r="D8" s="3743"/>
      <c r="E8" s="3743"/>
      <c r="F8" s="3744"/>
      <c r="G8" s="3745"/>
      <c r="H8" s="3746"/>
      <c r="I8" s="3746"/>
      <c r="J8" s="3746"/>
      <c r="K8" s="3746"/>
      <c r="L8" s="3746"/>
      <c r="M8" s="3746"/>
      <c r="N8" s="3746"/>
      <c r="O8" s="3746"/>
      <c r="P8" s="3746"/>
      <c r="Q8" s="3746"/>
      <c r="R8" s="3747"/>
      <c r="U8" s="3730"/>
      <c r="V8" s="3731"/>
      <c r="W8" s="3731"/>
      <c r="X8" s="3731"/>
      <c r="Y8" s="3731"/>
      <c r="Z8" s="3732"/>
      <c r="AA8" s="3739"/>
      <c r="AB8" s="3740"/>
      <c r="AC8" s="3740"/>
      <c r="AD8" s="3740"/>
      <c r="AE8" s="3740"/>
      <c r="AF8" s="3740"/>
      <c r="AG8" s="3740"/>
      <c r="AH8" s="3740"/>
      <c r="AI8" s="3740"/>
      <c r="AJ8" s="3740"/>
      <c r="AK8" s="3741"/>
    </row>
    <row r="9" spans="1:37" ht="6" customHeight="1" x14ac:dyDescent="0.15">
      <c r="A9" s="3748"/>
      <c r="B9" s="3749"/>
      <c r="C9" s="3749"/>
      <c r="D9" s="3749"/>
      <c r="E9" s="3749"/>
      <c r="F9" s="3749"/>
      <c r="G9" s="3749"/>
      <c r="H9" s="3749"/>
      <c r="I9" s="3749"/>
      <c r="J9" s="3749"/>
      <c r="K9" s="3749"/>
      <c r="L9" s="3749"/>
      <c r="M9" s="3749"/>
      <c r="N9" s="3749"/>
      <c r="O9" s="3749"/>
      <c r="P9" s="3749"/>
      <c r="Q9" s="3749"/>
      <c r="R9" s="3749"/>
      <c r="S9" s="3749"/>
      <c r="T9" s="3749"/>
      <c r="U9" s="3749"/>
      <c r="V9" s="3749"/>
      <c r="W9" s="3749"/>
      <c r="X9" s="3749"/>
      <c r="Y9" s="3749"/>
      <c r="Z9" s="3749"/>
      <c r="AA9" s="3749"/>
      <c r="AB9" s="3749"/>
      <c r="AC9" s="3749"/>
      <c r="AD9" s="3749"/>
      <c r="AE9" s="3749"/>
      <c r="AF9" s="3749"/>
      <c r="AG9" s="3749"/>
      <c r="AH9" s="3749"/>
      <c r="AI9" s="3749"/>
      <c r="AJ9" s="3749"/>
      <c r="AK9" s="3749"/>
    </row>
    <row r="10" spans="1:37" ht="17.25" customHeight="1" x14ac:dyDescent="0.15">
      <c r="A10" s="521"/>
      <c r="B10" s="522"/>
      <c r="C10" s="522"/>
      <c r="D10" s="522"/>
      <c r="E10" s="522"/>
      <c r="F10" s="522"/>
      <c r="G10" s="522"/>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row>
    <row r="11" spans="1:37" ht="17.25" customHeight="1" x14ac:dyDescent="0.15">
      <c r="A11" s="3748" t="s">
        <v>744</v>
      </c>
      <c r="B11" s="3749"/>
      <c r="C11" s="3749"/>
      <c r="D11" s="3749"/>
      <c r="E11" s="3749"/>
      <c r="F11" s="3749"/>
      <c r="G11" s="3749"/>
      <c r="H11" s="3749"/>
      <c r="I11" s="3749"/>
      <c r="J11" s="3749"/>
      <c r="K11" s="3749"/>
      <c r="L11" s="3749"/>
      <c r="M11" s="3749"/>
      <c r="N11" s="3749"/>
      <c r="O11" s="3749"/>
      <c r="P11" s="3749"/>
      <c r="Q11" s="3749"/>
      <c r="R11" s="3749"/>
      <c r="S11" s="3749"/>
      <c r="T11" s="3749"/>
      <c r="U11" s="3749"/>
      <c r="V11" s="3749"/>
      <c r="W11" s="3749"/>
      <c r="X11" s="3749"/>
      <c r="Y11" s="3749"/>
      <c r="Z11" s="3749"/>
      <c r="AA11" s="3749"/>
      <c r="AB11" s="3749"/>
      <c r="AC11" s="3749"/>
      <c r="AD11" s="3749"/>
      <c r="AE11" s="3749"/>
      <c r="AF11" s="3749"/>
      <c r="AG11" s="3749"/>
      <c r="AH11" s="3749"/>
      <c r="AI11" s="3749"/>
      <c r="AJ11" s="3749"/>
      <c r="AK11" s="3749"/>
    </row>
    <row r="12" spans="1:37" s="519" customFormat="1" ht="15.75" customHeight="1" thickBot="1" x14ac:dyDescent="0.2"/>
    <row r="13" spans="1:37" s="519" customFormat="1" ht="21.75" customHeight="1" x14ac:dyDescent="0.15">
      <c r="A13" s="3750" t="s">
        <v>745</v>
      </c>
      <c r="B13" s="3752" t="s">
        <v>746</v>
      </c>
      <c r="C13" s="3753"/>
      <c r="D13" s="3753"/>
      <c r="E13" s="3753"/>
      <c r="F13" s="3753"/>
      <c r="G13" s="3753"/>
      <c r="H13" s="3753"/>
      <c r="I13" s="3753"/>
      <c r="J13" s="3753"/>
      <c r="K13" s="3756" t="s">
        <v>747</v>
      </c>
      <c r="L13" s="3757"/>
      <c r="M13" s="3757"/>
      <c r="N13" s="3757"/>
      <c r="O13" s="3757"/>
      <c r="P13" s="3757"/>
      <c r="Q13" s="3757"/>
      <c r="R13" s="3757"/>
      <c r="S13" s="3757"/>
      <c r="T13" s="3758"/>
      <c r="U13" s="3756" t="s">
        <v>748</v>
      </c>
      <c r="V13" s="3757"/>
      <c r="W13" s="3757"/>
      <c r="X13" s="3757"/>
      <c r="Y13" s="3757"/>
      <c r="Z13" s="3757"/>
      <c r="AA13" s="3757"/>
      <c r="AB13" s="3757"/>
      <c r="AC13" s="3757"/>
      <c r="AD13" s="3757"/>
      <c r="AE13" s="3757"/>
      <c r="AF13" s="3757"/>
      <c r="AG13" s="3757"/>
      <c r="AH13" s="3757"/>
      <c r="AI13" s="3757"/>
      <c r="AJ13" s="3757"/>
      <c r="AK13" s="3759"/>
    </row>
    <row r="14" spans="1:37" s="519" customFormat="1" ht="21.75" customHeight="1" thickBot="1" x14ac:dyDescent="0.2">
      <c r="A14" s="3751"/>
      <c r="B14" s="3754"/>
      <c r="C14" s="3755"/>
      <c r="D14" s="3755"/>
      <c r="E14" s="3755"/>
      <c r="F14" s="3755"/>
      <c r="G14" s="3755"/>
      <c r="H14" s="3755"/>
      <c r="I14" s="3755"/>
      <c r="J14" s="3755"/>
      <c r="K14" s="3760" t="s">
        <v>82</v>
      </c>
      <c r="L14" s="3761"/>
      <c r="M14" s="3761"/>
      <c r="N14" s="3761"/>
      <c r="O14" s="3761"/>
      <c r="P14" s="3761"/>
      <c r="Q14" s="3761"/>
      <c r="R14" s="3761"/>
      <c r="S14" s="3761"/>
      <c r="T14" s="3762"/>
      <c r="U14" s="3745"/>
      <c r="V14" s="3746"/>
      <c r="W14" s="3746"/>
      <c r="X14" s="3746"/>
      <c r="Y14" s="3746"/>
      <c r="Z14" s="3746"/>
      <c r="AA14" s="3746"/>
      <c r="AB14" s="3746"/>
      <c r="AC14" s="3746"/>
      <c r="AD14" s="3746"/>
      <c r="AE14" s="3746"/>
      <c r="AF14" s="3746"/>
      <c r="AG14" s="3746"/>
      <c r="AH14" s="3746"/>
      <c r="AI14" s="3746"/>
      <c r="AJ14" s="3746"/>
      <c r="AK14" s="3747"/>
    </row>
    <row r="15" spans="1:37" s="519" customFormat="1" ht="21.75" customHeight="1" x14ac:dyDescent="0.15">
      <c r="A15" s="3750" t="s">
        <v>749</v>
      </c>
      <c r="B15" s="3764" t="s">
        <v>750</v>
      </c>
      <c r="C15" s="3765"/>
      <c r="D15" s="3765"/>
      <c r="E15" s="3765"/>
      <c r="F15" s="3765"/>
      <c r="G15" s="3765"/>
      <c r="H15" s="3765"/>
      <c r="I15" s="3765"/>
      <c r="J15" s="3765"/>
      <c r="K15" s="3756" t="s">
        <v>747</v>
      </c>
      <c r="L15" s="3757"/>
      <c r="M15" s="3757"/>
      <c r="N15" s="3757"/>
      <c r="O15" s="3757"/>
      <c r="P15" s="3757"/>
      <c r="Q15" s="3757"/>
      <c r="R15" s="3757"/>
      <c r="S15" s="3757"/>
      <c r="T15" s="3758"/>
      <c r="U15" s="3756" t="s">
        <v>751</v>
      </c>
      <c r="V15" s="3757"/>
      <c r="W15" s="3757"/>
      <c r="X15" s="3757"/>
      <c r="Y15" s="3757"/>
      <c r="Z15" s="3757"/>
      <c r="AA15" s="3757"/>
      <c r="AB15" s="3757"/>
      <c r="AC15" s="3757"/>
      <c r="AD15" s="3757"/>
      <c r="AE15" s="3757"/>
      <c r="AF15" s="3757"/>
      <c r="AG15" s="3757"/>
      <c r="AH15" s="3757"/>
      <c r="AI15" s="3757"/>
      <c r="AJ15" s="3757"/>
      <c r="AK15" s="3759"/>
    </row>
    <row r="16" spans="1:37" s="519" customFormat="1" ht="21.75" customHeight="1" x14ac:dyDescent="0.15">
      <c r="A16" s="3763"/>
      <c r="B16" s="3766"/>
      <c r="C16" s="3767"/>
      <c r="D16" s="3767"/>
      <c r="E16" s="3767"/>
      <c r="F16" s="3767"/>
      <c r="G16" s="3767"/>
      <c r="H16" s="3767"/>
      <c r="I16" s="3767"/>
      <c r="J16" s="3767"/>
      <c r="K16" s="3770" t="s">
        <v>82</v>
      </c>
      <c r="L16" s="3771"/>
      <c r="M16" s="3771"/>
      <c r="N16" s="3771"/>
      <c r="O16" s="3771"/>
      <c r="P16" s="3771"/>
      <c r="Q16" s="3771"/>
      <c r="R16" s="3771"/>
      <c r="S16" s="3771"/>
      <c r="T16" s="3772"/>
      <c r="U16" s="3721"/>
      <c r="V16" s="3722"/>
      <c r="W16" s="3722"/>
      <c r="X16" s="3722"/>
      <c r="Y16" s="3722"/>
      <c r="Z16" s="3722"/>
      <c r="AA16" s="3722"/>
      <c r="AB16" s="3722"/>
      <c r="AC16" s="3722"/>
      <c r="AD16" s="3722"/>
      <c r="AE16" s="3722"/>
      <c r="AF16" s="3722"/>
      <c r="AG16" s="3722"/>
      <c r="AH16" s="3722"/>
      <c r="AI16" s="3722"/>
      <c r="AJ16" s="3722"/>
      <c r="AK16" s="3723"/>
    </row>
    <row r="17" spans="1:37" s="519" customFormat="1" ht="21.75" customHeight="1" x14ac:dyDescent="0.15">
      <c r="A17" s="3763"/>
      <c r="B17" s="3766"/>
      <c r="C17" s="3767"/>
      <c r="D17" s="3767"/>
      <c r="E17" s="3767"/>
      <c r="F17" s="3767"/>
      <c r="G17" s="3767"/>
      <c r="H17" s="3767"/>
      <c r="I17" s="3767"/>
      <c r="J17" s="3767"/>
      <c r="K17" s="3770" t="s">
        <v>82</v>
      </c>
      <c r="L17" s="3771"/>
      <c r="M17" s="3771"/>
      <c r="N17" s="3771"/>
      <c r="O17" s="3771"/>
      <c r="P17" s="3771"/>
      <c r="Q17" s="3771"/>
      <c r="R17" s="3771"/>
      <c r="S17" s="3771"/>
      <c r="T17" s="3772"/>
      <c r="U17" s="3721"/>
      <c r="V17" s="3722"/>
      <c r="W17" s="3722"/>
      <c r="X17" s="3722"/>
      <c r="Y17" s="3722"/>
      <c r="Z17" s="3722"/>
      <c r="AA17" s="3722"/>
      <c r="AB17" s="3722"/>
      <c r="AC17" s="3722"/>
      <c r="AD17" s="3722"/>
      <c r="AE17" s="3722"/>
      <c r="AF17" s="3722"/>
      <c r="AG17" s="3722"/>
      <c r="AH17" s="3722"/>
      <c r="AI17" s="3722"/>
      <c r="AJ17" s="3722"/>
      <c r="AK17" s="3723"/>
    </row>
    <row r="18" spans="1:37" s="519" customFormat="1" ht="21.75" customHeight="1" x14ac:dyDescent="0.15">
      <c r="A18" s="3763"/>
      <c r="B18" s="3766"/>
      <c r="C18" s="3767"/>
      <c r="D18" s="3767"/>
      <c r="E18" s="3767"/>
      <c r="F18" s="3767"/>
      <c r="G18" s="3767"/>
      <c r="H18" s="3767"/>
      <c r="I18" s="3767"/>
      <c r="J18" s="3767"/>
      <c r="K18" s="3770" t="s">
        <v>82</v>
      </c>
      <c r="L18" s="3771"/>
      <c r="M18" s="3771"/>
      <c r="N18" s="3771"/>
      <c r="O18" s="3771"/>
      <c r="P18" s="3771"/>
      <c r="Q18" s="3771"/>
      <c r="R18" s="3771"/>
      <c r="S18" s="3771"/>
      <c r="T18" s="3772"/>
      <c r="U18" s="3721"/>
      <c r="V18" s="3722"/>
      <c r="W18" s="3722"/>
      <c r="X18" s="3722"/>
      <c r="Y18" s="3722"/>
      <c r="Z18" s="3722"/>
      <c r="AA18" s="3722"/>
      <c r="AB18" s="3722"/>
      <c r="AC18" s="3722"/>
      <c r="AD18" s="3722"/>
      <c r="AE18" s="3722"/>
      <c r="AF18" s="3722"/>
      <c r="AG18" s="3722"/>
      <c r="AH18" s="3722"/>
      <c r="AI18" s="3722"/>
      <c r="AJ18" s="3722"/>
      <c r="AK18" s="3723"/>
    </row>
    <row r="19" spans="1:37" s="519" customFormat="1" ht="21.75" customHeight="1" thickBot="1" x14ac:dyDescent="0.2">
      <c r="A19" s="3751"/>
      <c r="B19" s="3768"/>
      <c r="C19" s="3769"/>
      <c r="D19" s="3769"/>
      <c r="E19" s="3769"/>
      <c r="F19" s="3769"/>
      <c r="G19" s="3769"/>
      <c r="H19" s="3769"/>
      <c r="I19" s="3769"/>
      <c r="J19" s="3769"/>
      <c r="K19" s="523" t="s">
        <v>752</v>
      </c>
      <c r="L19" s="524"/>
      <c r="M19" s="524"/>
      <c r="N19" s="524"/>
      <c r="O19" s="524"/>
      <c r="P19" s="524"/>
      <c r="Q19" s="524"/>
      <c r="R19" s="524"/>
      <c r="S19" s="524"/>
      <c r="T19" s="524"/>
      <c r="U19" s="524"/>
      <c r="V19" s="524"/>
      <c r="W19" s="524"/>
      <c r="X19" s="524"/>
      <c r="Y19" s="524"/>
      <c r="Z19" s="524"/>
      <c r="AA19" s="524"/>
      <c r="AB19" s="525"/>
      <c r="AC19" s="525"/>
      <c r="AD19" s="525"/>
      <c r="AE19" s="525"/>
      <c r="AF19" s="525"/>
      <c r="AG19" s="525"/>
      <c r="AH19" s="525"/>
      <c r="AI19" s="525"/>
      <c r="AJ19" s="525"/>
      <c r="AK19" s="526"/>
    </row>
    <row r="20" spans="1:37" s="519" customFormat="1" ht="21.75" customHeight="1" x14ac:dyDescent="0.15">
      <c r="A20" s="3750" t="s">
        <v>753</v>
      </c>
      <c r="B20" s="3764" t="s">
        <v>754</v>
      </c>
      <c r="C20" s="3765"/>
      <c r="D20" s="3765"/>
      <c r="E20" s="3765"/>
      <c r="F20" s="3765"/>
      <c r="G20" s="3765"/>
      <c r="H20" s="3765"/>
      <c r="I20" s="3765"/>
      <c r="J20" s="3765"/>
      <c r="K20" s="3756" t="s">
        <v>755</v>
      </c>
      <c r="L20" s="3757"/>
      <c r="M20" s="3757"/>
      <c r="N20" s="3757"/>
      <c r="O20" s="3757"/>
      <c r="P20" s="3757"/>
      <c r="Q20" s="3757"/>
      <c r="R20" s="3757"/>
      <c r="S20" s="3757"/>
      <c r="T20" s="3758"/>
      <c r="U20" s="3756" t="s">
        <v>756</v>
      </c>
      <c r="V20" s="3757"/>
      <c r="W20" s="3757"/>
      <c r="X20" s="3757"/>
      <c r="Y20" s="3757"/>
      <c r="Z20" s="3757"/>
      <c r="AA20" s="3757"/>
      <c r="AB20" s="3757"/>
      <c r="AC20" s="3757"/>
      <c r="AD20" s="3757"/>
      <c r="AE20" s="3757"/>
      <c r="AF20" s="3757"/>
      <c r="AG20" s="3757"/>
      <c r="AH20" s="3757"/>
      <c r="AI20" s="3757"/>
      <c r="AJ20" s="3757"/>
      <c r="AK20" s="3759"/>
    </row>
    <row r="21" spans="1:37" s="519" customFormat="1" ht="21.75" customHeight="1" x14ac:dyDescent="0.15">
      <c r="A21" s="3763"/>
      <c r="B21" s="3766"/>
      <c r="C21" s="3767"/>
      <c r="D21" s="3767"/>
      <c r="E21" s="3767"/>
      <c r="F21" s="3767"/>
      <c r="G21" s="3767"/>
      <c r="H21" s="3767"/>
      <c r="I21" s="3767"/>
      <c r="J21" s="3767"/>
      <c r="K21" s="3773"/>
      <c r="L21" s="3774"/>
      <c r="M21" s="3774"/>
      <c r="N21" s="3774"/>
      <c r="O21" s="3774"/>
      <c r="P21" s="3774"/>
      <c r="Q21" s="3774"/>
      <c r="R21" s="3774"/>
      <c r="S21" s="3774"/>
      <c r="T21" s="3775"/>
      <c r="U21" s="3721"/>
      <c r="V21" s="3722"/>
      <c r="W21" s="3722"/>
      <c r="X21" s="3722"/>
      <c r="Y21" s="3722"/>
      <c r="Z21" s="3722"/>
      <c r="AA21" s="3722"/>
      <c r="AB21" s="3722"/>
      <c r="AC21" s="3722"/>
      <c r="AD21" s="3722"/>
      <c r="AE21" s="3722"/>
      <c r="AF21" s="3722"/>
      <c r="AG21" s="3722"/>
      <c r="AH21" s="3722"/>
      <c r="AI21" s="3722"/>
      <c r="AJ21" s="3722"/>
      <c r="AK21" s="3723"/>
    </row>
    <row r="22" spans="1:37" s="519" customFormat="1" ht="21.75" customHeight="1" x14ac:dyDescent="0.15">
      <c r="A22" s="3763"/>
      <c r="B22" s="3766"/>
      <c r="C22" s="3767"/>
      <c r="D22" s="3767"/>
      <c r="E22" s="3767"/>
      <c r="F22" s="3767"/>
      <c r="G22" s="3767"/>
      <c r="H22" s="3767"/>
      <c r="I22" s="3767"/>
      <c r="J22" s="3767"/>
      <c r="K22" s="3773"/>
      <c r="L22" s="3774"/>
      <c r="M22" s="3774"/>
      <c r="N22" s="3774"/>
      <c r="O22" s="3774"/>
      <c r="P22" s="3774"/>
      <c r="Q22" s="3774"/>
      <c r="R22" s="3774"/>
      <c r="S22" s="3774"/>
      <c r="T22" s="3775"/>
      <c r="U22" s="3721"/>
      <c r="V22" s="3722"/>
      <c r="W22" s="3722"/>
      <c r="X22" s="3722"/>
      <c r="Y22" s="3722"/>
      <c r="Z22" s="3722"/>
      <c r="AA22" s="3722"/>
      <c r="AB22" s="3722"/>
      <c r="AC22" s="3722"/>
      <c r="AD22" s="3722"/>
      <c r="AE22" s="3722"/>
      <c r="AF22" s="3722"/>
      <c r="AG22" s="3722"/>
      <c r="AH22" s="3722"/>
      <c r="AI22" s="3722"/>
      <c r="AJ22" s="3722"/>
      <c r="AK22" s="3723"/>
    </row>
    <row r="23" spans="1:37" s="519" customFormat="1" ht="21.75" customHeight="1" x14ac:dyDescent="0.15">
      <c r="A23" s="3763"/>
      <c r="B23" s="3766"/>
      <c r="C23" s="3767"/>
      <c r="D23" s="3767"/>
      <c r="E23" s="3767"/>
      <c r="F23" s="3767"/>
      <c r="G23" s="3767"/>
      <c r="H23" s="3767"/>
      <c r="I23" s="3767"/>
      <c r="J23" s="3767"/>
      <c r="K23" s="3773"/>
      <c r="L23" s="3774"/>
      <c r="M23" s="3774"/>
      <c r="N23" s="3774"/>
      <c r="O23" s="3774"/>
      <c r="P23" s="3774"/>
      <c r="Q23" s="3774"/>
      <c r="R23" s="3774"/>
      <c r="S23" s="3774"/>
      <c r="T23" s="3775"/>
      <c r="U23" s="3721"/>
      <c r="V23" s="3722"/>
      <c r="W23" s="3722"/>
      <c r="X23" s="3722"/>
      <c r="Y23" s="3722"/>
      <c r="Z23" s="3722"/>
      <c r="AA23" s="3722"/>
      <c r="AB23" s="3722"/>
      <c r="AC23" s="3722"/>
      <c r="AD23" s="3722"/>
      <c r="AE23" s="3722"/>
      <c r="AF23" s="3722"/>
      <c r="AG23" s="3722"/>
      <c r="AH23" s="3722"/>
      <c r="AI23" s="3722"/>
      <c r="AJ23" s="3722"/>
      <c r="AK23" s="3723"/>
    </row>
    <row r="24" spans="1:37" s="519" customFormat="1" ht="21.75" customHeight="1" thickBot="1" x14ac:dyDescent="0.2">
      <c r="A24" s="3751"/>
      <c r="B24" s="3768"/>
      <c r="C24" s="3769"/>
      <c r="D24" s="3769"/>
      <c r="E24" s="3769"/>
      <c r="F24" s="3769"/>
      <c r="G24" s="3769"/>
      <c r="H24" s="3769"/>
      <c r="I24" s="3769"/>
      <c r="J24" s="3769"/>
      <c r="K24" s="523" t="s">
        <v>752</v>
      </c>
      <c r="L24" s="524"/>
      <c r="M24" s="524"/>
      <c r="N24" s="524"/>
      <c r="O24" s="524"/>
      <c r="P24" s="524"/>
      <c r="Q24" s="524"/>
      <c r="R24" s="524"/>
      <c r="S24" s="524"/>
      <c r="T24" s="524"/>
      <c r="U24" s="524"/>
      <c r="V24" s="524"/>
      <c r="W24" s="524"/>
      <c r="X24" s="524"/>
      <c r="Y24" s="524"/>
      <c r="Z24" s="524"/>
      <c r="AA24" s="524"/>
      <c r="AB24" s="524"/>
      <c r="AC24" s="524"/>
      <c r="AD24" s="524"/>
      <c r="AE24" s="524"/>
      <c r="AF24" s="524"/>
      <c r="AG24" s="524"/>
      <c r="AH24" s="524"/>
      <c r="AI24" s="524"/>
      <c r="AJ24" s="524"/>
      <c r="AK24" s="527"/>
    </row>
    <row r="25" spans="1:37" ht="21.75" customHeight="1" x14ac:dyDescent="0.15">
      <c r="A25" s="3776" t="s">
        <v>757</v>
      </c>
      <c r="B25" s="3778" t="s">
        <v>758</v>
      </c>
      <c r="C25" s="3779"/>
      <c r="D25" s="3779"/>
      <c r="E25" s="3779"/>
      <c r="F25" s="3779"/>
      <c r="G25" s="3779"/>
      <c r="H25" s="3779"/>
      <c r="I25" s="3780"/>
      <c r="J25" s="528" t="s">
        <v>759</v>
      </c>
      <c r="K25" s="529" t="s">
        <v>760</v>
      </c>
      <c r="L25" s="529"/>
      <c r="M25" s="529"/>
      <c r="N25" s="529"/>
      <c r="O25" s="529"/>
      <c r="P25" s="529"/>
      <c r="Q25" s="529"/>
      <c r="R25" s="529"/>
      <c r="S25" s="529"/>
      <c r="T25" s="529"/>
      <c r="U25" s="529"/>
      <c r="V25" s="529"/>
      <c r="W25" s="529"/>
      <c r="X25" s="529"/>
      <c r="Y25" s="529"/>
      <c r="Z25" s="529"/>
      <c r="AA25" s="3787" t="s">
        <v>761</v>
      </c>
      <c r="AB25" s="3788"/>
      <c r="AC25" s="3788"/>
      <c r="AD25" s="3788"/>
      <c r="AE25" s="3788"/>
      <c r="AF25" s="3788"/>
      <c r="AG25" s="3788"/>
      <c r="AH25" s="3788"/>
      <c r="AI25" s="3788"/>
      <c r="AJ25" s="3788"/>
      <c r="AK25" s="3789"/>
    </row>
    <row r="26" spans="1:37" ht="21.75" customHeight="1" x14ac:dyDescent="0.15">
      <c r="A26" s="3777"/>
      <c r="B26" s="3781"/>
      <c r="C26" s="3782"/>
      <c r="D26" s="3782"/>
      <c r="E26" s="3782"/>
      <c r="F26" s="3782"/>
      <c r="G26" s="3782"/>
      <c r="H26" s="3782"/>
      <c r="I26" s="3783"/>
      <c r="J26" s="530" t="s">
        <v>762</v>
      </c>
      <c r="K26" s="531" t="s">
        <v>763</v>
      </c>
      <c r="L26" s="531"/>
      <c r="M26" s="531"/>
      <c r="N26" s="531"/>
      <c r="O26" s="531"/>
      <c r="P26" s="531"/>
      <c r="Q26" s="531"/>
      <c r="R26" s="531"/>
      <c r="S26" s="531"/>
      <c r="T26" s="531"/>
      <c r="U26" s="531"/>
      <c r="V26" s="531"/>
      <c r="W26" s="531"/>
      <c r="X26" s="531"/>
      <c r="Y26" s="531"/>
      <c r="Z26" s="532"/>
      <c r="AA26" s="533" t="s">
        <v>764</v>
      </c>
      <c r="AB26" s="531"/>
      <c r="AC26" s="531"/>
      <c r="AD26" s="531"/>
      <c r="AE26" s="531"/>
      <c r="AF26" s="531"/>
      <c r="AG26" s="531"/>
      <c r="AH26" s="531"/>
      <c r="AI26" s="531"/>
      <c r="AJ26" s="531"/>
      <c r="AK26" s="534"/>
    </row>
    <row r="27" spans="1:37" ht="21.75" customHeight="1" x14ac:dyDescent="0.15">
      <c r="A27" s="3777"/>
      <c r="B27" s="3781"/>
      <c r="C27" s="3782"/>
      <c r="D27" s="3782"/>
      <c r="E27" s="3782"/>
      <c r="F27" s="3782"/>
      <c r="G27" s="3782"/>
      <c r="H27" s="3782"/>
      <c r="I27" s="3783"/>
      <c r="J27" s="535"/>
      <c r="K27" s="536"/>
      <c r="L27" s="536"/>
      <c r="M27" s="536"/>
      <c r="N27" s="536"/>
      <c r="O27" s="536"/>
      <c r="P27" s="536"/>
      <c r="Q27" s="536"/>
      <c r="R27" s="536"/>
      <c r="S27" s="536"/>
      <c r="T27" s="536"/>
      <c r="U27" s="536"/>
      <c r="V27" s="536"/>
      <c r="W27" s="536"/>
      <c r="X27" s="536"/>
      <c r="Y27" s="536"/>
      <c r="Z27" s="537"/>
      <c r="AA27" s="538" t="s">
        <v>765</v>
      </c>
      <c r="AB27" s="536"/>
      <c r="AC27" s="536"/>
      <c r="AD27" s="536"/>
      <c r="AE27" s="536"/>
      <c r="AF27" s="536"/>
      <c r="AG27" s="536"/>
      <c r="AH27" s="536"/>
      <c r="AI27" s="536"/>
      <c r="AJ27" s="536"/>
      <c r="AK27" s="539"/>
    </row>
    <row r="28" spans="1:37" ht="21.75" customHeight="1" x14ac:dyDescent="0.15">
      <c r="A28" s="3777"/>
      <c r="B28" s="3781"/>
      <c r="C28" s="3782"/>
      <c r="D28" s="3782"/>
      <c r="E28" s="3782"/>
      <c r="F28" s="3782"/>
      <c r="G28" s="3782"/>
      <c r="H28" s="3782"/>
      <c r="I28" s="3783"/>
      <c r="J28" s="535"/>
      <c r="K28" s="536"/>
      <c r="L28" s="536"/>
      <c r="M28" s="536"/>
      <c r="N28" s="536"/>
      <c r="O28" s="536"/>
      <c r="P28" s="536"/>
      <c r="Q28" s="536"/>
      <c r="R28" s="536"/>
      <c r="S28" s="536"/>
      <c r="T28" s="536"/>
      <c r="U28" s="536"/>
      <c r="V28" s="536"/>
      <c r="W28" s="536"/>
      <c r="X28" s="536"/>
      <c r="Y28" s="536"/>
      <c r="Z28" s="537"/>
      <c r="AA28" s="538" t="s">
        <v>766</v>
      </c>
      <c r="AB28" s="536"/>
      <c r="AC28" s="536"/>
      <c r="AD28" s="536"/>
      <c r="AE28" s="536"/>
      <c r="AF28" s="536"/>
      <c r="AG28" s="536"/>
      <c r="AH28" s="536"/>
      <c r="AI28" s="536"/>
      <c r="AJ28" s="536"/>
      <c r="AK28" s="539"/>
    </row>
    <row r="29" spans="1:37" ht="21.75" customHeight="1" x14ac:dyDescent="0.15">
      <c r="A29" s="3777"/>
      <c r="B29" s="3781"/>
      <c r="C29" s="3782"/>
      <c r="D29" s="3782"/>
      <c r="E29" s="3782"/>
      <c r="F29" s="3782"/>
      <c r="G29" s="3782"/>
      <c r="H29" s="3782"/>
      <c r="I29" s="3783"/>
      <c r="J29" s="535"/>
      <c r="K29" s="536"/>
      <c r="L29" s="536"/>
      <c r="M29" s="536"/>
      <c r="N29" s="536"/>
      <c r="O29" s="536"/>
      <c r="P29" s="536"/>
      <c r="Q29" s="536"/>
      <c r="R29" s="536"/>
      <c r="S29" s="536"/>
      <c r="T29" s="536"/>
      <c r="U29" s="536"/>
      <c r="V29" s="536"/>
      <c r="W29" s="536"/>
      <c r="X29" s="536"/>
      <c r="Y29" s="536"/>
      <c r="Z29" s="537"/>
      <c r="AA29" s="538" t="s">
        <v>767</v>
      </c>
      <c r="AB29" s="536"/>
      <c r="AC29" s="536"/>
      <c r="AD29" s="536"/>
      <c r="AE29" s="536"/>
      <c r="AF29" s="536"/>
      <c r="AG29" s="536"/>
      <c r="AH29" s="536"/>
      <c r="AI29" s="536"/>
      <c r="AJ29" s="536"/>
      <c r="AK29" s="539"/>
    </row>
    <row r="30" spans="1:37" ht="21.75" customHeight="1" x14ac:dyDescent="0.15">
      <c r="A30" s="3777"/>
      <c r="B30" s="3781"/>
      <c r="C30" s="3782"/>
      <c r="D30" s="3782"/>
      <c r="E30" s="3782"/>
      <c r="F30" s="3782"/>
      <c r="G30" s="3782"/>
      <c r="H30" s="3782"/>
      <c r="I30" s="3783"/>
      <c r="J30" s="540"/>
      <c r="K30" s="541"/>
      <c r="L30" s="541"/>
      <c r="M30" s="541"/>
      <c r="N30" s="541"/>
      <c r="O30" s="541"/>
      <c r="P30" s="541"/>
      <c r="Q30" s="541"/>
      <c r="R30" s="541"/>
      <c r="S30" s="541"/>
      <c r="T30" s="541"/>
      <c r="U30" s="541"/>
      <c r="V30" s="541"/>
      <c r="W30" s="541"/>
      <c r="X30" s="541"/>
      <c r="Y30" s="541"/>
      <c r="Z30" s="542"/>
      <c r="AA30" s="543" t="s">
        <v>768</v>
      </c>
      <c r="AB30" s="541"/>
      <c r="AC30" s="541"/>
      <c r="AD30" s="541"/>
      <c r="AE30" s="541"/>
      <c r="AF30" s="541"/>
      <c r="AG30" s="541"/>
      <c r="AH30" s="541"/>
      <c r="AI30" s="541"/>
      <c r="AJ30" s="541"/>
      <c r="AK30" s="544"/>
    </row>
    <row r="31" spans="1:37" ht="21.75" customHeight="1" x14ac:dyDescent="0.15">
      <c r="A31" s="3777"/>
      <c r="B31" s="3781"/>
      <c r="C31" s="3782"/>
      <c r="D31" s="3782"/>
      <c r="E31" s="3782"/>
      <c r="F31" s="3782"/>
      <c r="G31" s="3782"/>
      <c r="H31" s="3782"/>
      <c r="I31" s="3783"/>
      <c r="J31" s="545" t="s">
        <v>769</v>
      </c>
      <c r="K31" s="546" t="s">
        <v>770</v>
      </c>
      <c r="L31" s="546"/>
      <c r="M31" s="546"/>
      <c r="N31" s="546"/>
      <c r="O31" s="546"/>
      <c r="P31" s="546"/>
      <c r="Q31" s="546"/>
      <c r="R31" s="546"/>
      <c r="S31" s="546"/>
      <c r="T31" s="546"/>
      <c r="U31" s="546"/>
      <c r="V31" s="546"/>
      <c r="W31" s="546"/>
      <c r="X31" s="546"/>
      <c r="Y31" s="546"/>
      <c r="Z31" s="547"/>
      <c r="AA31" s="3808" t="s">
        <v>771</v>
      </c>
      <c r="AB31" s="3805"/>
      <c r="AC31" s="3805"/>
      <c r="AD31" s="3805"/>
      <c r="AE31" s="3805"/>
      <c r="AF31" s="3805"/>
      <c r="AG31" s="3805"/>
      <c r="AH31" s="3805"/>
      <c r="AI31" s="3805"/>
      <c r="AJ31" s="3805"/>
      <c r="AK31" s="3809"/>
    </row>
    <row r="32" spans="1:37" ht="21.75" customHeight="1" x14ac:dyDescent="0.15">
      <c r="A32" s="3777"/>
      <c r="B32" s="3781"/>
      <c r="C32" s="3782"/>
      <c r="D32" s="3782"/>
      <c r="E32" s="3782"/>
      <c r="F32" s="3782"/>
      <c r="G32" s="3782"/>
      <c r="H32" s="3782"/>
      <c r="I32" s="3783"/>
      <c r="J32" s="530" t="s">
        <v>772</v>
      </c>
      <c r="K32" s="531" t="s">
        <v>773</v>
      </c>
      <c r="L32" s="531"/>
      <c r="M32" s="531"/>
      <c r="N32" s="531"/>
      <c r="O32" s="531"/>
      <c r="P32" s="531"/>
      <c r="Q32" s="531"/>
      <c r="R32" s="531"/>
      <c r="S32" s="531"/>
      <c r="T32" s="531"/>
      <c r="U32" s="531"/>
      <c r="V32" s="531"/>
      <c r="W32" s="531"/>
      <c r="X32" s="531"/>
      <c r="Y32" s="531"/>
      <c r="Z32" s="532"/>
      <c r="AA32" s="3810"/>
      <c r="AB32" s="3811"/>
      <c r="AC32" s="3811"/>
      <c r="AD32" s="3811"/>
      <c r="AE32" s="3811"/>
      <c r="AF32" s="3811"/>
      <c r="AG32" s="3811"/>
      <c r="AH32" s="3811"/>
      <c r="AI32" s="3811"/>
      <c r="AJ32" s="3814" t="s">
        <v>774</v>
      </c>
      <c r="AK32" s="3815"/>
    </row>
    <row r="33" spans="1:37" ht="21.75" customHeight="1" x14ac:dyDescent="0.15">
      <c r="A33" s="3777"/>
      <c r="B33" s="3781"/>
      <c r="C33" s="3782"/>
      <c r="D33" s="3782"/>
      <c r="E33" s="3782"/>
      <c r="F33" s="3782"/>
      <c r="G33" s="3782"/>
      <c r="H33" s="3782"/>
      <c r="I33" s="3783"/>
      <c r="J33" s="535"/>
      <c r="K33" s="536"/>
      <c r="L33" s="548" t="s">
        <v>775</v>
      </c>
      <c r="M33" s="549"/>
      <c r="N33" s="549"/>
      <c r="O33" s="549"/>
      <c r="P33" s="549"/>
      <c r="Q33" s="549"/>
      <c r="R33" s="549"/>
      <c r="S33" s="549"/>
      <c r="T33" s="549"/>
      <c r="U33" s="549"/>
      <c r="V33" s="549"/>
      <c r="W33" s="549"/>
      <c r="X33" s="549"/>
      <c r="Y33" s="549"/>
      <c r="Z33" s="537"/>
      <c r="AA33" s="3812"/>
      <c r="AB33" s="3813"/>
      <c r="AC33" s="3813"/>
      <c r="AD33" s="3813"/>
      <c r="AE33" s="3813"/>
      <c r="AF33" s="3813"/>
      <c r="AG33" s="3813"/>
      <c r="AH33" s="3813"/>
      <c r="AI33" s="3813"/>
      <c r="AJ33" s="3816"/>
      <c r="AK33" s="3817"/>
    </row>
    <row r="34" spans="1:37" ht="21.75" customHeight="1" x14ac:dyDescent="0.15">
      <c r="A34" s="3777"/>
      <c r="B34" s="3781"/>
      <c r="C34" s="3782"/>
      <c r="D34" s="3782"/>
      <c r="E34" s="3782"/>
      <c r="F34" s="3782"/>
      <c r="G34" s="3782"/>
      <c r="H34" s="3782"/>
      <c r="I34" s="3783"/>
      <c r="J34" s="530" t="s">
        <v>776</v>
      </c>
      <c r="K34" s="3799" t="s">
        <v>777</v>
      </c>
      <c r="L34" s="3799"/>
      <c r="M34" s="3799"/>
      <c r="N34" s="3799"/>
      <c r="O34" s="3799"/>
      <c r="P34" s="3799"/>
      <c r="Q34" s="3799"/>
      <c r="R34" s="3799"/>
      <c r="S34" s="3799"/>
      <c r="T34" s="3799"/>
      <c r="U34" s="3799"/>
      <c r="V34" s="3799"/>
      <c r="W34" s="3799"/>
      <c r="X34" s="3799"/>
      <c r="Y34" s="3799"/>
      <c r="Z34" s="3800"/>
      <c r="AA34" s="3803" t="s">
        <v>778</v>
      </c>
      <c r="AB34" s="3804"/>
      <c r="AC34" s="3804"/>
      <c r="AD34" s="3804"/>
      <c r="AE34" s="3804"/>
      <c r="AF34" s="3805"/>
      <c r="AG34" s="3805"/>
      <c r="AH34" s="3805"/>
      <c r="AI34" s="3805"/>
      <c r="AJ34" s="531" t="s">
        <v>779</v>
      </c>
      <c r="AK34" s="534"/>
    </row>
    <row r="35" spans="1:37" ht="21.75" customHeight="1" x14ac:dyDescent="0.15">
      <c r="A35" s="3777"/>
      <c r="B35" s="3781"/>
      <c r="C35" s="3782"/>
      <c r="D35" s="3782"/>
      <c r="E35" s="3782"/>
      <c r="F35" s="3782"/>
      <c r="G35" s="3782"/>
      <c r="H35" s="3782"/>
      <c r="I35" s="3783"/>
      <c r="J35" s="540"/>
      <c r="K35" s="3801"/>
      <c r="L35" s="3801"/>
      <c r="M35" s="3801"/>
      <c r="N35" s="3801"/>
      <c r="O35" s="3801"/>
      <c r="P35" s="3801"/>
      <c r="Q35" s="3801"/>
      <c r="R35" s="3801"/>
      <c r="S35" s="3801"/>
      <c r="T35" s="3801"/>
      <c r="U35" s="3801"/>
      <c r="V35" s="3801"/>
      <c r="W35" s="3801"/>
      <c r="X35" s="3801"/>
      <c r="Y35" s="3801"/>
      <c r="Z35" s="3802"/>
      <c r="AA35" s="3806" t="s">
        <v>780</v>
      </c>
      <c r="AB35" s="3807"/>
      <c r="AC35" s="3807"/>
      <c r="AD35" s="3807"/>
      <c r="AE35" s="3807"/>
      <c r="AF35" s="3818"/>
      <c r="AG35" s="3818"/>
      <c r="AH35" s="3818"/>
      <c r="AI35" s="3818"/>
      <c r="AJ35" s="541" t="s">
        <v>779</v>
      </c>
      <c r="AK35" s="544"/>
    </row>
    <row r="36" spans="1:37" ht="21.75" customHeight="1" x14ac:dyDescent="0.15">
      <c r="A36" s="3777"/>
      <c r="B36" s="3781"/>
      <c r="C36" s="3782"/>
      <c r="D36" s="3782"/>
      <c r="E36" s="3782"/>
      <c r="F36" s="3782"/>
      <c r="G36" s="3782"/>
      <c r="H36" s="3782"/>
      <c r="I36" s="3783"/>
      <c r="J36" s="535" t="s">
        <v>781</v>
      </c>
      <c r="K36" s="536" t="s">
        <v>782</v>
      </c>
      <c r="L36" s="536"/>
      <c r="M36" s="536"/>
      <c r="N36" s="536"/>
      <c r="O36" s="536"/>
      <c r="P36" s="536"/>
      <c r="Q36" s="536"/>
      <c r="R36" s="536"/>
      <c r="S36" s="536"/>
      <c r="T36" s="536"/>
      <c r="U36" s="536"/>
      <c r="V36" s="536"/>
      <c r="W36" s="536"/>
      <c r="X36" s="536"/>
      <c r="Y36" s="536"/>
      <c r="Z36" s="537"/>
      <c r="AA36" s="533" t="s">
        <v>1278</v>
      </c>
      <c r="AB36" s="531"/>
      <c r="AC36" s="531"/>
      <c r="AD36" s="531"/>
      <c r="AE36" s="531"/>
      <c r="AF36" s="531"/>
      <c r="AH36" s="531"/>
      <c r="AI36" s="531" t="s">
        <v>783</v>
      </c>
      <c r="AK36" s="531" t="s">
        <v>784</v>
      </c>
    </row>
    <row r="37" spans="1:37" ht="21.75" customHeight="1" x14ac:dyDescent="0.15">
      <c r="A37" s="3777"/>
      <c r="B37" s="3781"/>
      <c r="C37" s="3782"/>
      <c r="D37" s="3782"/>
      <c r="E37" s="3782"/>
      <c r="F37" s="3782"/>
      <c r="G37" s="3782"/>
      <c r="H37" s="3782"/>
      <c r="I37" s="3783"/>
      <c r="J37" s="535"/>
      <c r="K37" s="3790" t="s">
        <v>785</v>
      </c>
      <c r="L37" s="3790"/>
      <c r="M37" s="3790"/>
      <c r="N37" s="3790"/>
      <c r="O37" s="3790"/>
      <c r="P37" s="3790"/>
      <c r="Q37" s="3790"/>
      <c r="R37" s="3790"/>
      <c r="S37" s="3790"/>
      <c r="T37" s="3790"/>
      <c r="U37" s="3790"/>
      <c r="V37" s="3790"/>
      <c r="W37" s="3790"/>
      <c r="X37" s="3790"/>
      <c r="Y37" s="3790"/>
      <c r="Z37" s="3791"/>
      <c r="AA37" s="3794" t="s">
        <v>786</v>
      </c>
      <c r="AB37" s="3795"/>
      <c r="AC37" s="3795"/>
      <c r="AD37" s="3795"/>
      <c r="AE37" s="3795"/>
      <c r="AF37" s="3795"/>
      <c r="AG37" s="3795"/>
      <c r="AH37" s="3795"/>
      <c r="AI37" s="3795"/>
      <c r="AJ37" s="3795"/>
      <c r="AK37" s="3796"/>
    </row>
    <row r="38" spans="1:37" ht="21.75" customHeight="1" x14ac:dyDescent="0.15">
      <c r="A38" s="3777"/>
      <c r="B38" s="3781"/>
      <c r="C38" s="3782"/>
      <c r="D38" s="3782"/>
      <c r="E38" s="3782"/>
      <c r="F38" s="3782"/>
      <c r="G38" s="3782"/>
      <c r="H38" s="3782"/>
      <c r="I38" s="3783"/>
      <c r="J38" s="540"/>
      <c r="K38" s="3792"/>
      <c r="L38" s="3792"/>
      <c r="M38" s="3792"/>
      <c r="N38" s="3792"/>
      <c r="O38" s="3792"/>
      <c r="P38" s="3792"/>
      <c r="Q38" s="3792"/>
      <c r="R38" s="3792"/>
      <c r="S38" s="3792"/>
      <c r="T38" s="3792"/>
      <c r="U38" s="3792"/>
      <c r="V38" s="3792"/>
      <c r="W38" s="3792"/>
      <c r="X38" s="3792"/>
      <c r="Y38" s="3792"/>
      <c r="Z38" s="3793"/>
      <c r="AA38" s="550"/>
      <c r="AB38" s="551"/>
      <c r="AC38" s="551"/>
      <c r="AD38" s="551"/>
      <c r="AE38" s="551"/>
      <c r="AF38" s="551"/>
      <c r="AG38" s="551"/>
      <c r="AH38" s="3797" t="s">
        <v>787</v>
      </c>
      <c r="AI38" s="3797"/>
      <c r="AJ38" s="3797"/>
      <c r="AK38" s="3798"/>
    </row>
    <row r="39" spans="1:37" ht="21.75" customHeight="1" thickBot="1" x14ac:dyDescent="0.2">
      <c r="A39" s="3777"/>
      <c r="B39" s="3784"/>
      <c r="C39" s="3785"/>
      <c r="D39" s="3785"/>
      <c r="E39" s="3785"/>
      <c r="F39" s="3785"/>
      <c r="G39" s="3785"/>
      <c r="H39" s="3785"/>
      <c r="I39" s="3786"/>
      <c r="J39" s="535" t="s">
        <v>788</v>
      </c>
      <c r="K39" s="536" t="s">
        <v>789</v>
      </c>
      <c r="L39" s="536"/>
      <c r="M39" s="536"/>
      <c r="N39" s="536"/>
      <c r="O39" s="536"/>
      <c r="P39" s="536"/>
      <c r="Q39" s="536"/>
      <c r="R39" s="536"/>
      <c r="S39" s="536"/>
      <c r="T39" s="536"/>
      <c r="U39" s="536"/>
      <c r="V39" s="536"/>
      <c r="W39" s="536"/>
      <c r="X39" s="536"/>
      <c r="Y39" s="536"/>
      <c r="Z39" s="537"/>
      <c r="AA39" s="3821" t="s">
        <v>790</v>
      </c>
      <c r="AB39" s="3822"/>
      <c r="AC39" s="3823"/>
      <c r="AD39" s="3823"/>
      <c r="AE39" s="552" t="s">
        <v>783</v>
      </c>
      <c r="AF39" s="3823"/>
      <c r="AG39" s="3823"/>
      <c r="AH39" s="552" t="s">
        <v>791</v>
      </c>
      <c r="AI39" s="552"/>
      <c r="AJ39" s="552"/>
      <c r="AK39" s="553"/>
    </row>
    <row r="40" spans="1:37" ht="21.75" customHeight="1" x14ac:dyDescent="0.15">
      <c r="A40" s="3776" t="s">
        <v>792</v>
      </c>
      <c r="B40" s="3778" t="s">
        <v>793</v>
      </c>
      <c r="C40" s="3779"/>
      <c r="D40" s="3779"/>
      <c r="E40" s="3779"/>
      <c r="F40" s="3779"/>
      <c r="G40" s="3779"/>
      <c r="H40" s="3779"/>
      <c r="I40" s="3780"/>
      <c r="J40" s="554" t="s">
        <v>794</v>
      </c>
      <c r="K40" s="555" t="s">
        <v>795</v>
      </c>
      <c r="L40" s="555"/>
      <c r="M40" s="555"/>
      <c r="N40" s="555"/>
      <c r="O40" s="555"/>
      <c r="P40" s="555"/>
      <c r="Q40" s="555"/>
      <c r="R40" s="555"/>
      <c r="S40" s="556"/>
      <c r="T40" s="555"/>
      <c r="U40" s="555"/>
      <c r="V40" s="556"/>
      <c r="W40" s="556"/>
      <c r="X40" s="556"/>
      <c r="Y40" s="556"/>
      <c r="Z40" s="557"/>
      <c r="AA40" s="3824" t="s">
        <v>796</v>
      </c>
      <c r="AB40" s="3825"/>
      <c r="AC40" s="3825"/>
      <c r="AD40" s="3825"/>
      <c r="AE40" s="3826"/>
      <c r="AF40" s="3826"/>
      <c r="AG40" s="555" t="s">
        <v>783</v>
      </c>
      <c r="AH40" s="3825"/>
      <c r="AI40" s="3825"/>
      <c r="AJ40" s="555" t="s">
        <v>784</v>
      </c>
      <c r="AK40" s="558"/>
    </row>
    <row r="41" spans="1:37" ht="21.75" customHeight="1" x14ac:dyDescent="0.15">
      <c r="A41" s="3777"/>
      <c r="B41" s="3781"/>
      <c r="C41" s="3782"/>
      <c r="D41" s="3782"/>
      <c r="E41" s="3782"/>
      <c r="F41" s="3782"/>
      <c r="G41" s="3782"/>
      <c r="H41" s="3782"/>
      <c r="I41" s="3783"/>
      <c r="J41" s="535"/>
      <c r="K41" s="3782" t="s">
        <v>797</v>
      </c>
      <c r="L41" s="3782"/>
      <c r="M41" s="3782"/>
      <c r="N41" s="3782"/>
      <c r="O41" s="3782"/>
      <c r="P41" s="3782"/>
      <c r="Q41" s="3782"/>
      <c r="R41" s="3782"/>
      <c r="S41" s="3782"/>
      <c r="T41" s="3782"/>
      <c r="U41" s="3782"/>
      <c r="V41" s="3782"/>
      <c r="W41" s="3782"/>
      <c r="X41" s="3782"/>
      <c r="Y41" s="3782"/>
      <c r="Z41" s="3783"/>
      <c r="AA41" s="538" t="s">
        <v>798</v>
      </c>
      <c r="AB41" s="559"/>
      <c r="AC41" s="559"/>
      <c r="AD41" s="559"/>
      <c r="AE41" s="559"/>
      <c r="AF41" s="3795"/>
      <c r="AG41" s="3795"/>
      <c r="AH41" s="3795"/>
      <c r="AI41" s="3795"/>
      <c r="AJ41" s="560"/>
      <c r="AK41" s="561"/>
    </row>
    <row r="42" spans="1:37" ht="21.75" customHeight="1" x14ac:dyDescent="0.15">
      <c r="A42" s="3777"/>
      <c r="B42" s="3781"/>
      <c r="C42" s="3782"/>
      <c r="D42" s="3782"/>
      <c r="E42" s="3782"/>
      <c r="F42" s="3782"/>
      <c r="G42" s="3782"/>
      <c r="H42" s="3782"/>
      <c r="I42" s="3783"/>
      <c r="J42" s="535"/>
      <c r="K42" s="3782"/>
      <c r="L42" s="3782"/>
      <c r="M42" s="3782"/>
      <c r="N42" s="3782"/>
      <c r="O42" s="3782"/>
      <c r="P42" s="3782"/>
      <c r="Q42" s="3782"/>
      <c r="R42" s="3782"/>
      <c r="S42" s="3782"/>
      <c r="T42" s="3782"/>
      <c r="U42" s="3782"/>
      <c r="V42" s="3782"/>
      <c r="W42" s="3782"/>
      <c r="X42" s="3782"/>
      <c r="Y42" s="3782"/>
      <c r="Z42" s="3783"/>
      <c r="AA42" s="562"/>
      <c r="AB42" s="559"/>
      <c r="AC42" s="559"/>
      <c r="AD42" s="559"/>
      <c r="AE42" s="559"/>
      <c r="AF42" s="559"/>
      <c r="AG42" s="559"/>
      <c r="AH42" s="3819" t="s">
        <v>799</v>
      </c>
      <c r="AI42" s="3819"/>
      <c r="AJ42" s="3819"/>
      <c r="AK42" s="3820"/>
    </row>
    <row r="43" spans="1:37" ht="21.75" customHeight="1" thickBot="1" x14ac:dyDescent="0.2">
      <c r="A43" s="3829"/>
      <c r="B43" s="3784"/>
      <c r="C43" s="3785"/>
      <c r="D43" s="3785"/>
      <c r="E43" s="3785"/>
      <c r="F43" s="3785"/>
      <c r="G43" s="3785"/>
      <c r="H43" s="3785"/>
      <c r="I43" s="3786"/>
      <c r="J43" s="563" t="s">
        <v>800</v>
      </c>
      <c r="K43" s="552" t="s">
        <v>801</v>
      </c>
      <c r="L43" s="564"/>
      <c r="M43" s="564"/>
      <c r="N43" s="564"/>
      <c r="O43" s="564"/>
      <c r="P43" s="564"/>
      <c r="Q43" s="3827" t="s">
        <v>802</v>
      </c>
      <c r="R43" s="3827"/>
      <c r="S43" s="3827"/>
      <c r="T43" s="3827"/>
      <c r="U43" s="564"/>
      <c r="V43" s="565"/>
      <c r="W43" s="565"/>
      <c r="X43" s="565"/>
      <c r="Y43" s="565"/>
      <c r="Z43" s="564"/>
      <c r="AA43" s="566"/>
      <c r="AB43" s="565"/>
      <c r="AC43" s="565"/>
      <c r="AD43" s="565"/>
      <c r="AE43" s="565"/>
      <c r="AF43" s="566"/>
      <c r="AG43" s="566"/>
      <c r="AH43" s="567"/>
      <c r="AI43" s="567"/>
      <c r="AJ43" s="567"/>
      <c r="AK43" s="568"/>
    </row>
    <row r="44" spans="1:37" s="536" customFormat="1" ht="31.5" customHeight="1" x14ac:dyDescent="0.15">
      <c r="A44" s="569"/>
      <c r="B44" s="559"/>
      <c r="C44" s="559"/>
      <c r="D44" s="559"/>
      <c r="E44" s="559"/>
      <c r="F44" s="559"/>
      <c r="G44" s="559"/>
      <c r="H44" s="559"/>
      <c r="I44" s="559"/>
      <c r="J44" s="570"/>
      <c r="L44" s="571"/>
      <c r="AB44" s="572"/>
      <c r="AD44" s="572"/>
      <c r="AE44" s="572"/>
      <c r="AH44" s="3836" t="s">
        <v>803</v>
      </c>
      <c r="AI44" s="3836"/>
      <c r="AJ44" s="3836"/>
      <c r="AK44" s="3836"/>
    </row>
    <row r="45" spans="1:37" s="536" customFormat="1" ht="19.5" customHeight="1" x14ac:dyDescent="0.15">
      <c r="A45" s="569"/>
      <c r="B45" s="559"/>
      <c r="C45" s="559"/>
      <c r="D45" s="559"/>
      <c r="E45" s="559"/>
      <c r="F45" s="559"/>
      <c r="G45" s="559"/>
      <c r="H45" s="559"/>
      <c r="I45" s="559"/>
      <c r="J45" s="570"/>
      <c r="L45" s="571"/>
      <c r="AB45" s="572"/>
      <c r="AD45" s="572"/>
      <c r="AE45" s="572"/>
      <c r="AF45" s="3828" t="s">
        <v>804</v>
      </c>
      <c r="AG45" s="3828"/>
      <c r="AH45" s="3828"/>
      <c r="AI45" s="3828"/>
      <c r="AJ45" s="3828"/>
      <c r="AK45" s="3828"/>
    </row>
    <row r="46" spans="1:37" s="536" customFormat="1" ht="19.5" customHeight="1" thickBot="1" x14ac:dyDescent="0.2">
      <c r="A46" s="569"/>
      <c r="B46" s="559"/>
      <c r="C46" s="559"/>
      <c r="D46" s="559"/>
      <c r="E46" s="559"/>
      <c r="F46" s="559"/>
      <c r="G46" s="559"/>
      <c r="H46" s="559"/>
      <c r="I46" s="559"/>
      <c r="J46" s="570"/>
      <c r="L46" s="571"/>
      <c r="AB46" s="572"/>
      <c r="AD46" s="572"/>
      <c r="AE46" s="572"/>
      <c r="AH46" s="573"/>
      <c r="AI46" s="573"/>
      <c r="AJ46" s="573"/>
      <c r="AK46" s="573"/>
    </row>
    <row r="47" spans="1:37" ht="21" customHeight="1" x14ac:dyDescent="0.15">
      <c r="A47" s="3776" t="s">
        <v>805</v>
      </c>
      <c r="B47" s="3778" t="s">
        <v>806</v>
      </c>
      <c r="C47" s="3779"/>
      <c r="D47" s="3779"/>
      <c r="E47" s="3779"/>
      <c r="F47" s="3779"/>
      <c r="G47" s="3779"/>
      <c r="H47" s="3779"/>
      <c r="I47" s="3780"/>
      <c r="J47" s="574" t="s">
        <v>807</v>
      </c>
      <c r="K47" s="575" t="s">
        <v>808</v>
      </c>
      <c r="L47" s="575"/>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7"/>
    </row>
    <row r="48" spans="1:37" ht="21" customHeight="1" x14ac:dyDescent="0.15">
      <c r="A48" s="3777"/>
      <c r="B48" s="3781"/>
      <c r="C48" s="3782"/>
      <c r="D48" s="3782"/>
      <c r="E48" s="3782"/>
      <c r="F48" s="3782"/>
      <c r="G48" s="3782"/>
      <c r="H48" s="3782"/>
      <c r="I48" s="3783"/>
      <c r="J48" s="578"/>
      <c r="K48" s="579" t="s">
        <v>809</v>
      </c>
      <c r="L48" s="580"/>
      <c r="M48" s="581"/>
      <c r="N48" s="582"/>
      <c r="O48" s="581"/>
      <c r="P48" s="581"/>
      <c r="Q48" s="581"/>
      <c r="R48" s="581"/>
      <c r="S48" s="581"/>
      <c r="T48" s="581"/>
      <c r="U48" s="581"/>
      <c r="V48" s="581"/>
      <c r="W48" s="581"/>
      <c r="X48" s="581"/>
      <c r="Y48" s="581"/>
      <c r="Z48" s="581"/>
      <c r="AA48" s="583"/>
      <c r="AB48" s="583"/>
      <c r="AC48" s="583"/>
      <c r="AD48" s="583"/>
      <c r="AE48" s="583"/>
      <c r="AF48" s="583"/>
      <c r="AG48" s="583"/>
      <c r="AH48" s="3830" t="s">
        <v>787</v>
      </c>
      <c r="AI48" s="3830"/>
      <c r="AJ48" s="3830"/>
      <c r="AK48" s="3831"/>
    </row>
    <row r="49" spans="1:37" ht="21" customHeight="1" x14ac:dyDescent="0.15">
      <c r="A49" s="3777"/>
      <c r="B49" s="3781"/>
      <c r="C49" s="3782"/>
      <c r="D49" s="3782"/>
      <c r="E49" s="3782"/>
      <c r="F49" s="3782"/>
      <c r="G49" s="3782"/>
      <c r="H49" s="3782"/>
      <c r="I49" s="3783"/>
      <c r="J49" s="584" t="s">
        <v>800</v>
      </c>
      <c r="K49" s="585" t="s">
        <v>810</v>
      </c>
      <c r="L49" s="586"/>
      <c r="M49" s="587"/>
      <c r="N49" s="585"/>
      <c r="O49" s="588"/>
      <c r="P49" s="588"/>
      <c r="Q49" s="588"/>
      <c r="R49" s="588"/>
      <c r="S49" s="588"/>
      <c r="T49" s="588"/>
      <c r="U49" s="588"/>
      <c r="V49" s="588"/>
      <c r="W49" s="588"/>
      <c r="X49" s="588"/>
      <c r="Y49" s="588"/>
      <c r="Z49" s="588"/>
      <c r="AA49" s="589"/>
      <c r="AB49" s="589"/>
      <c r="AC49" s="589"/>
      <c r="AD49" s="589"/>
      <c r="AE49" s="589"/>
      <c r="AF49" s="589"/>
      <c r="AG49" s="589"/>
      <c r="AH49" s="589"/>
      <c r="AI49" s="589"/>
      <c r="AJ49" s="589"/>
      <c r="AK49" s="590"/>
    </row>
    <row r="50" spans="1:37" ht="21" customHeight="1" x14ac:dyDescent="0.15">
      <c r="A50" s="3777"/>
      <c r="B50" s="3781"/>
      <c r="C50" s="3782"/>
      <c r="D50" s="3782"/>
      <c r="E50" s="3782"/>
      <c r="F50" s="3782"/>
      <c r="G50" s="3782"/>
      <c r="H50" s="3782"/>
      <c r="I50" s="3783"/>
      <c r="J50" s="578"/>
      <c r="K50" s="581" t="s">
        <v>811</v>
      </c>
      <c r="L50" s="581"/>
      <c r="M50" s="581"/>
      <c r="N50" s="581"/>
      <c r="O50" s="581"/>
      <c r="P50" s="581"/>
      <c r="Q50" s="581"/>
      <c r="R50" s="581"/>
      <c r="S50" s="581"/>
      <c r="T50" s="581"/>
      <c r="U50" s="581"/>
      <c r="V50" s="581"/>
      <c r="W50" s="581"/>
      <c r="X50" s="581"/>
      <c r="Y50" s="581"/>
      <c r="Z50" s="581"/>
      <c r="AA50" s="581"/>
      <c r="AB50" s="581"/>
      <c r="AC50" s="581"/>
      <c r="AD50" s="581"/>
      <c r="AE50" s="581"/>
      <c r="AF50" s="581"/>
      <c r="AG50" s="581"/>
      <c r="AH50" s="581"/>
      <c r="AI50" s="591"/>
      <c r="AJ50" s="591"/>
      <c r="AK50" s="592"/>
    </row>
    <row r="51" spans="1:37" ht="21" customHeight="1" x14ac:dyDescent="0.15">
      <c r="A51" s="3777"/>
      <c r="B51" s="3781"/>
      <c r="C51" s="3782"/>
      <c r="D51" s="3782"/>
      <c r="E51" s="3782"/>
      <c r="F51" s="3782"/>
      <c r="G51" s="3782"/>
      <c r="H51" s="3782"/>
      <c r="I51" s="3783"/>
      <c r="J51" s="578"/>
      <c r="K51" s="593"/>
      <c r="L51" s="581" t="s">
        <v>812</v>
      </c>
      <c r="M51" s="594"/>
      <c r="N51" s="594"/>
      <c r="O51" s="594"/>
      <c r="P51" s="594"/>
      <c r="Q51" s="594"/>
      <c r="R51" s="581"/>
      <c r="S51" s="581"/>
      <c r="T51" s="581"/>
      <c r="U51" s="581"/>
      <c r="V51" s="581"/>
      <c r="W51" s="581"/>
      <c r="X51" s="581"/>
      <c r="Y51" s="581"/>
      <c r="Z51" s="581"/>
      <c r="AA51" s="581"/>
      <c r="AB51" s="581"/>
      <c r="AC51" s="581"/>
      <c r="AD51" s="581"/>
      <c r="AE51" s="581"/>
      <c r="AF51" s="581"/>
      <c r="AG51" s="581"/>
      <c r="AH51" s="581"/>
      <c r="AI51" s="581"/>
      <c r="AJ51" s="581"/>
      <c r="AK51" s="595"/>
    </row>
    <row r="52" spans="1:37" ht="21" customHeight="1" x14ac:dyDescent="0.15">
      <c r="A52" s="3777"/>
      <c r="B52" s="3781"/>
      <c r="C52" s="3782"/>
      <c r="D52" s="3782"/>
      <c r="E52" s="3782"/>
      <c r="F52" s="3782"/>
      <c r="G52" s="3782"/>
      <c r="H52" s="3782"/>
      <c r="I52" s="3783"/>
      <c r="J52" s="578"/>
      <c r="K52" s="593"/>
      <c r="L52" s="581" t="s">
        <v>813</v>
      </c>
      <c r="M52" s="594"/>
      <c r="N52" s="594"/>
      <c r="O52" s="594"/>
      <c r="P52" s="594"/>
      <c r="Q52" s="594"/>
      <c r="R52" s="594"/>
      <c r="S52" s="594"/>
      <c r="T52" s="594"/>
      <c r="U52" s="594"/>
      <c r="V52" s="594"/>
      <c r="W52" s="594"/>
      <c r="X52" s="581"/>
      <c r="Y52" s="594"/>
      <c r="Z52" s="594"/>
      <c r="AA52" s="581"/>
      <c r="AB52" s="581"/>
      <c r="AC52" s="581"/>
      <c r="AD52" s="581"/>
      <c r="AE52" s="581"/>
      <c r="AF52" s="581"/>
      <c r="AG52" s="581"/>
      <c r="AH52" s="581"/>
      <c r="AI52" s="581"/>
      <c r="AJ52" s="581"/>
      <c r="AK52" s="595"/>
    </row>
    <row r="53" spans="1:37" ht="21" customHeight="1" x14ac:dyDescent="0.15">
      <c r="A53" s="3777"/>
      <c r="B53" s="3781"/>
      <c r="C53" s="3782"/>
      <c r="D53" s="3782"/>
      <c r="E53" s="3782"/>
      <c r="F53" s="3782"/>
      <c r="G53" s="3782"/>
      <c r="H53" s="3782"/>
      <c r="I53" s="3783"/>
      <c r="J53" s="578"/>
      <c r="K53" s="593"/>
      <c r="L53" s="581" t="s">
        <v>1279</v>
      </c>
      <c r="M53" s="581"/>
      <c r="N53" s="581"/>
      <c r="O53" s="593"/>
      <c r="P53" s="581" t="s">
        <v>814</v>
      </c>
      <c r="Q53" s="596" t="s">
        <v>815</v>
      </c>
      <c r="R53" s="581"/>
      <c r="S53" s="581"/>
      <c r="T53" s="581"/>
      <c r="U53" s="581"/>
      <c r="V53" s="581"/>
      <c r="W53" s="594"/>
      <c r="X53" s="581"/>
      <c r="Y53" s="594"/>
      <c r="Z53" s="594"/>
      <c r="AA53" s="581"/>
      <c r="AB53" s="581"/>
      <c r="AC53" s="581"/>
      <c r="AD53" s="581"/>
      <c r="AE53" s="581"/>
      <c r="AF53" s="581"/>
      <c r="AG53" s="581"/>
      <c r="AH53" s="581"/>
      <c r="AI53" s="581"/>
      <c r="AJ53" s="581"/>
      <c r="AK53" s="595"/>
    </row>
    <row r="54" spans="1:37" ht="21" customHeight="1" x14ac:dyDescent="0.15">
      <c r="A54" s="3777"/>
      <c r="B54" s="3781"/>
      <c r="C54" s="3782"/>
      <c r="D54" s="3782"/>
      <c r="E54" s="3782"/>
      <c r="F54" s="3782"/>
      <c r="G54" s="3782"/>
      <c r="H54" s="3782"/>
      <c r="I54" s="3783"/>
      <c r="J54" s="578"/>
      <c r="K54" s="581"/>
      <c r="L54" s="597"/>
      <c r="M54" s="581"/>
      <c r="N54" s="581"/>
      <c r="O54" s="581"/>
      <c r="P54" s="581"/>
      <c r="Q54" s="581" t="s">
        <v>816</v>
      </c>
      <c r="R54" s="581"/>
      <c r="S54" s="581"/>
      <c r="T54" s="581"/>
      <c r="U54" s="581"/>
      <c r="V54" s="581"/>
      <c r="W54" s="581"/>
      <c r="X54" s="581"/>
      <c r="Y54" s="581"/>
      <c r="Z54" s="581"/>
      <c r="AA54" s="581"/>
      <c r="AB54" s="594"/>
      <c r="AC54" s="581"/>
      <c r="AD54" s="594"/>
      <c r="AE54" s="594"/>
      <c r="AF54" s="581"/>
      <c r="AG54" s="581"/>
      <c r="AH54" s="581"/>
      <c r="AI54" s="581"/>
      <c r="AJ54" s="581"/>
      <c r="AK54" s="595"/>
    </row>
    <row r="55" spans="1:37" s="536" customFormat="1" ht="21" customHeight="1" x14ac:dyDescent="0.15">
      <c r="A55" s="3777"/>
      <c r="B55" s="3781"/>
      <c r="C55" s="3782"/>
      <c r="D55" s="3782"/>
      <c r="E55" s="3782"/>
      <c r="F55" s="3782"/>
      <c r="G55" s="3782"/>
      <c r="H55" s="3782"/>
      <c r="I55" s="3783"/>
      <c r="J55" s="578"/>
      <c r="K55" s="583"/>
      <c r="L55" s="597"/>
      <c r="M55" s="581"/>
      <c r="N55" s="581"/>
      <c r="O55" s="581"/>
      <c r="P55" s="581"/>
      <c r="Q55" s="581" t="s">
        <v>817</v>
      </c>
      <c r="R55" s="581"/>
      <c r="S55" s="581"/>
      <c r="T55" s="581"/>
      <c r="U55" s="581"/>
      <c r="V55" s="581"/>
      <c r="W55" s="581"/>
      <c r="X55" s="581"/>
      <c r="Y55" s="581"/>
      <c r="Z55" s="581"/>
      <c r="AA55" s="581"/>
      <c r="AB55" s="594"/>
      <c r="AC55" s="581"/>
      <c r="AD55" s="594"/>
      <c r="AE55" s="594"/>
      <c r="AF55" s="581"/>
      <c r="AG55" s="581"/>
      <c r="AH55" s="598"/>
      <c r="AI55" s="581"/>
      <c r="AJ55" s="581"/>
      <c r="AK55" s="595"/>
    </row>
    <row r="56" spans="1:37" s="536" customFormat="1" ht="21" customHeight="1" x14ac:dyDescent="0.15">
      <c r="A56" s="3777"/>
      <c r="B56" s="3781"/>
      <c r="C56" s="3782"/>
      <c r="D56" s="3782"/>
      <c r="E56" s="3782"/>
      <c r="F56" s="3782"/>
      <c r="G56" s="3782"/>
      <c r="H56" s="3782"/>
      <c r="I56" s="3783"/>
      <c r="J56" s="578"/>
      <c r="K56" s="583"/>
      <c r="L56" s="597"/>
      <c r="M56" s="581"/>
      <c r="N56" s="581"/>
      <c r="O56" s="581"/>
      <c r="P56" s="581"/>
      <c r="Q56" s="581" t="s">
        <v>818</v>
      </c>
      <c r="R56" s="581"/>
      <c r="S56" s="581"/>
      <c r="T56" s="581"/>
      <c r="U56" s="581"/>
      <c r="V56" s="581"/>
      <c r="W56" s="581"/>
      <c r="X56" s="581"/>
      <c r="Y56" s="581"/>
      <c r="Z56" s="581"/>
      <c r="AA56" s="581"/>
      <c r="AB56" s="594"/>
      <c r="AC56" s="581"/>
      <c r="AD56" s="594"/>
      <c r="AE56" s="594"/>
      <c r="AF56" s="581"/>
      <c r="AG56" s="581"/>
      <c r="AH56" s="598"/>
      <c r="AI56" s="581"/>
      <c r="AJ56" s="581"/>
      <c r="AK56" s="595"/>
    </row>
    <row r="57" spans="1:37" ht="21" customHeight="1" x14ac:dyDescent="0.15">
      <c r="A57" s="3777"/>
      <c r="B57" s="3781"/>
      <c r="C57" s="3782"/>
      <c r="D57" s="3782"/>
      <c r="E57" s="3782"/>
      <c r="F57" s="3782"/>
      <c r="G57" s="3782"/>
      <c r="H57" s="3782"/>
      <c r="I57" s="3783"/>
      <c r="J57" s="599"/>
      <c r="K57" s="581"/>
      <c r="L57" s="580"/>
      <c r="M57" s="581"/>
      <c r="N57" s="581"/>
      <c r="O57" s="581"/>
      <c r="P57" s="581"/>
      <c r="Q57" s="581" t="s">
        <v>819</v>
      </c>
      <c r="R57" s="581"/>
      <c r="S57" s="581"/>
      <c r="T57" s="581"/>
      <c r="U57" s="581"/>
      <c r="V57" s="581"/>
      <c r="W57" s="581"/>
      <c r="X57" s="581"/>
      <c r="Y57" s="581"/>
      <c r="Z57" s="581"/>
      <c r="AA57" s="581"/>
      <c r="AB57" s="594"/>
      <c r="AC57" s="581"/>
      <c r="AD57" s="594"/>
      <c r="AE57" s="594"/>
      <c r="AF57" s="581"/>
      <c r="AG57" s="581"/>
      <c r="AH57" s="581"/>
      <c r="AI57" s="581"/>
      <c r="AJ57" s="581"/>
      <c r="AK57" s="595"/>
    </row>
    <row r="58" spans="1:37" ht="21" customHeight="1" x14ac:dyDescent="0.15">
      <c r="A58" s="3777"/>
      <c r="B58" s="3781"/>
      <c r="C58" s="3782"/>
      <c r="D58" s="3782"/>
      <c r="E58" s="3782"/>
      <c r="F58" s="3782"/>
      <c r="G58" s="3782"/>
      <c r="H58" s="3782"/>
      <c r="I58" s="3783"/>
      <c r="J58" s="578"/>
      <c r="K58" s="581"/>
      <c r="L58" s="597"/>
      <c r="M58" s="581"/>
      <c r="N58" s="581"/>
      <c r="O58" s="581"/>
      <c r="P58" s="581"/>
      <c r="Q58" s="581" t="s">
        <v>820</v>
      </c>
      <c r="R58" s="581"/>
      <c r="S58" s="581"/>
      <c r="T58" s="581"/>
      <c r="U58" s="581"/>
      <c r="V58" s="581"/>
      <c r="W58" s="581"/>
      <c r="X58" s="581"/>
      <c r="Y58" s="581"/>
      <c r="Z58" s="581"/>
      <c r="AA58" s="581"/>
      <c r="AB58" s="594"/>
      <c r="AC58" s="581"/>
      <c r="AD58" s="594"/>
      <c r="AE58" s="594"/>
      <c r="AF58" s="581"/>
      <c r="AG58" s="581"/>
      <c r="AH58" s="581"/>
      <c r="AI58" s="581"/>
      <c r="AJ58" s="581"/>
      <c r="AK58" s="595"/>
    </row>
    <row r="59" spans="1:37" ht="21" customHeight="1" x14ac:dyDescent="0.15">
      <c r="A59" s="3777"/>
      <c r="B59" s="3781"/>
      <c r="C59" s="3782"/>
      <c r="D59" s="3782"/>
      <c r="E59" s="3782"/>
      <c r="F59" s="3782"/>
      <c r="G59" s="3782"/>
      <c r="H59" s="3782"/>
      <c r="I59" s="3783"/>
      <c r="J59" s="578"/>
      <c r="K59" s="581"/>
      <c r="L59" s="591"/>
      <c r="M59" s="581"/>
      <c r="N59" s="581"/>
      <c r="O59" s="581"/>
      <c r="P59" s="581"/>
      <c r="Q59" s="581"/>
      <c r="R59" s="3832" t="s">
        <v>821</v>
      </c>
      <c r="S59" s="3832"/>
      <c r="T59" s="3832"/>
      <c r="U59" s="3832"/>
      <c r="V59" s="3832"/>
      <c r="W59" s="3832"/>
      <c r="X59" s="581" t="s">
        <v>783</v>
      </c>
      <c r="Y59" s="3832"/>
      <c r="Z59" s="3832"/>
      <c r="AA59" s="581" t="s">
        <v>822</v>
      </c>
      <c r="AB59" s="594"/>
      <c r="AC59" s="581"/>
      <c r="AD59" s="594"/>
      <c r="AE59" s="594"/>
      <c r="AF59" s="581"/>
      <c r="AG59" s="581"/>
      <c r="AH59" s="581"/>
      <c r="AI59" s="581"/>
      <c r="AJ59" s="581"/>
      <c r="AK59" s="595"/>
    </row>
    <row r="60" spans="1:37" ht="21" customHeight="1" x14ac:dyDescent="0.15">
      <c r="A60" s="3777"/>
      <c r="B60" s="3781"/>
      <c r="C60" s="3782"/>
      <c r="D60" s="3782"/>
      <c r="E60" s="3782"/>
      <c r="F60" s="3782"/>
      <c r="G60" s="3782"/>
      <c r="H60" s="3782"/>
      <c r="I60" s="3783"/>
      <c r="J60" s="578"/>
      <c r="K60" s="581"/>
      <c r="L60" s="591"/>
      <c r="M60" s="581"/>
      <c r="N60" s="581"/>
      <c r="O60" s="581"/>
      <c r="P60" s="581"/>
      <c r="Q60" s="581" t="s">
        <v>823</v>
      </c>
      <c r="R60" s="581"/>
      <c r="S60" s="581"/>
      <c r="T60" s="581"/>
      <c r="U60" s="581"/>
      <c r="V60" s="581"/>
      <c r="W60" s="581"/>
      <c r="X60" s="581"/>
      <c r="Y60" s="581"/>
      <c r="Z60" s="581"/>
      <c r="AA60" s="581"/>
      <c r="AB60" s="594"/>
      <c r="AC60" s="581"/>
      <c r="AD60" s="594"/>
      <c r="AE60" s="594"/>
      <c r="AF60" s="581"/>
      <c r="AG60" s="581"/>
      <c r="AH60" s="581"/>
      <c r="AI60" s="581"/>
      <c r="AJ60" s="581"/>
      <c r="AK60" s="595"/>
    </row>
    <row r="61" spans="1:37" ht="21" customHeight="1" x14ac:dyDescent="0.15">
      <c r="A61" s="3777"/>
      <c r="B61" s="3781"/>
      <c r="C61" s="3782"/>
      <c r="D61" s="3782"/>
      <c r="E61" s="3782"/>
      <c r="F61" s="3782"/>
      <c r="G61" s="3782"/>
      <c r="H61" s="3782"/>
      <c r="I61" s="3783"/>
      <c r="J61" s="578"/>
      <c r="K61" s="581"/>
      <c r="L61" s="591"/>
      <c r="M61" s="581"/>
      <c r="N61" s="581"/>
      <c r="O61" s="581"/>
      <c r="P61" s="581"/>
      <c r="Q61" s="581" t="s">
        <v>824</v>
      </c>
      <c r="R61" s="581"/>
      <c r="S61" s="581"/>
      <c r="T61" s="581"/>
      <c r="U61" s="581"/>
      <c r="V61" s="581"/>
      <c r="W61" s="581"/>
      <c r="X61" s="581"/>
      <c r="Y61" s="581"/>
      <c r="Z61" s="581"/>
      <c r="AA61" s="581"/>
      <c r="AB61" s="594"/>
      <c r="AC61" s="581"/>
      <c r="AD61" s="594"/>
      <c r="AE61" s="594"/>
      <c r="AF61" s="581"/>
      <c r="AG61" s="581"/>
      <c r="AH61" s="581"/>
      <c r="AI61" s="581"/>
      <c r="AJ61" s="581"/>
      <c r="AK61" s="595"/>
    </row>
    <row r="62" spans="1:37" ht="21" customHeight="1" x14ac:dyDescent="0.15">
      <c r="A62" s="3777"/>
      <c r="B62" s="3781"/>
      <c r="C62" s="3782"/>
      <c r="D62" s="3782"/>
      <c r="E62" s="3782"/>
      <c r="F62" s="3782"/>
      <c r="G62" s="3782"/>
      <c r="H62" s="3782"/>
      <c r="I62" s="3783"/>
      <c r="J62" s="578"/>
      <c r="K62" s="581"/>
      <c r="L62" s="591"/>
      <c r="M62" s="581"/>
      <c r="N62" s="581"/>
      <c r="O62" s="581"/>
      <c r="P62" s="581"/>
      <c r="Q62" s="581" t="s">
        <v>825</v>
      </c>
      <c r="R62" s="581"/>
      <c r="S62" s="581"/>
      <c r="T62" s="581"/>
      <c r="U62" s="581"/>
      <c r="V62" s="581"/>
      <c r="W62" s="581"/>
      <c r="X62" s="581"/>
      <c r="Y62" s="581"/>
      <c r="Z62" s="581"/>
      <c r="AA62" s="581"/>
      <c r="AB62" s="581"/>
      <c r="AC62" s="594"/>
      <c r="AD62" s="594"/>
      <c r="AE62" s="594"/>
      <c r="AF62" s="581"/>
      <c r="AG62" s="581"/>
      <c r="AH62" s="581"/>
      <c r="AI62" s="581"/>
      <c r="AJ62" s="581"/>
      <c r="AK62" s="595"/>
    </row>
    <row r="63" spans="1:37" ht="21" customHeight="1" x14ac:dyDescent="0.15">
      <c r="A63" s="3777"/>
      <c r="B63" s="3781"/>
      <c r="C63" s="3782"/>
      <c r="D63" s="3782"/>
      <c r="E63" s="3782"/>
      <c r="F63" s="3782"/>
      <c r="G63" s="3782"/>
      <c r="H63" s="3782"/>
      <c r="I63" s="3783"/>
      <c r="J63" s="578"/>
      <c r="K63" s="581"/>
      <c r="L63" s="591"/>
      <c r="M63" s="594"/>
      <c r="N63" s="581"/>
      <c r="O63" s="581"/>
      <c r="P63" s="581"/>
      <c r="Q63" s="581"/>
      <c r="R63" s="581"/>
      <c r="S63" s="3833"/>
      <c r="T63" s="3833"/>
      <c r="U63" s="3833"/>
      <c r="V63" s="3833"/>
      <c r="W63" s="3833"/>
      <c r="X63" s="3833"/>
      <c r="Y63" s="3833"/>
      <c r="Z63" s="3833"/>
      <c r="AA63" s="3833"/>
      <c r="AB63" s="3833"/>
      <c r="AC63" s="3833"/>
      <c r="AD63" s="3833"/>
      <c r="AE63" s="3833"/>
      <c r="AF63" s="3833"/>
      <c r="AG63" s="581"/>
      <c r="AH63" s="581"/>
      <c r="AI63" s="581"/>
      <c r="AJ63" s="581"/>
      <c r="AK63" s="595"/>
    </row>
    <row r="64" spans="1:37" ht="21" customHeight="1" x14ac:dyDescent="0.15">
      <c r="A64" s="3777"/>
      <c r="B64" s="3781"/>
      <c r="C64" s="3782"/>
      <c r="D64" s="3782"/>
      <c r="E64" s="3782"/>
      <c r="F64" s="3782"/>
      <c r="G64" s="3782"/>
      <c r="H64" s="3782"/>
      <c r="I64" s="3783"/>
      <c r="J64" s="578"/>
      <c r="K64" s="581"/>
      <c r="L64" s="591"/>
      <c r="M64" s="594"/>
      <c r="N64" s="581"/>
      <c r="O64" s="594"/>
      <c r="P64" s="594"/>
      <c r="Q64" s="594"/>
      <c r="R64" s="594"/>
      <c r="S64" s="3833"/>
      <c r="T64" s="3833"/>
      <c r="U64" s="3833"/>
      <c r="V64" s="3833"/>
      <c r="W64" s="3833"/>
      <c r="X64" s="3833"/>
      <c r="Y64" s="3833"/>
      <c r="Z64" s="3833"/>
      <c r="AA64" s="3833"/>
      <c r="AB64" s="3833"/>
      <c r="AC64" s="3833"/>
      <c r="AD64" s="3833"/>
      <c r="AE64" s="3833"/>
      <c r="AF64" s="3833"/>
      <c r="AG64" s="581"/>
      <c r="AH64" s="581"/>
      <c r="AI64" s="581"/>
      <c r="AJ64" s="581"/>
      <c r="AK64" s="595"/>
    </row>
    <row r="65" spans="1:38" ht="21" customHeight="1" x14ac:dyDescent="0.15">
      <c r="A65" s="3777"/>
      <c r="B65" s="3781"/>
      <c r="C65" s="3782"/>
      <c r="D65" s="3782"/>
      <c r="E65" s="3782"/>
      <c r="F65" s="3782"/>
      <c r="G65" s="3782"/>
      <c r="H65" s="3782"/>
      <c r="I65" s="3783"/>
      <c r="J65" s="578"/>
      <c r="K65" s="581"/>
      <c r="L65" s="591"/>
      <c r="M65" s="594"/>
      <c r="N65" s="581"/>
      <c r="O65" s="594"/>
      <c r="P65" s="594"/>
      <c r="Q65" s="594"/>
      <c r="R65" s="594"/>
      <c r="S65" s="3833"/>
      <c r="T65" s="3833"/>
      <c r="U65" s="3833"/>
      <c r="V65" s="3833"/>
      <c r="W65" s="3833"/>
      <c r="X65" s="3833"/>
      <c r="Y65" s="3833"/>
      <c r="Z65" s="3833"/>
      <c r="AA65" s="3833"/>
      <c r="AB65" s="3833"/>
      <c r="AC65" s="3833"/>
      <c r="AD65" s="3833"/>
      <c r="AE65" s="3833"/>
      <c r="AF65" s="3833"/>
      <c r="AG65" s="581"/>
      <c r="AH65" s="581"/>
      <c r="AI65" s="581"/>
      <c r="AJ65" s="581"/>
      <c r="AK65" s="595"/>
    </row>
    <row r="66" spans="1:38" ht="21" customHeight="1" thickBot="1" x14ac:dyDescent="0.2">
      <c r="A66" s="3829"/>
      <c r="B66" s="3784"/>
      <c r="C66" s="3785"/>
      <c r="D66" s="3785"/>
      <c r="E66" s="3785"/>
      <c r="F66" s="3785"/>
      <c r="G66" s="3785"/>
      <c r="H66" s="3785"/>
      <c r="I66" s="3786"/>
      <c r="J66" s="600"/>
      <c r="K66" s="601"/>
      <c r="L66" s="602"/>
      <c r="M66" s="603"/>
      <c r="N66" s="601"/>
      <c r="O66" s="603"/>
      <c r="P66" s="603"/>
      <c r="Q66" s="603"/>
      <c r="R66" s="603"/>
      <c r="S66" s="603"/>
      <c r="T66" s="603"/>
      <c r="U66" s="603"/>
      <c r="V66" s="603"/>
      <c r="W66" s="603"/>
      <c r="X66" s="603"/>
      <c r="Y66" s="603"/>
      <c r="Z66" s="603"/>
      <c r="AA66" s="3834" t="s">
        <v>787</v>
      </c>
      <c r="AB66" s="3834"/>
      <c r="AC66" s="3834"/>
      <c r="AD66" s="3834"/>
      <c r="AE66" s="3834"/>
      <c r="AF66" s="3834"/>
      <c r="AG66" s="3834"/>
      <c r="AH66" s="3834"/>
      <c r="AI66" s="3834"/>
      <c r="AJ66" s="3834"/>
      <c r="AK66" s="3835"/>
    </row>
    <row r="67" spans="1:38" ht="21" customHeight="1" x14ac:dyDescent="0.15">
      <c r="A67" s="3776" t="s">
        <v>826</v>
      </c>
      <c r="B67" s="3778" t="s">
        <v>827</v>
      </c>
      <c r="C67" s="3779"/>
      <c r="D67" s="3779"/>
      <c r="E67" s="3779"/>
      <c r="F67" s="3779"/>
      <c r="G67" s="3779"/>
      <c r="H67" s="3779"/>
      <c r="I67" s="3780"/>
      <c r="J67" s="578"/>
      <c r="K67" s="581" t="s">
        <v>828</v>
      </c>
      <c r="L67" s="581"/>
      <c r="M67" s="581"/>
      <c r="N67" s="581"/>
      <c r="O67" s="581"/>
      <c r="P67" s="581"/>
      <c r="Q67" s="581"/>
      <c r="R67" s="581"/>
      <c r="S67" s="581"/>
      <c r="T67" s="581"/>
      <c r="U67" s="581"/>
      <c r="V67" s="581"/>
      <c r="W67" s="581"/>
      <c r="X67" s="581"/>
      <c r="Y67" s="581"/>
      <c r="Z67" s="581"/>
      <c r="AA67" s="581"/>
      <c r="AB67" s="581"/>
      <c r="AC67" s="582"/>
      <c r="AD67" s="582"/>
      <c r="AE67" s="582"/>
      <c r="AF67" s="582"/>
      <c r="AG67" s="582"/>
      <c r="AH67" s="582"/>
      <c r="AI67" s="582"/>
      <c r="AJ67" s="582"/>
      <c r="AK67" s="604"/>
    </row>
    <row r="68" spans="1:38" ht="21" customHeight="1" x14ac:dyDescent="0.15">
      <c r="A68" s="3777"/>
      <c r="B68" s="3781"/>
      <c r="C68" s="3782"/>
      <c r="D68" s="3782"/>
      <c r="E68" s="3782"/>
      <c r="F68" s="3782"/>
      <c r="G68" s="3782"/>
      <c r="H68" s="3782"/>
      <c r="I68" s="3783"/>
      <c r="J68" s="578"/>
      <c r="K68" s="581"/>
      <c r="L68" s="581" t="s">
        <v>829</v>
      </c>
      <c r="M68" s="581"/>
      <c r="N68" s="581"/>
      <c r="O68" s="581"/>
      <c r="P68" s="581"/>
      <c r="Q68" s="581"/>
      <c r="R68" s="581"/>
      <c r="S68" s="581"/>
      <c r="T68" s="581"/>
      <c r="U68" s="581"/>
      <c r="V68" s="581"/>
      <c r="W68" s="581"/>
      <c r="X68" s="581"/>
      <c r="Y68" s="581"/>
      <c r="Z68" s="581"/>
      <c r="AA68" s="581"/>
      <c r="AB68" s="581"/>
      <c r="AC68" s="581"/>
      <c r="AD68" s="581"/>
      <c r="AE68" s="581"/>
      <c r="AF68" s="581"/>
      <c r="AG68" s="582"/>
      <c r="AH68" s="582"/>
      <c r="AI68" s="581"/>
      <c r="AJ68" s="581"/>
      <c r="AK68" s="595"/>
    </row>
    <row r="69" spans="1:38" ht="21" customHeight="1" x14ac:dyDescent="0.15">
      <c r="A69" s="3777"/>
      <c r="B69" s="3781"/>
      <c r="C69" s="3782"/>
      <c r="D69" s="3782"/>
      <c r="E69" s="3782"/>
      <c r="F69" s="3782"/>
      <c r="G69" s="3782"/>
      <c r="H69" s="3782"/>
      <c r="I69" s="3783"/>
      <c r="J69" s="578"/>
      <c r="K69" s="581"/>
      <c r="L69" s="581" t="s">
        <v>830</v>
      </c>
      <c r="M69" s="581"/>
      <c r="N69" s="581"/>
      <c r="O69" s="581"/>
      <c r="P69" s="581"/>
      <c r="Q69" s="3832" t="s">
        <v>821</v>
      </c>
      <c r="R69" s="3832"/>
      <c r="S69" s="3832"/>
      <c r="T69" s="3832"/>
      <c r="U69" s="3832"/>
      <c r="V69" s="3832"/>
      <c r="W69" s="581" t="s">
        <v>783</v>
      </c>
      <c r="X69" s="3832"/>
      <c r="Y69" s="3832"/>
      <c r="Z69" s="581" t="s">
        <v>822</v>
      </c>
      <c r="AA69" s="581"/>
      <c r="AB69" s="581"/>
      <c r="AC69" s="581"/>
      <c r="AD69" s="581"/>
      <c r="AE69" s="581"/>
      <c r="AF69" s="581"/>
      <c r="AG69" s="582"/>
      <c r="AH69" s="582"/>
      <c r="AI69" s="581"/>
      <c r="AJ69" s="581"/>
      <c r="AK69" s="595"/>
    </row>
    <row r="70" spans="1:38" ht="21" customHeight="1" x14ac:dyDescent="0.15">
      <c r="A70" s="3777"/>
      <c r="B70" s="3781"/>
      <c r="C70" s="3782"/>
      <c r="D70" s="3782"/>
      <c r="E70" s="3782"/>
      <c r="F70" s="3782"/>
      <c r="G70" s="3782"/>
      <c r="H70" s="3782"/>
      <c r="I70" s="3783"/>
      <c r="J70" s="578"/>
      <c r="K70" s="581"/>
      <c r="L70" s="581" t="s">
        <v>831</v>
      </c>
      <c r="M70" s="581"/>
      <c r="N70" s="581"/>
      <c r="O70" s="581"/>
      <c r="P70" s="581"/>
      <c r="Q70" s="3832" t="s">
        <v>832</v>
      </c>
      <c r="R70" s="3832"/>
      <c r="S70" s="3832"/>
      <c r="T70" s="3832"/>
      <c r="U70" s="3832"/>
      <c r="V70" s="3832"/>
      <c r="W70" s="581" t="s">
        <v>783</v>
      </c>
      <c r="X70" s="3832"/>
      <c r="Y70" s="3832"/>
      <c r="Z70" s="581" t="s">
        <v>822</v>
      </c>
      <c r="AA70" s="581"/>
      <c r="AB70" s="581"/>
      <c r="AC70" s="581"/>
      <c r="AD70" s="581"/>
      <c r="AE70" s="581"/>
      <c r="AF70" s="581"/>
      <c r="AG70" s="582"/>
      <c r="AH70" s="582"/>
      <c r="AI70" s="581"/>
      <c r="AJ70" s="581"/>
      <c r="AK70" s="595"/>
    </row>
    <row r="71" spans="1:38" ht="21" customHeight="1" x14ac:dyDescent="0.15">
      <c r="A71" s="3777"/>
      <c r="B71" s="3781"/>
      <c r="C71" s="3782"/>
      <c r="D71" s="3782"/>
      <c r="E71" s="3782"/>
      <c r="F71" s="3782"/>
      <c r="G71" s="3782"/>
      <c r="H71" s="3782"/>
      <c r="I71" s="3783"/>
      <c r="J71" s="578"/>
      <c r="K71" s="581"/>
      <c r="L71" s="581" t="s">
        <v>833</v>
      </c>
      <c r="M71" s="581"/>
      <c r="N71" s="581"/>
      <c r="O71" s="581"/>
      <c r="P71" s="581" t="s">
        <v>834</v>
      </c>
      <c r="Q71" s="596" t="s">
        <v>835</v>
      </c>
      <c r="R71" s="596"/>
      <c r="S71" s="596"/>
      <c r="T71" s="596"/>
      <c r="U71" s="596"/>
      <c r="V71" s="596"/>
      <c r="W71" s="596"/>
      <c r="X71" s="596"/>
      <c r="Y71" s="596"/>
      <c r="Z71" s="596"/>
      <c r="AA71" s="596"/>
      <c r="AB71" s="596"/>
      <c r="AC71" s="596"/>
      <c r="AD71" s="596"/>
      <c r="AE71" s="596"/>
      <c r="AF71" s="596"/>
      <c r="AG71" s="583"/>
      <c r="AH71" s="583"/>
      <c r="AI71" s="581"/>
      <c r="AJ71" s="581"/>
      <c r="AK71" s="595"/>
    </row>
    <row r="72" spans="1:38" ht="21" customHeight="1" x14ac:dyDescent="0.15">
      <c r="A72" s="3777"/>
      <c r="B72" s="3781"/>
      <c r="C72" s="3782"/>
      <c r="D72" s="3782"/>
      <c r="E72" s="3782"/>
      <c r="F72" s="3782"/>
      <c r="G72" s="3782"/>
      <c r="H72" s="3782"/>
      <c r="I72" s="3783"/>
      <c r="J72" s="578"/>
      <c r="K72" s="581"/>
      <c r="L72" s="581"/>
      <c r="M72" s="581"/>
      <c r="N72" s="581"/>
      <c r="O72" s="581"/>
      <c r="P72" s="581"/>
      <c r="Q72" s="581" t="s">
        <v>836</v>
      </c>
      <c r="R72" s="593"/>
      <c r="S72" s="581"/>
      <c r="T72" s="581"/>
      <c r="U72" s="581"/>
      <c r="V72" s="581"/>
      <c r="W72" s="581"/>
      <c r="X72" s="581"/>
      <c r="Y72" s="581"/>
      <c r="Z72" s="581"/>
      <c r="AA72" s="581"/>
      <c r="AB72" s="581"/>
      <c r="AC72" s="581"/>
      <c r="AD72" s="581"/>
      <c r="AE72" s="581"/>
      <c r="AF72" s="581"/>
      <c r="AG72" s="583"/>
      <c r="AH72" s="583"/>
      <c r="AI72" s="581"/>
      <c r="AJ72" s="581"/>
      <c r="AK72" s="595"/>
    </row>
    <row r="73" spans="1:38" ht="21" customHeight="1" x14ac:dyDescent="0.15">
      <c r="A73" s="3777"/>
      <c r="B73" s="3781"/>
      <c r="C73" s="3782"/>
      <c r="D73" s="3782"/>
      <c r="E73" s="3782"/>
      <c r="F73" s="3782"/>
      <c r="G73" s="3782"/>
      <c r="H73" s="3782"/>
      <c r="I73" s="3783"/>
      <c r="J73" s="578"/>
      <c r="K73" s="581"/>
      <c r="L73" s="581"/>
      <c r="M73" s="581"/>
      <c r="N73" s="581"/>
      <c r="O73" s="581"/>
      <c r="P73" s="581"/>
      <c r="Q73" s="581" t="s">
        <v>837</v>
      </c>
      <c r="R73" s="593"/>
      <c r="S73" s="581"/>
      <c r="T73" s="581"/>
      <c r="U73" s="581"/>
      <c r="V73" s="581"/>
      <c r="W73" s="581"/>
      <c r="X73" s="581"/>
      <c r="Y73" s="581"/>
      <c r="Z73" s="581"/>
      <c r="AA73" s="581"/>
      <c r="AB73" s="581"/>
      <c r="AC73" s="581"/>
      <c r="AD73" s="581"/>
      <c r="AE73" s="581"/>
      <c r="AF73" s="581"/>
      <c r="AG73" s="583"/>
      <c r="AH73" s="583"/>
      <c r="AI73" s="581"/>
      <c r="AJ73" s="581"/>
      <c r="AK73" s="595"/>
    </row>
    <row r="74" spans="1:38" ht="21" customHeight="1" x14ac:dyDescent="0.15">
      <c r="A74" s="3777"/>
      <c r="B74" s="3781"/>
      <c r="C74" s="3782"/>
      <c r="D74" s="3782"/>
      <c r="E74" s="3782"/>
      <c r="F74" s="3782"/>
      <c r="G74" s="3782"/>
      <c r="H74" s="3782"/>
      <c r="I74" s="3783"/>
      <c r="J74" s="578"/>
      <c r="K74" s="581"/>
      <c r="L74" s="581"/>
      <c r="M74" s="581"/>
      <c r="N74" s="581"/>
      <c r="O74" s="581"/>
      <c r="P74" s="581"/>
      <c r="Q74" s="581" t="s">
        <v>818</v>
      </c>
      <c r="R74" s="593"/>
      <c r="S74" s="581"/>
      <c r="T74" s="581"/>
      <c r="U74" s="581"/>
      <c r="V74" s="581"/>
      <c r="W74" s="581"/>
      <c r="X74" s="581"/>
      <c r="Y74" s="581"/>
      <c r="Z74" s="581"/>
      <c r="AA74" s="581"/>
      <c r="AB74" s="581"/>
      <c r="AC74" s="581"/>
      <c r="AD74" s="581"/>
      <c r="AE74" s="581"/>
      <c r="AF74" s="581"/>
      <c r="AG74" s="583"/>
      <c r="AH74" s="583"/>
      <c r="AI74" s="581"/>
      <c r="AJ74" s="581"/>
      <c r="AK74" s="595"/>
    </row>
    <row r="75" spans="1:38" ht="21" customHeight="1" x14ac:dyDescent="0.15">
      <c r="A75" s="3777"/>
      <c r="B75" s="3781"/>
      <c r="C75" s="3782"/>
      <c r="D75" s="3782"/>
      <c r="E75" s="3782"/>
      <c r="F75" s="3782"/>
      <c r="G75" s="3782"/>
      <c r="H75" s="3782"/>
      <c r="I75" s="3783"/>
      <c r="J75" s="578"/>
      <c r="K75" s="581"/>
      <c r="L75" s="581"/>
      <c r="M75" s="581"/>
      <c r="N75" s="581"/>
      <c r="O75" s="581"/>
      <c r="P75" s="581"/>
      <c r="Q75" s="581" t="s">
        <v>819</v>
      </c>
      <c r="R75" s="593"/>
      <c r="S75" s="581"/>
      <c r="T75" s="581"/>
      <c r="U75" s="581"/>
      <c r="V75" s="581"/>
      <c r="W75" s="581"/>
      <c r="X75" s="581"/>
      <c r="Y75" s="581"/>
      <c r="Z75" s="581"/>
      <c r="AA75" s="581"/>
      <c r="AB75" s="581"/>
      <c r="AC75" s="581"/>
      <c r="AD75" s="581"/>
      <c r="AE75" s="581"/>
      <c r="AF75" s="581"/>
      <c r="AG75" s="583"/>
      <c r="AH75" s="583"/>
      <c r="AI75" s="581"/>
      <c r="AJ75" s="581"/>
      <c r="AK75" s="595"/>
    </row>
    <row r="76" spans="1:38" ht="21" customHeight="1" x14ac:dyDescent="0.15">
      <c r="A76" s="3777"/>
      <c r="B76" s="3781"/>
      <c r="C76" s="3782"/>
      <c r="D76" s="3782"/>
      <c r="E76" s="3782"/>
      <c r="F76" s="3782"/>
      <c r="G76" s="3782"/>
      <c r="H76" s="3782"/>
      <c r="I76" s="3783"/>
      <c r="J76" s="578"/>
      <c r="K76" s="581"/>
      <c r="L76" s="581"/>
      <c r="M76" s="581"/>
      <c r="N76" s="581"/>
      <c r="O76" s="581"/>
      <c r="P76" s="581"/>
      <c r="Q76" s="581" t="s">
        <v>820</v>
      </c>
      <c r="R76" s="593"/>
      <c r="S76" s="581"/>
      <c r="T76" s="581"/>
      <c r="U76" s="581"/>
      <c r="V76" s="581"/>
      <c r="W76" s="581"/>
      <c r="X76" s="581"/>
      <c r="Y76" s="594"/>
      <c r="Z76" s="581"/>
      <c r="AA76" s="594"/>
      <c r="AB76" s="594"/>
      <c r="AC76" s="581"/>
      <c r="AD76" s="581"/>
      <c r="AE76" s="581"/>
      <c r="AF76" s="581"/>
      <c r="AG76" s="581"/>
      <c r="AH76" s="581"/>
      <c r="AI76" s="581"/>
      <c r="AJ76" s="581"/>
      <c r="AK76" s="595"/>
    </row>
    <row r="77" spans="1:38" ht="21" customHeight="1" x14ac:dyDescent="0.15">
      <c r="A77" s="3777"/>
      <c r="B77" s="3781"/>
      <c r="C77" s="3782"/>
      <c r="D77" s="3782"/>
      <c r="E77" s="3782"/>
      <c r="F77" s="3782"/>
      <c r="G77" s="3782"/>
      <c r="H77" s="3782"/>
      <c r="I77" s="3783"/>
      <c r="J77" s="578"/>
      <c r="K77" s="581"/>
      <c r="L77" s="605"/>
      <c r="M77" s="581"/>
      <c r="N77" s="581"/>
      <c r="O77" s="581"/>
      <c r="P77" s="581"/>
      <c r="Q77" s="581"/>
      <c r="R77" s="3832" t="s">
        <v>821</v>
      </c>
      <c r="S77" s="3832"/>
      <c r="T77" s="3832"/>
      <c r="U77" s="3832"/>
      <c r="V77" s="3832"/>
      <c r="W77" s="3832"/>
      <c r="X77" s="581" t="s">
        <v>783</v>
      </c>
      <c r="Y77" s="3832"/>
      <c r="Z77" s="3832"/>
      <c r="AA77" s="581" t="s">
        <v>822</v>
      </c>
      <c r="AB77" s="581"/>
      <c r="AC77" s="581"/>
      <c r="AD77" s="581"/>
      <c r="AE77" s="581"/>
      <c r="AF77" s="581"/>
      <c r="AG77" s="581"/>
      <c r="AH77" s="581"/>
      <c r="AI77" s="581"/>
      <c r="AJ77" s="581"/>
      <c r="AK77" s="595"/>
    </row>
    <row r="78" spans="1:38" ht="21" customHeight="1" x14ac:dyDescent="0.15">
      <c r="A78" s="3777"/>
      <c r="B78" s="3781"/>
      <c r="C78" s="3782"/>
      <c r="D78" s="3782"/>
      <c r="E78" s="3782"/>
      <c r="F78" s="3782"/>
      <c r="G78" s="3782"/>
      <c r="H78" s="3782"/>
      <c r="I78" s="3783"/>
      <c r="J78" s="578"/>
      <c r="K78" s="581"/>
      <c r="L78" s="605"/>
      <c r="M78" s="581"/>
      <c r="N78" s="581"/>
      <c r="O78" s="581"/>
      <c r="P78" s="581"/>
      <c r="Q78" s="581" t="s">
        <v>823</v>
      </c>
      <c r="R78" s="593"/>
      <c r="S78" s="581"/>
      <c r="T78" s="581"/>
      <c r="U78" s="581"/>
      <c r="V78" s="581"/>
      <c r="W78" s="581"/>
      <c r="X78" s="581"/>
      <c r="Y78" s="594"/>
      <c r="Z78" s="581"/>
      <c r="AA78" s="594"/>
      <c r="AB78" s="594"/>
      <c r="AC78" s="581"/>
      <c r="AD78" s="581"/>
      <c r="AE78" s="581"/>
      <c r="AF78" s="581"/>
      <c r="AG78" s="581"/>
      <c r="AH78" s="581"/>
      <c r="AI78" s="581"/>
      <c r="AJ78" s="581"/>
      <c r="AK78" s="595"/>
      <c r="AL78" s="536"/>
    </row>
    <row r="79" spans="1:38" s="536" customFormat="1" ht="21" customHeight="1" x14ac:dyDescent="0.15">
      <c r="A79" s="3777"/>
      <c r="B79" s="3781"/>
      <c r="C79" s="3782"/>
      <c r="D79" s="3782"/>
      <c r="E79" s="3782"/>
      <c r="F79" s="3782"/>
      <c r="G79" s="3782"/>
      <c r="H79" s="3782"/>
      <c r="I79" s="3783"/>
      <c r="J79" s="606"/>
      <c r="K79" s="581"/>
      <c r="L79" s="605"/>
      <c r="M79" s="581"/>
      <c r="N79" s="581"/>
      <c r="O79" s="581"/>
      <c r="P79" s="581"/>
      <c r="Q79" s="581" t="s">
        <v>824</v>
      </c>
      <c r="R79" s="581"/>
      <c r="S79" s="581"/>
      <c r="T79" s="581"/>
      <c r="U79" s="581"/>
      <c r="V79" s="581"/>
      <c r="W79" s="581"/>
      <c r="X79" s="581"/>
      <c r="Y79" s="581"/>
      <c r="Z79" s="594"/>
      <c r="AA79" s="594"/>
      <c r="AB79" s="594"/>
      <c r="AC79" s="581"/>
      <c r="AD79" s="581"/>
      <c r="AE79" s="581"/>
      <c r="AF79" s="581"/>
      <c r="AG79" s="581"/>
      <c r="AH79" s="581"/>
      <c r="AI79" s="581"/>
      <c r="AJ79" s="581"/>
      <c r="AK79" s="595"/>
    </row>
    <row r="80" spans="1:38" s="536" customFormat="1" ht="21" customHeight="1" x14ac:dyDescent="0.15">
      <c r="A80" s="3777"/>
      <c r="B80" s="3781"/>
      <c r="C80" s="3782"/>
      <c r="D80" s="3782"/>
      <c r="E80" s="3782"/>
      <c r="F80" s="3782"/>
      <c r="G80" s="3782"/>
      <c r="H80" s="3782"/>
      <c r="I80" s="3783"/>
      <c r="J80" s="606"/>
      <c r="K80" s="581"/>
      <c r="L80" s="581"/>
      <c r="M80" s="581"/>
      <c r="N80" s="581"/>
      <c r="O80" s="581"/>
      <c r="P80" s="581"/>
      <c r="Q80" s="581" t="s">
        <v>825</v>
      </c>
      <c r="R80" s="581"/>
      <c r="S80" s="581"/>
      <c r="T80" s="581"/>
      <c r="U80" s="581"/>
      <c r="V80" s="581"/>
      <c r="W80" s="581"/>
      <c r="X80" s="581"/>
      <c r="Y80" s="581"/>
      <c r="Z80" s="581"/>
      <c r="AA80" s="581"/>
      <c r="AB80" s="581"/>
      <c r="AC80" s="581"/>
      <c r="AD80" s="581"/>
      <c r="AE80" s="581"/>
      <c r="AF80" s="581"/>
      <c r="AG80" s="581"/>
      <c r="AH80" s="581"/>
      <c r="AI80" s="581"/>
      <c r="AJ80" s="581"/>
      <c r="AK80" s="595"/>
    </row>
    <row r="81" spans="1:38" s="536" customFormat="1" ht="21" customHeight="1" x14ac:dyDescent="0.15">
      <c r="A81" s="3777"/>
      <c r="B81" s="3781"/>
      <c r="C81" s="3782"/>
      <c r="D81" s="3782"/>
      <c r="E81" s="3782"/>
      <c r="F81" s="3782"/>
      <c r="G81" s="3782"/>
      <c r="H81" s="3782"/>
      <c r="I81" s="3783"/>
      <c r="J81" s="606"/>
      <c r="K81" s="581"/>
      <c r="L81" s="581"/>
      <c r="M81" s="581"/>
      <c r="N81" s="581"/>
      <c r="O81" s="581"/>
      <c r="P81" s="581"/>
      <c r="Q81" s="581"/>
      <c r="R81" s="581"/>
      <c r="S81" s="3833"/>
      <c r="T81" s="3833"/>
      <c r="U81" s="3833"/>
      <c r="V81" s="3833"/>
      <c r="W81" s="3833"/>
      <c r="X81" s="3833"/>
      <c r="Y81" s="3833"/>
      <c r="Z81" s="3833"/>
      <c r="AA81" s="3833"/>
      <c r="AB81" s="3833"/>
      <c r="AC81" s="3833"/>
      <c r="AD81" s="3833"/>
      <c r="AE81" s="3833"/>
      <c r="AF81" s="3833"/>
      <c r="AG81" s="581"/>
      <c r="AH81" s="581"/>
      <c r="AI81" s="581"/>
      <c r="AJ81" s="581"/>
      <c r="AK81" s="595"/>
    </row>
    <row r="82" spans="1:38" s="536" customFormat="1" ht="21" customHeight="1" x14ac:dyDescent="0.15">
      <c r="A82" s="3777"/>
      <c r="B82" s="3781"/>
      <c r="C82" s="3782"/>
      <c r="D82" s="3782"/>
      <c r="E82" s="3782"/>
      <c r="F82" s="3782"/>
      <c r="G82" s="3782"/>
      <c r="H82" s="3782"/>
      <c r="I82" s="3783"/>
      <c r="J82" s="606"/>
      <c r="K82" s="581"/>
      <c r="L82" s="581"/>
      <c r="M82" s="581"/>
      <c r="N82" s="581"/>
      <c r="O82" s="581"/>
      <c r="P82" s="581"/>
      <c r="Q82" s="581"/>
      <c r="R82" s="594"/>
      <c r="S82" s="3833"/>
      <c r="T82" s="3833"/>
      <c r="U82" s="3833"/>
      <c r="V82" s="3833"/>
      <c r="W82" s="3833"/>
      <c r="X82" s="3833"/>
      <c r="Y82" s="3833"/>
      <c r="Z82" s="3833"/>
      <c r="AA82" s="3833"/>
      <c r="AB82" s="3833"/>
      <c r="AC82" s="3833"/>
      <c r="AD82" s="3833"/>
      <c r="AE82" s="3833"/>
      <c r="AF82" s="3833"/>
      <c r="AG82" s="581"/>
      <c r="AH82" s="581"/>
      <c r="AI82" s="581"/>
      <c r="AJ82" s="581"/>
      <c r="AK82" s="595"/>
    </row>
    <row r="83" spans="1:38" s="536" customFormat="1" ht="21" customHeight="1" x14ac:dyDescent="0.15">
      <c r="A83" s="3777"/>
      <c r="B83" s="3781"/>
      <c r="C83" s="3782"/>
      <c r="D83" s="3782"/>
      <c r="E83" s="3782"/>
      <c r="F83" s="3782"/>
      <c r="G83" s="3782"/>
      <c r="H83" s="3782"/>
      <c r="I83" s="3783"/>
      <c r="J83" s="580"/>
      <c r="K83" s="581"/>
      <c r="L83" s="581"/>
      <c r="M83" s="581"/>
      <c r="N83" s="581"/>
      <c r="O83" s="581"/>
      <c r="P83" s="581"/>
      <c r="Q83" s="581"/>
      <c r="R83" s="594"/>
      <c r="S83" s="3833"/>
      <c r="T83" s="3833"/>
      <c r="U83" s="3833"/>
      <c r="V83" s="3833"/>
      <c r="W83" s="3833"/>
      <c r="X83" s="3833"/>
      <c r="Y83" s="3833"/>
      <c r="Z83" s="3833"/>
      <c r="AA83" s="3833"/>
      <c r="AB83" s="3833"/>
      <c r="AC83" s="3833"/>
      <c r="AD83" s="3833"/>
      <c r="AE83" s="3833"/>
      <c r="AF83" s="3833"/>
      <c r="AG83" s="581"/>
      <c r="AH83" s="581"/>
      <c r="AI83" s="581"/>
      <c r="AJ83" s="581"/>
      <c r="AK83" s="595"/>
      <c r="AL83" s="518"/>
    </row>
    <row r="84" spans="1:38" ht="21" customHeight="1" thickBot="1" x14ac:dyDescent="0.2">
      <c r="A84" s="3829"/>
      <c r="B84" s="3784"/>
      <c r="C84" s="3785"/>
      <c r="D84" s="3785"/>
      <c r="E84" s="3785"/>
      <c r="F84" s="3785"/>
      <c r="G84" s="3785"/>
      <c r="H84" s="3785"/>
      <c r="I84" s="3786"/>
      <c r="J84" s="607"/>
      <c r="K84" s="601"/>
      <c r="L84" s="601"/>
      <c r="M84" s="601"/>
      <c r="N84" s="601"/>
      <c r="O84" s="601"/>
      <c r="P84" s="601"/>
      <c r="Q84" s="601"/>
      <c r="R84" s="601"/>
      <c r="S84" s="601"/>
      <c r="T84" s="601"/>
      <c r="U84" s="601"/>
      <c r="V84" s="601"/>
      <c r="W84" s="601"/>
      <c r="X84" s="601"/>
      <c r="Y84" s="601"/>
      <c r="Z84" s="601"/>
      <c r="AA84" s="3834" t="s">
        <v>787</v>
      </c>
      <c r="AB84" s="3834"/>
      <c r="AC84" s="3834"/>
      <c r="AD84" s="3834"/>
      <c r="AE84" s="3834"/>
      <c r="AF84" s="3834"/>
      <c r="AG84" s="3834"/>
      <c r="AH84" s="3834"/>
      <c r="AI84" s="3834"/>
      <c r="AJ84" s="3834"/>
      <c r="AK84" s="3835"/>
    </row>
    <row r="85" spans="1:38" ht="18.75" customHeight="1" x14ac:dyDescent="0.15">
      <c r="A85" s="608"/>
      <c r="J85" s="536"/>
    </row>
    <row r="86" spans="1:38" ht="18.95" customHeight="1" x14ac:dyDescent="0.15"/>
    <row r="87" spans="1:38" ht="15" customHeight="1" x14ac:dyDescent="0.15">
      <c r="J87" s="536"/>
    </row>
    <row r="88" spans="1:38" ht="15" customHeight="1" x14ac:dyDescent="0.15">
      <c r="J88" s="536"/>
    </row>
    <row r="89" spans="1:38" ht="15" customHeight="1" x14ac:dyDescent="0.15">
      <c r="J89" s="536"/>
    </row>
    <row r="90" spans="1:38" ht="15" customHeight="1" x14ac:dyDescent="0.15">
      <c r="J90" s="536"/>
    </row>
  </sheetData>
  <mergeCells count="94">
    <mergeCell ref="S81:AF83"/>
    <mergeCell ref="AA84:AK84"/>
    <mergeCell ref="A67:A84"/>
    <mergeCell ref="B67:I84"/>
    <mergeCell ref="Q69:T69"/>
    <mergeCell ref="U69:V69"/>
    <mergeCell ref="X69:Y69"/>
    <mergeCell ref="Q70:T70"/>
    <mergeCell ref="U70:V70"/>
    <mergeCell ref="X70:Y70"/>
    <mergeCell ref="R77:U77"/>
    <mergeCell ref="V77:W77"/>
    <mergeCell ref="Y77:Z77"/>
    <mergeCell ref="Q43:T43"/>
    <mergeCell ref="AF45:AK45"/>
    <mergeCell ref="A47:A66"/>
    <mergeCell ref="B47:I66"/>
    <mergeCell ref="AH48:AK48"/>
    <mergeCell ref="R59:U59"/>
    <mergeCell ref="V59:W59"/>
    <mergeCell ref="Y59:Z59"/>
    <mergeCell ref="S63:AF65"/>
    <mergeCell ref="AA66:AK66"/>
    <mergeCell ref="A40:A43"/>
    <mergeCell ref="B40:I43"/>
    <mergeCell ref="AH44:AK44"/>
    <mergeCell ref="AH40:AI40"/>
    <mergeCell ref="K41:Z42"/>
    <mergeCell ref="AF41:AI41"/>
    <mergeCell ref="AH42:AK42"/>
    <mergeCell ref="AA39:AB39"/>
    <mergeCell ref="AC39:AD39"/>
    <mergeCell ref="AF39:AG39"/>
    <mergeCell ref="AA40:AD40"/>
    <mergeCell ref="AE40:AF40"/>
    <mergeCell ref="A25:A39"/>
    <mergeCell ref="B25:I39"/>
    <mergeCell ref="AA25:AK25"/>
    <mergeCell ref="K37:Z38"/>
    <mergeCell ref="AA37:AK37"/>
    <mergeCell ref="AH38:AK38"/>
    <mergeCell ref="K34:Z35"/>
    <mergeCell ref="AA34:AE34"/>
    <mergeCell ref="AF34:AI34"/>
    <mergeCell ref="AA35:AE35"/>
    <mergeCell ref="AA31:AK31"/>
    <mergeCell ref="AA32:AI33"/>
    <mergeCell ref="AJ32:AK33"/>
    <mergeCell ref="AF35:AI35"/>
    <mergeCell ref="A20:A24"/>
    <mergeCell ref="B20:J24"/>
    <mergeCell ref="K20:T20"/>
    <mergeCell ref="U20:AK20"/>
    <mergeCell ref="K21:T21"/>
    <mergeCell ref="U21:AK21"/>
    <mergeCell ref="K22:T22"/>
    <mergeCell ref="U22:AK22"/>
    <mergeCell ref="K23:T23"/>
    <mergeCell ref="U23:AK23"/>
    <mergeCell ref="A15:A19"/>
    <mergeCell ref="B15:J19"/>
    <mergeCell ref="K15:T15"/>
    <mergeCell ref="U15:AK15"/>
    <mergeCell ref="K16:T16"/>
    <mergeCell ref="U16:AK16"/>
    <mergeCell ref="K17:T17"/>
    <mergeCell ref="U17:AK17"/>
    <mergeCell ref="K18:T18"/>
    <mergeCell ref="U18:AK18"/>
    <mergeCell ref="A9:AK9"/>
    <mergeCell ref="A11:AK11"/>
    <mergeCell ref="A13:A14"/>
    <mergeCell ref="B13:J14"/>
    <mergeCell ref="K13:T13"/>
    <mergeCell ref="U13:AK13"/>
    <mergeCell ref="K14:T14"/>
    <mergeCell ref="U14:AK14"/>
    <mergeCell ref="A6:F6"/>
    <mergeCell ref="G6:R6"/>
    <mergeCell ref="U6:Z8"/>
    <mergeCell ref="AA6:AK6"/>
    <mergeCell ref="A7:F7"/>
    <mergeCell ref="G7:R7"/>
    <mergeCell ref="AA7:AK8"/>
    <mergeCell ref="A8:F8"/>
    <mergeCell ref="G8:R8"/>
    <mergeCell ref="A2:AK2"/>
    <mergeCell ref="A3:AK3"/>
    <mergeCell ref="A4:F4"/>
    <mergeCell ref="G4:R4"/>
    <mergeCell ref="U4:Z5"/>
    <mergeCell ref="AA4:AK5"/>
    <mergeCell ref="A5:F5"/>
    <mergeCell ref="G5:R5"/>
  </mergeCells>
  <phoneticPr fontId="1"/>
  <printOptions horizontalCentered="1" verticalCentered="1"/>
  <pageMargins left="0.39370078740157483" right="0.39370078740157483" top="0.59055118110236227" bottom="0.59055118110236227" header="0.51181102362204722" footer="0.51181102362204722"/>
  <pageSetup paperSize="9" scale="86" orientation="portrait" r:id="rId1"/>
  <headerFooter alignWithMargins="0"/>
  <rowBreaks count="1" manualBreakCount="1">
    <brk id="44" max="16383" man="1"/>
  </rowBreaks>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62"/>
  <sheetViews>
    <sheetView view="pageBreakPreview" zoomScaleNormal="100" zoomScaleSheetLayoutView="100" workbookViewId="0">
      <selection activeCell="L22" sqref="L22"/>
    </sheetView>
  </sheetViews>
  <sheetFormatPr defaultRowHeight="13.5" x14ac:dyDescent="0.15"/>
  <cols>
    <col min="1" max="2" width="2.625" style="13" customWidth="1"/>
    <col min="3" max="4" width="9" style="13"/>
    <col min="5" max="5" width="13.5" style="13" customWidth="1"/>
    <col min="6" max="11" width="11.625" style="13" customWidth="1"/>
    <col min="12" max="12" width="2.625" style="13" customWidth="1"/>
    <col min="13" max="13" width="4.25" style="13" customWidth="1"/>
    <col min="14" max="16384" width="9" style="13"/>
  </cols>
  <sheetData>
    <row r="1" spans="1:13" ht="15" customHeight="1" x14ac:dyDescent="0.15">
      <c r="A1" s="3886"/>
      <c r="B1" s="3886"/>
      <c r="C1" s="3886"/>
      <c r="D1" s="3886"/>
      <c r="E1" s="3886"/>
      <c r="F1" s="3886"/>
      <c r="G1" s="3886"/>
      <c r="H1" s="3886"/>
      <c r="I1" s="3886"/>
      <c r="J1" s="3886"/>
      <c r="K1" s="3886"/>
      <c r="L1" s="3886"/>
    </row>
    <row r="2" spans="1:13" ht="6" customHeight="1" x14ac:dyDescent="0.15">
      <c r="A2" s="3887" t="s">
        <v>1062</v>
      </c>
      <c r="B2" s="3887"/>
      <c r="C2" s="3887"/>
      <c r="D2" s="3887"/>
      <c r="E2" s="3887"/>
      <c r="F2" s="3887"/>
      <c r="G2" s="3887"/>
      <c r="H2" s="3887"/>
      <c r="I2" s="3887"/>
      <c r="J2" s="3887"/>
      <c r="K2" s="3887"/>
      <c r="L2" s="3887"/>
    </row>
    <row r="3" spans="1:13" ht="18" customHeight="1" x14ac:dyDescent="0.15">
      <c r="A3" s="3887"/>
      <c r="B3" s="3887"/>
      <c r="C3" s="3887"/>
      <c r="D3" s="3887"/>
      <c r="E3" s="3887"/>
      <c r="F3" s="3887"/>
      <c r="G3" s="3887"/>
      <c r="H3" s="3887"/>
      <c r="I3" s="3887"/>
      <c r="J3" s="3887"/>
      <c r="K3" s="3887"/>
      <c r="L3" s="3887"/>
      <c r="M3" s="609"/>
    </row>
    <row r="4" spans="1:13" ht="7.5" customHeight="1" x14ac:dyDescent="0.15">
      <c r="A4" s="751"/>
      <c r="B4" s="751"/>
      <c r="C4" s="751"/>
      <c r="D4" s="751"/>
      <c r="E4" s="751"/>
      <c r="F4" s="751"/>
      <c r="G4" s="751"/>
      <c r="H4" s="751"/>
      <c r="I4" s="751"/>
      <c r="J4" s="751"/>
      <c r="K4" s="751"/>
    </row>
    <row r="5" spans="1:13" ht="21" customHeight="1" x14ac:dyDescent="0.15">
      <c r="B5" s="610" t="s">
        <v>838</v>
      </c>
    </row>
    <row r="6" spans="1:13" ht="22.5" customHeight="1" x14ac:dyDescent="0.15">
      <c r="B6" s="611"/>
      <c r="C6" s="3869" t="s">
        <v>730</v>
      </c>
      <c r="D6" s="3871"/>
      <c r="E6" s="3721"/>
      <c r="F6" s="3722"/>
      <c r="G6" s="3722"/>
      <c r="H6" s="3722"/>
      <c r="I6" s="3722"/>
      <c r="J6" s="3722"/>
      <c r="K6" s="3837"/>
    </row>
    <row r="7" spans="1:13" ht="22.5" customHeight="1" x14ac:dyDescent="0.15">
      <c r="B7" s="612"/>
      <c r="C7" s="3883" t="s">
        <v>1061</v>
      </c>
      <c r="D7" s="3884"/>
      <c r="E7" s="3721"/>
      <c r="F7" s="3722"/>
      <c r="G7" s="3722"/>
      <c r="H7" s="3722"/>
      <c r="I7" s="3722"/>
      <c r="J7" s="3722"/>
      <c r="K7" s="3837"/>
    </row>
    <row r="8" spans="1:13" ht="22.5" customHeight="1" x14ac:dyDescent="0.15">
      <c r="B8" s="611"/>
      <c r="C8" s="3883" t="s">
        <v>93</v>
      </c>
      <c r="D8" s="3884"/>
      <c r="E8" s="3721"/>
      <c r="F8" s="3837"/>
      <c r="G8" s="3872" t="s">
        <v>67</v>
      </c>
      <c r="H8" s="3874"/>
      <c r="I8" s="3721"/>
      <c r="J8" s="3722"/>
      <c r="K8" s="3837"/>
    </row>
    <row r="9" spans="1:13" ht="22.5" customHeight="1" x14ac:dyDescent="0.15">
      <c r="B9" s="611"/>
      <c r="C9" s="3869" t="s">
        <v>216</v>
      </c>
      <c r="D9" s="3871"/>
      <c r="E9" s="3721"/>
      <c r="F9" s="3722"/>
      <c r="G9" s="3722"/>
      <c r="H9" s="3722"/>
      <c r="I9" s="3722"/>
      <c r="J9" s="3722"/>
      <c r="K9" s="3837"/>
    </row>
    <row r="10" spans="1:13" ht="22.5" customHeight="1" x14ac:dyDescent="0.15">
      <c r="B10" s="612"/>
      <c r="C10" s="3883" t="s">
        <v>839</v>
      </c>
      <c r="D10" s="3884"/>
      <c r="E10" s="3721"/>
      <c r="F10" s="3722"/>
      <c r="G10" s="3722"/>
      <c r="H10" s="3722"/>
      <c r="I10" s="3722"/>
      <c r="J10" s="3722"/>
      <c r="K10" s="3837"/>
    </row>
    <row r="11" spans="1:13" ht="30" customHeight="1" x14ac:dyDescent="0.15">
      <c r="B11" s="613"/>
      <c r="C11" s="3885" t="s">
        <v>840</v>
      </c>
      <c r="D11" s="3885"/>
      <c r="E11" s="3885"/>
      <c r="F11" s="3885"/>
      <c r="G11" s="3885"/>
      <c r="H11" s="3885"/>
      <c r="I11" s="3885"/>
      <c r="J11" s="3885"/>
      <c r="K11" s="3885"/>
      <c r="L11" s="3885"/>
      <c r="M11" s="3885"/>
    </row>
    <row r="12" spans="1:13" ht="4.5" customHeight="1" x14ac:dyDescent="0.15">
      <c r="B12" s="613"/>
      <c r="D12" s="743"/>
      <c r="E12" s="743"/>
      <c r="F12" s="743"/>
      <c r="G12" s="743"/>
      <c r="H12" s="743"/>
      <c r="I12" s="743"/>
      <c r="J12" s="743"/>
      <c r="K12" s="743"/>
    </row>
    <row r="13" spans="1:13" ht="21" customHeight="1" x14ac:dyDescent="0.15">
      <c r="B13" s="610" t="s">
        <v>1060</v>
      </c>
    </row>
    <row r="14" spans="1:13" ht="22.5" customHeight="1" x14ac:dyDescent="0.15">
      <c r="C14" s="3853" t="s">
        <v>841</v>
      </c>
      <c r="D14" s="3855"/>
      <c r="E14" s="3721"/>
      <c r="F14" s="3722"/>
      <c r="G14" s="3722"/>
      <c r="H14" s="3722"/>
      <c r="I14" s="3722"/>
      <c r="J14" s="3722"/>
      <c r="K14" s="3837"/>
    </row>
    <row r="15" spans="1:13" ht="37.5" customHeight="1" x14ac:dyDescent="0.15">
      <c r="C15" s="3882" t="s">
        <v>842</v>
      </c>
      <c r="D15" s="3855"/>
      <c r="E15" s="3721"/>
      <c r="F15" s="3722"/>
      <c r="G15" s="3722"/>
      <c r="H15" s="3722"/>
      <c r="I15" s="3722"/>
      <c r="J15" s="3722"/>
      <c r="K15" s="3837"/>
    </row>
    <row r="16" spans="1:13" ht="71.25" customHeight="1" x14ac:dyDescent="0.15">
      <c r="C16" s="3877" t="s">
        <v>843</v>
      </c>
      <c r="D16" s="3878"/>
      <c r="E16" s="3879" t="s">
        <v>1059</v>
      </c>
      <c r="F16" s="3880"/>
      <c r="G16" s="3880"/>
      <c r="H16" s="3880"/>
      <c r="I16" s="3880"/>
      <c r="J16" s="3880"/>
      <c r="K16" s="3881"/>
    </row>
    <row r="17" spans="2:11" ht="7.5" customHeight="1" x14ac:dyDescent="0.15">
      <c r="B17" s="613"/>
      <c r="D17" s="743"/>
      <c r="E17" s="743"/>
      <c r="F17" s="743"/>
      <c r="G17" s="743"/>
      <c r="H17" s="743"/>
      <c r="I17" s="743"/>
      <c r="J17" s="743"/>
      <c r="K17" s="743"/>
    </row>
    <row r="18" spans="2:11" ht="21" customHeight="1" x14ac:dyDescent="0.15">
      <c r="B18" s="615" t="s">
        <v>1058</v>
      </c>
      <c r="C18" s="750"/>
      <c r="D18" s="744"/>
      <c r="E18" s="744"/>
      <c r="F18" s="744"/>
      <c r="G18" s="743"/>
      <c r="H18" s="743"/>
      <c r="I18" s="743"/>
      <c r="J18" s="743"/>
      <c r="K18" s="743"/>
    </row>
    <row r="19" spans="2:11" ht="21" customHeight="1" x14ac:dyDescent="0.15">
      <c r="B19" s="615"/>
      <c r="C19" s="3869" t="s">
        <v>1055</v>
      </c>
      <c r="D19" s="3870"/>
      <c r="E19" s="3871"/>
      <c r="F19" s="3869" t="s">
        <v>844</v>
      </c>
      <c r="G19" s="3871"/>
      <c r="H19" s="3869" t="s">
        <v>845</v>
      </c>
      <c r="I19" s="3871"/>
      <c r="J19" s="3840" t="s">
        <v>846</v>
      </c>
      <c r="K19" s="3841"/>
    </row>
    <row r="20" spans="2:11" ht="11.25" customHeight="1" x14ac:dyDescent="0.15">
      <c r="B20" s="613"/>
      <c r="C20" s="3872"/>
      <c r="D20" s="3873"/>
      <c r="E20" s="3874"/>
      <c r="F20" s="3875" t="s">
        <v>847</v>
      </c>
      <c r="G20" s="3876"/>
      <c r="H20" s="3875" t="s">
        <v>847</v>
      </c>
      <c r="I20" s="3876"/>
      <c r="J20" s="3842"/>
      <c r="K20" s="3843"/>
    </row>
    <row r="21" spans="2:11" ht="22.5" customHeight="1" x14ac:dyDescent="0.15">
      <c r="B21" s="613"/>
      <c r="C21" s="3853" t="s">
        <v>848</v>
      </c>
      <c r="D21" s="3854"/>
      <c r="E21" s="3855"/>
      <c r="F21" s="3838"/>
      <c r="G21" s="3839"/>
      <c r="H21" s="3838"/>
      <c r="I21" s="3839"/>
      <c r="J21" s="3838"/>
      <c r="K21" s="3839"/>
    </row>
    <row r="22" spans="2:11" ht="22.5" customHeight="1" x14ac:dyDescent="0.15">
      <c r="B22" s="613"/>
      <c r="C22" s="3853" t="s">
        <v>849</v>
      </c>
      <c r="D22" s="3854"/>
      <c r="E22" s="3855"/>
      <c r="F22" s="3721"/>
      <c r="G22" s="3837"/>
      <c r="H22" s="3721"/>
      <c r="I22" s="3837"/>
      <c r="J22" s="3721"/>
      <c r="K22" s="3837"/>
    </row>
    <row r="23" spans="2:11" ht="22.5" customHeight="1" x14ac:dyDescent="0.15">
      <c r="B23" s="613"/>
      <c r="C23" s="3862" t="s">
        <v>850</v>
      </c>
      <c r="D23" s="3863"/>
      <c r="E23" s="3863"/>
      <c r="F23" s="3864" t="s">
        <v>1057</v>
      </c>
      <c r="G23" s="3864"/>
      <c r="H23" s="3864"/>
      <c r="I23" s="3864"/>
      <c r="J23" s="3864"/>
      <c r="K23" s="3864"/>
    </row>
    <row r="24" spans="2:11" s="619" customFormat="1" ht="27" customHeight="1" x14ac:dyDescent="0.15">
      <c r="B24" s="617"/>
      <c r="C24" s="3865" t="s">
        <v>861</v>
      </c>
      <c r="D24" s="3866"/>
      <c r="E24" s="3866"/>
      <c r="F24" s="3866"/>
      <c r="G24" s="3866"/>
      <c r="H24" s="3866"/>
      <c r="I24" s="3866"/>
      <c r="J24" s="3866"/>
      <c r="K24" s="3866"/>
    </row>
    <row r="25" spans="2:11" ht="38.25" customHeight="1" x14ac:dyDescent="0.15">
      <c r="B25" s="613"/>
      <c r="C25" s="3867" t="s">
        <v>1262</v>
      </c>
      <c r="D25" s="3868"/>
      <c r="E25" s="3868"/>
      <c r="F25" s="3868"/>
      <c r="G25" s="3868"/>
      <c r="H25" s="3868"/>
      <c r="I25" s="3868"/>
      <c r="J25" s="3868"/>
      <c r="K25" s="3868"/>
    </row>
    <row r="26" spans="2:11" s="616" customFormat="1" ht="4.5" customHeight="1" x14ac:dyDescent="0.15">
      <c r="B26" s="617"/>
      <c r="C26" s="536"/>
      <c r="D26" s="536"/>
      <c r="E26" s="536"/>
      <c r="F26" s="742"/>
      <c r="G26" s="742"/>
      <c r="H26" s="742"/>
      <c r="I26" s="742"/>
      <c r="J26" s="742"/>
      <c r="K26" s="536"/>
    </row>
    <row r="27" spans="2:11" ht="21.75" customHeight="1" x14ac:dyDescent="0.15">
      <c r="B27" s="615" t="s">
        <v>1056</v>
      </c>
      <c r="C27" s="750"/>
      <c r="D27" s="744"/>
      <c r="E27" s="744"/>
      <c r="F27" s="744"/>
      <c r="G27" s="744"/>
      <c r="H27" s="744"/>
      <c r="I27" s="744"/>
      <c r="J27" s="744"/>
      <c r="K27" s="744"/>
    </row>
    <row r="28" spans="2:11" ht="21" customHeight="1" x14ac:dyDescent="0.15">
      <c r="B28" s="612"/>
      <c r="C28" s="3869" t="s">
        <v>1055</v>
      </c>
      <c r="D28" s="3870"/>
      <c r="E28" s="3871"/>
      <c r="F28" s="3869" t="s">
        <v>851</v>
      </c>
      <c r="G28" s="3871"/>
      <c r="H28" s="3869" t="s">
        <v>852</v>
      </c>
      <c r="I28" s="3871"/>
      <c r="J28" s="3840" t="s">
        <v>853</v>
      </c>
      <c r="K28" s="3841"/>
    </row>
    <row r="29" spans="2:11" ht="11.25" customHeight="1" x14ac:dyDescent="0.15">
      <c r="B29" s="612"/>
      <c r="C29" s="3872"/>
      <c r="D29" s="3873"/>
      <c r="E29" s="3874"/>
      <c r="F29" s="3875" t="s">
        <v>847</v>
      </c>
      <c r="G29" s="3876"/>
      <c r="H29" s="3875" t="s">
        <v>847</v>
      </c>
      <c r="I29" s="3876"/>
      <c r="J29" s="3842"/>
      <c r="K29" s="3843"/>
    </row>
    <row r="30" spans="2:11" ht="22.5" customHeight="1" x14ac:dyDescent="0.15">
      <c r="B30" s="618"/>
      <c r="C30" s="3853" t="s">
        <v>854</v>
      </c>
      <c r="D30" s="3854"/>
      <c r="E30" s="3855"/>
      <c r="F30" s="3721"/>
      <c r="G30" s="3837"/>
      <c r="H30" s="3721"/>
      <c r="I30" s="3837"/>
      <c r="J30" s="3721"/>
      <c r="K30" s="3837"/>
    </row>
    <row r="31" spans="2:11" ht="22.5" customHeight="1" x14ac:dyDescent="0.15">
      <c r="B31" s="618"/>
      <c r="C31" s="3856" t="s">
        <v>855</v>
      </c>
      <c r="D31" s="3857"/>
      <c r="E31" s="3858"/>
      <c r="F31" s="3859"/>
      <c r="G31" s="3860"/>
      <c r="H31" s="3721"/>
      <c r="I31" s="3837"/>
      <c r="J31" s="3721"/>
      <c r="K31" s="3837"/>
    </row>
    <row r="32" spans="2:11" ht="22.5" customHeight="1" x14ac:dyDescent="0.15">
      <c r="B32" s="618"/>
      <c r="C32" s="3861" t="s">
        <v>856</v>
      </c>
      <c r="D32" s="3857"/>
      <c r="E32" s="3858"/>
      <c r="F32" s="3721"/>
      <c r="G32" s="3837"/>
      <c r="H32" s="3721"/>
      <c r="I32" s="3837"/>
      <c r="J32" s="3721"/>
      <c r="K32" s="3837"/>
    </row>
    <row r="33" spans="1:11" ht="22.5" customHeight="1" x14ac:dyDescent="0.15">
      <c r="A33" s="519"/>
      <c r="B33" s="612"/>
      <c r="C33" s="3856" t="s">
        <v>857</v>
      </c>
      <c r="D33" s="3857"/>
      <c r="E33" s="3858"/>
      <c r="F33" s="3848"/>
      <c r="G33" s="3849"/>
      <c r="H33" s="3848"/>
      <c r="I33" s="3849"/>
      <c r="J33" s="3721"/>
      <c r="K33" s="3837"/>
    </row>
    <row r="34" spans="1:11" ht="22.5" customHeight="1" x14ac:dyDescent="0.15">
      <c r="A34" s="519"/>
      <c r="B34" s="612"/>
      <c r="C34" s="3845" t="s">
        <v>858</v>
      </c>
      <c r="D34" s="3846"/>
      <c r="E34" s="3847"/>
      <c r="F34" s="3848"/>
      <c r="G34" s="3849"/>
      <c r="H34" s="3848"/>
      <c r="I34" s="3849"/>
      <c r="J34" s="3721"/>
      <c r="K34" s="3837"/>
    </row>
    <row r="35" spans="1:11" ht="22.5" customHeight="1" x14ac:dyDescent="0.15">
      <c r="A35" s="519"/>
      <c r="B35" s="612"/>
      <c r="C35" s="745" t="s">
        <v>859</v>
      </c>
      <c r="D35" s="746"/>
      <c r="E35" s="747"/>
      <c r="F35" s="3721"/>
      <c r="G35" s="3837"/>
      <c r="H35" s="3721"/>
      <c r="I35" s="3837"/>
      <c r="J35" s="3721"/>
      <c r="K35" s="3837"/>
    </row>
    <row r="36" spans="1:11" ht="22.5" customHeight="1" x14ac:dyDescent="0.15">
      <c r="A36" s="519"/>
      <c r="B36" s="612"/>
      <c r="C36" s="3850" t="s">
        <v>860</v>
      </c>
      <c r="D36" s="3851"/>
      <c r="E36" s="3852"/>
      <c r="F36" s="3721"/>
      <c r="G36" s="3837"/>
      <c r="H36" s="3721"/>
      <c r="I36" s="3837"/>
      <c r="J36" s="3721"/>
      <c r="K36" s="3837"/>
    </row>
    <row r="37" spans="1:11" ht="18" customHeight="1" x14ac:dyDescent="0.15">
      <c r="C37" s="4" t="s">
        <v>862</v>
      </c>
      <c r="D37" s="4"/>
      <c r="E37" s="4"/>
      <c r="F37" s="4"/>
      <c r="G37" s="4"/>
      <c r="H37" s="4"/>
      <c r="I37" s="4"/>
      <c r="J37" s="4"/>
    </row>
    <row r="38" spans="1:11" ht="11.25" customHeight="1" x14ac:dyDescent="0.15">
      <c r="C38" s="4"/>
      <c r="D38" s="4"/>
      <c r="E38" s="4"/>
      <c r="F38" s="4"/>
      <c r="G38" s="4"/>
      <c r="H38" s="4"/>
      <c r="I38" s="4"/>
      <c r="J38" s="4"/>
    </row>
    <row r="39" spans="1:11" ht="18" customHeight="1" x14ac:dyDescent="0.15">
      <c r="C39" s="13" t="s">
        <v>863</v>
      </c>
      <c r="D39" s="4"/>
      <c r="E39" s="4"/>
      <c r="F39" s="4"/>
      <c r="G39" s="4"/>
      <c r="H39" s="4"/>
      <c r="I39" s="4"/>
      <c r="J39" s="4"/>
    </row>
    <row r="40" spans="1:11" ht="18" customHeight="1" x14ac:dyDescent="0.15">
      <c r="C40" s="13" t="s">
        <v>1054</v>
      </c>
      <c r="D40" s="4"/>
      <c r="E40" s="4"/>
      <c r="F40" s="4"/>
      <c r="G40" s="4"/>
      <c r="H40" s="4"/>
      <c r="I40" s="4"/>
      <c r="J40" s="4"/>
    </row>
    <row r="41" spans="1:11" ht="18" customHeight="1" x14ac:dyDescent="0.15">
      <c r="C41" s="13" t="s">
        <v>1053</v>
      </c>
      <c r="D41" s="4"/>
      <c r="E41" s="4"/>
      <c r="F41" s="4"/>
      <c r="G41" s="4"/>
      <c r="H41" s="4"/>
      <c r="I41" s="4"/>
      <c r="J41" s="4"/>
    </row>
    <row r="42" spans="1:11" ht="7.5" customHeight="1" x14ac:dyDescent="0.15"/>
    <row r="43" spans="1:11" ht="22.5" customHeight="1" x14ac:dyDescent="0.15">
      <c r="H43" s="3844" t="s">
        <v>1280</v>
      </c>
      <c r="I43" s="3844"/>
      <c r="J43" s="3844"/>
      <c r="K43" s="3844"/>
    </row>
    <row r="44" spans="1:11" ht="22.5" customHeight="1" x14ac:dyDescent="0.15">
      <c r="G44" s="13" t="s">
        <v>864</v>
      </c>
    </row>
    <row r="45" spans="1:11" ht="22.5" customHeight="1" x14ac:dyDescent="0.15">
      <c r="G45" s="13" t="s">
        <v>865</v>
      </c>
    </row>
    <row r="46" spans="1:11" ht="22.5" customHeight="1" x14ac:dyDescent="0.15">
      <c r="G46" s="13" t="s">
        <v>866</v>
      </c>
      <c r="K46" s="620" t="s">
        <v>211</v>
      </c>
    </row>
    <row r="47" spans="1:11" ht="7.5" customHeight="1" x14ac:dyDescent="0.15">
      <c r="K47" s="620"/>
    </row>
    <row r="48" spans="1:11" ht="30" customHeight="1" x14ac:dyDescent="0.15">
      <c r="C48" s="13" t="s">
        <v>1052</v>
      </c>
    </row>
    <row r="49" spans="2:10" ht="30" customHeight="1" x14ac:dyDescent="0.15">
      <c r="C49" s="749"/>
    </row>
    <row r="50" spans="2:10" ht="30" customHeight="1" x14ac:dyDescent="0.15">
      <c r="C50" s="613"/>
    </row>
    <row r="51" spans="2:10" ht="22.5" customHeight="1" x14ac:dyDescent="0.15"/>
    <row r="52" spans="2:10" ht="22.5" customHeight="1" x14ac:dyDescent="0.15"/>
    <row r="53" spans="2:10" ht="22.5" customHeight="1" x14ac:dyDescent="0.15"/>
    <row r="54" spans="2:10" ht="22.5" customHeight="1" x14ac:dyDescent="0.15"/>
    <row r="55" spans="2:10" ht="22.5" customHeight="1" x14ac:dyDescent="0.15"/>
    <row r="56" spans="2:10" ht="22.5" customHeight="1" x14ac:dyDescent="0.15"/>
    <row r="57" spans="2:10" ht="22.5" customHeight="1" x14ac:dyDescent="0.15"/>
    <row r="58" spans="2:10" ht="22.5" customHeight="1" x14ac:dyDescent="0.15"/>
    <row r="59" spans="2:10" ht="22.5" customHeight="1" x14ac:dyDescent="0.15"/>
    <row r="60" spans="2:10" ht="22.5" customHeight="1" x14ac:dyDescent="0.15"/>
    <row r="61" spans="2:10" ht="22.5" customHeight="1" x14ac:dyDescent="0.15"/>
    <row r="62" spans="2:10" ht="22.5" customHeight="1" x14ac:dyDescent="0.15">
      <c r="B62" s="743"/>
      <c r="C62" s="743"/>
      <c r="D62" s="743"/>
      <c r="E62" s="743"/>
      <c r="F62" s="743"/>
      <c r="G62" s="743"/>
      <c r="H62" s="743"/>
      <c r="I62" s="743"/>
      <c r="J62" s="743"/>
    </row>
  </sheetData>
  <mergeCells count="73">
    <mergeCell ref="A1:L1"/>
    <mergeCell ref="C6:D6"/>
    <mergeCell ref="E6:K6"/>
    <mergeCell ref="C7:D7"/>
    <mergeCell ref="E7:K7"/>
    <mergeCell ref="A2:L3"/>
    <mergeCell ref="C15:D15"/>
    <mergeCell ref="E15:K15"/>
    <mergeCell ref="C8:D8"/>
    <mergeCell ref="E8:F8"/>
    <mergeCell ref="G8:H8"/>
    <mergeCell ref="I8:K8"/>
    <mergeCell ref="C9:D9"/>
    <mergeCell ref="E9:K9"/>
    <mergeCell ref="C10:D10"/>
    <mergeCell ref="E10:K10"/>
    <mergeCell ref="C11:M11"/>
    <mergeCell ref="C14:D14"/>
    <mergeCell ref="E14:K14"/>
    <mergeCell ref="C16:D16"/>
    <mergeCell ref="E16:K16"/>
    <mergeCell ref="C19:E20"/>
    <mergeCell ref="F19:G19"/>
    <mergeCell ref="H19:I19"/>
    <mergeCell ref="F20:G20"/>
    <mergeCell ref="H20:I20"/>
    <mergeCell ref="J19:K20"/>
    <mergeCell ref="C21:E21"/>
    <mergeCell ref="F21:G21"/>
    <mergeCell ref="H21:I21"/>
    <mergeCell ref="C22:E22"/>
    <mergeCell ref="F22:G22"/>
    <mergeCell ref="H22:I22"/>
    <mergeCell ref="C23:E23"/>
    <mergeCell ref="F23:K23"/>
    <mergeCell ref="C24:K24"/>
    <mergeCell ref="C25:K25"/>
    <mergeCell ref="C28:E29"/>
    <mergeCell ref="F28:G28"/>
    <mergeCell ref="H28:I28"/>
    <mergeCell ref="F29:G29"/>
    <mergeCell ref="H29:I29"/>
    <mergeCell ref="C32:E32"/>
    <mergeCell ref="F32:G32"/>
    <mergeCell ref="H32:I32"/>
    <mergeCell ref="C33:E33"/>
    <mergeCell ref="F33:G33"/>
    <mergeCell ref="H33:I33"/>
    <mergeCell ref="C30:E30"/>
    <mergeCell ref="F30:G30"/>
    <mergeCell ref="H30:I30"/>
    <mergeCell ref="C31:E31"/>
    <mergeCell ref="F31:G31"/>
    <mergeCell ref="H31:I31"/>
    <mergeCell ref="H43:K43"/>
    <mergeCell ref="C34:E34"/>
    <mergeCell ref="F34:G34"/>
    <mergeCell ref="H34:I34"/>
    <mergeCell ref="F35:G35"/>
    <mergeCell ref="H35:I35"/>
    <mergeCell ref="J35:K35"/>
    <mergeCell ref="J36:K36"/>
    <mergeCell ref="C36:E36"/>
    <mergeCell ref="F36:G36"/>
    <mergeCell ref="H36:I36"/>
    <mergeCell ref="J32:K32"/>
    <mergeCell ref="J33:K33"/>
    <mergeCell ref="J34:K34"/>
    <mergeCell ref="J30:K30"/>
    <mergeCell ref="J21:K21"/>
    <mergeCell ref="J22:K22"/>
    <mergeCell ref="J28:K29"/>
    <mergeCell ref="J31:K31"/>
  </mergeCells>
  <phoneticPr fontId="1"/>
  <printOptions horizontalCentered="1" verticalCentered="1"/>
  <pageMargins left="0.39370078740157483" right="0.39370078740157483" top="0.39370078740157483" bottom="0.39370078740157483" header="0.51181102362204722" footer="0.51181102362204722"/>
  <pageSetup paperSize="9" scale="85"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68"/>
  <sheetViews>
    <sheetView view="pageBreakPreview" zoomScale="75" zoomScaleNormal="75" workbookViewId="0">
      <selection activeCell="G21" sqref="G21"/>
    </sheetView>
  </sheetViews>
  <sheetFormatPr defaultRowHeight="15.75" customHeight="1" x14ac:dyDescent="0.15"/>
  <cols>
    <col min="1" max="1" width="3.625" style="49" customWidth="1"/>
    <col min="2" max="3" width="9" style="49"/>
    <col min="4" max="4" width="11.75" style="49" customWidth="1"/>
    <col min="5" max="5" width="11.625" style="49" customWidth="1"/>
    <col min="6" max="7" width="9" style="49"/>
    <col min="8" max="8" width="12" style="49" customWidth="1"/>
    <col min="9" max="9" width="22.625" style="49" customWidth="1"/>
    <col min="10" max="10" width="7.5" style="49" customWidth="1"/>
    <col min="11" max="16384" width="9" style="49"/>
  </cols>
  <sheetData>
    <row r="1" spans="1:11" ht="15.75" customHeight="1" x14ac:dyDescent="0.15">
      <c r="A1" s="620"/>
      <c r="B1" s="620"/>
      <c r="C1" s="620"/>
      <c r="D1" s="620"/>
      <c r="E1" s="620"/>
      <c r="F1" s="620"/>
      <c r="G1" s="620"/>
      <c r="H1" s="620"/>
      <c r="I1" s="620"/>
    </row>
    <row r="2" spans="1:11" ht="15.75" customHeight="1" x14ac:dyDescent="0.15">
      <c r="A2" s="3903" t="s">
        <v>1071</v>
      </c>
      <c r="B2" s="3903"/>
      <c r="C2" s="3903"/>
      <c r="D2" s="3903"/>
      <c r="E2" s="3903"/>
      <c r="F2" s="3903"/>
      <c r="G2" s="3903"/>
      <c r="H2" s="3903"/>
      <c r="I2" s="3903"/>
      <c r="J2" s="13"/>
    </row>
    <row r="3" spans="1:11" ht="15.75" customHeight="1" x14ac:dyDescent="0.15">
      <c r="A3" s="751"/>
      <c r="B3" s="751"/>
      <c r="C3" s="751"/>
      <c r="D3" s="751"/>
      <c r="E3" s="751"/>
      <c r="F3" s="751"/>
      <c r="G3" s="751"/>
      <c r="H3" s="751"/>
      <c r="I3" s="751"/>
      <c r="J3" s="609"/>
      <c r="K3" s="609"/>
    </row>
    <row r="4" spans="1:11" ht="15.75" customHeight="1" x14ac:dyDescent="0.15">
      <c r="A4" s="610" t="s">
        <v>838</v>
      </c>
      <c r="B4" s="13"/>
      <c r="C4" s="13"/>
      <c r="D4" s="13"/>
      <c r="E4" s="13"/>
      <c r="F4" s="13"/>
      <c r="G4" s="13"/>
      <c r="H4" s="13"/>
      <c r="I4" s="13"/>
      <c r="J4" s="13"/>
      <c r="K4" s="13"/>
    </row>
    <row r="5" spans="1:11" ht="15.75" customHeight="1" x14ac:dyDescent="0.15">
      <c r="A5" s="611"/>
      <c r="B5" s="3869" t="s">
        <v>730</v>
      </c>
      <c r="C5" s="3871"/>
      <c r="D5" s="3721"/>
      <c r="E5" s="3722"/>
      <c r="F5" s="3722"/>
      <c r="G5" s="3722"/>
      <c r="H5" s="3722"/>
      <c r="I5" s="3837"/>
      <c r="J5" s="13"/>
      <c r="K5" s="13"/>
    </row>
    <row r="6" spans="1:11" ht="15.75" customHeight="1" x14ac:dyDescent="0.15">
      <c r="A6" s="612"/>
      <c r="B6" s="3883" t="s">
        <v>1061</v>
      </c>
      <c r="C6" s="3884"/>
      <c r="D6" s="3721"/>
      <c r="E6" s="3722"/>
      <c r="F6" s="3722"/>
      <c r="G6" s="3722"/>
      <c r="H6" s="3722"/>
      <c r="I6" s="3837"/>
      <c r="J6" s="13"/>
      <c r="K6" s="13"/>
    </row>
    <row r="7" spans="1:11" ht="15.75" customHeight="1" x14ac:dyDescent="0.15">
      <c r="A7" s="611"/>
      <c r="B7" s="3883" t="s">
        <v>93</v>
      </c>
      <c r="C7" s="3884"/>
      <c r="D7" s="3721"/>
      <c r="E7" s="3837"/>
      <c r="F7" s="3872" t="s">
        <v>67</v>
      </c>
      <c r="G7" s="3874"/>
      <c r="H7" s="3721"/>
      <c r="I7" s="3837"/>
      <c r="J7" s="13"/>
      <c r="K7" s="13"/>
    </row>
    <row r="8" spans="1:11" ht="15.75" customHeight="1" x14ac:dyDescent="0.15">
      <c r="A8" s="611"/>
      <c r="B8" s="3869" t="s">
        <v>216</v>
      </c>
      <c r="C8" s="3871"/>
      <c r="D8" s="3721"/>
      <c r="E8" s="3722"/>
      <c r="F8" s="3722"/>
      <c r="G8" s="3722"/>
      <c r="H8" s="3722"/>
      <c r="I8" s="3837"/>
      <c r="J8" s="13"/>
      <c r="K8" s="13"/>
    </row>
    <row r="9" spans="1:11" ht="15.75" customHeight="1" x14ac:dyDescent="0.15">
      <c r="A9" s="612"/>
      <c r="B9" s="3883" t="s">
        <v>839</v>
      </c>
      <c r="C9" s="3884"/>
      <c r="D9" s="3721"/>
      <c r="E9" s="3722"/>
      <c r="F9" s="3722"/>
      <c r="G9" s="3722"/>
      <c r="H9" s="3722"/>
      <c r="I9" s="3837"/>
      <c r="J9" s="13"/>
      <c r="K9" s="13"/>
    </row>
    <row r="10" spans="1:11" ht="21" customHeight="1" x14ac:dyDescent="0.15">
      <c r="A10" s="613"/>
      <c r="B10" s="3901" t="s">
        <v>840</v>
      </c>
      <c r="C10" s="3901"/>
      <c r="D10" s="3901"/>
      <c r="E10" s="3901"/>
      <c r="F10" s="3901"/>
      <c r="G10" s="3901"/>
      <c r="H10" s="3901"/>
      <c r="I10" s="3901"/>
      <c r="J10" s="13"/>
      <c r="K10" s="13"/>
    </row>
    <row r="11" spans="1:11" ht="24.75" customHeight="1" x14ac:dyDescent="0.15">
      <c r="A11" s="613"/>
      <c r="B11" s="3885"/>
      <c r="C11" s="3885"/>
      <c r="D11" s="3885"/>
      <c r="E11" s="3885"/>
      <c r="F11" s="3885"/>
      <c r="G11" s="3885"/>
      <c r="H11" s="3885"/>
      <c r="I11" s="3885"/>
      <c r="J11" s="614"/>
      <c r="K11" s="614"/>
    </row>
    <row r="12" spans="1:11" ht="15.75" customHeight="1" x14ac:dyDescent="0.15">
      <c r="A12" s="613"/>
      <c r="B12" s="13"/>
      <c r="C12" s="743"/>
      <c r="D12" s="743"/>
      <c r="E12" s="743"/>
      <c r="F12" s="743"/>
      <c r="G12" s="743"/>
      <c r="H12" s="743"/>
      <c r="I12" s="743"/>
      <c r="J12" s="621"/>
      <c r="K12" s="621"/>
    </row>
    <row r="13" spans="1:11" ht="15.75" customHeight="1" x14ac:dyDescent="0.15">
      <c r="A13" s="610" t="s">
        <v>1060</v>
      </c>
      <c r="B13" s="13"/>
      <c r="C13" s="13"/>
      <c r="D13" s="13"/>
      <c r="E13" s="13"/>
      <c r="F13" s="13"/>
      <c r="G13" s="13"/>
      <c r="H13" s="13"/>
      <c r="I13" s="13"/>
      <c r="J13" s="13"/>
      <c r="K13" s="13"/>
    </row>
    <row r="14" spans="1:11" ht="15.75" customHeight="1" x14ac:dyDescent="0.15">
      <c r="A14" s="13"/>
      <c r="B14" s="3878" t="s">
        <v>841</v>
      </c>
      <c r="C14" s="3878"/>
      <c r="D14" s="3902"/>
      <c r="E14" s="3902"/>
      <c r="F14" s="3902"/>
      <c r="G14" s="3902"/>
      <c r="H14" s="3902"/>
      <c r="I14" s="3902"/>
      <c r="J14" s="13"/>
      <c r="K14" s="13"/>
    </row>
    <row r="15" spans="1:11" ht="15.75" customHeight="1" x14ac:dyDescent="0.15">
      <c r="A15" s="13"/>
      <c r="B15" s="3891" t="s">
        <v>842</v>
      </c>
      <c r="C15" s="3891"/>
      <c r="D15" s="3848"/>
      <c r="E15" s="3892"/>
      <c r="F15" s="3892"/>
      <c r="G15" s="3892"/>
      <c r="H15" s="3892"/>
      <c r="I15" s="3849"/>
      <c r="J15" s="13"/>
      <c r="K15" s="13"/>
    </row>
    <row r="16" spans="1:11" ht="15.75" customHeight="1" x14ac:dyDescent="0.15">
      <c r="A16" s="13"/>
      <c r="B16" s="3891"/>
      <c r="C16" s="3891"/>
      <c r="D16" s="3715"/>
      <c r="E16" s="3716"/>
      <c r="F16" s="3716"/>
      <c r="G16" s="3716"/>
      <c r="H16" s="3716"/>
      <c r="I16" s="3893"/>
      <c r="J16" s="13"/>
      <c r="K16" s="13"/>
    </row>
    <row r="17" spans="1:11" ht="18" customHeight="1" x14ac:dyDescent="0.15">
      <c r="A17" s="13"/>
      <c r="B17" s="3894" t="s">
        <v>843</v>
      </c>
      <c r="C17" s="3895"/>
      <c r="D17" s="3900" t="s">
        <v>1059</v>
      </c>
      <c r="E17" s="3900"/>
      <c r="F17" s="3900"/>
      <c r="G17" s="3900"/>
      <c r="H17" s="3900"/>
      <c r="I17" s="3900"/>
      <c r="J17" s="13"/>
      <c r="K17" s="13"/>
    </row>
    <row r="18" spans="1:11" ht="18" customHeight="1" x14ac:dyDescent="0.15">
      <c r="A18" s="13"/>
      <c r="B18" s="3896"/>
      <c r="C18" s="3897"/>
      <c r="D18" s="3900"/>
      <c r="E18" s="3900"/>
      <c r="F18" s="3900"/>
      <c r="G18" s="3900"/>
      <c r="H18" s="3900"/>
      <c r="I18" s="3900"/>
      <c r="J18" s="13"/>
      <c r="K18" s="13"/>
    </row>
    <row r="19" spans="1:11" ht="18" customHeight="1" x14ac:dyDescent="0.15">
      <c r="A19" s="13"/>
      <c r="B19" s="3896"/>
      <c r="C19" s="3897"/>
      <c r="D19" s="3900"/>
      <c r="E19" s="3900"/>
      <c r="F19" s="3900"/>
      <c r="G19" s="3900"/>
      <c r="H19" s="3900"/>
      <c r="I19" s="3900"/>
      <c r="J19" s="13"/>
      <c r="K19" s="13"/>
    </row>
    <row r="20" spans="1:11" ht="18" customHeight="1" x14ac:dyDescent="0.15">
      <c r="A20" s="13"/>
      <c r="B20" s="3898"/>
      <c r="C20" s="3899"/>
      <c r="D20" s="3900"/>
      <c r="E20" s="3900"/>
      <c r="F20" s="3900"/>
      <c r="G20" s="3900"/>
      <c r="H20" s="3900"/>
      <c r="I20" s="3900"/>
      <c r="J20" s="13"/>
      <c r="K20" s="13"/>
    </row>
    <row r="21" spans="1:11" ht="15.75" customHeight="1" x14ac:dyDescent="0.15">
      <c r="A21" s="613"/>
      <c r="B21" s="13"/>
      <c r="C21" s="743"/>
      <c r="D21" s="743"/>
      <c r="E21" s="743"/>
      <c r="F21" s="743"/>
      <c r="G21" s="743"/>
      <c r="H21" s="743"/>
      <c r="I21" s="743"/>
      <c r="J21" s="13"/>
      <c r="K21" s="13"/>
    </row>
    <row r="22" spans="1:11" ht="15.75" customHeight="1" x14ac:dyDescent="0.15">
      <c r="A22" s="615" t="s">
        <v>1058</v>
      </c>
      <c r="B22" s="750"/>
      <c r="C22" s="744"/>
      <c r="D22" s="744"/>
      <c r="E22" s="744"/>
      <c r="F22" s="743"/>
      <c r="G22" s="743"/>
      <c r="H22" s="743"/>
      <c r="I22" s="743"/>
    </row>
    <row r="23" spans="1:11" ht="15.75" customHeight="1" x14ac:dyDescent="0.15">
      <c r="A23" s="615"/>
      <c r="B23" s="3869" t="s">
        <v>1055</v>
      </c>
      <c r="C23" s="3870"/>
      <c r="D23" s="3871"/>
      <c r="E23" s="3869" t="s">
        <v>844</v>
      </c>
      <c r="F23" s="3871"/>
      <c r="G23" s="3869" t="s">
        <v>845</v>
      </c>
      <c r="H23" s="3871"/>
      <c r="I23" s="755" t="s">
        <v>1070</v>
      </c>
    </row>
    <row r="24" spans="1:11" ht="15.75" customHeight="1" x14ac:dyDescent="0.15">
      <c r="A24" s="613"/>
      <c r="B24" s="3872"/>
      <c r="C24" s="3873"/>
      <c r="D24" s="3874"/>
      <c r="E24" s="3875" t="s">
        <v>847</v>
      </c>
      <c r="F24" s="3876"/>
      <c r="G24" s="3875" t="s">
        <v>847</v>
      </c>
      <c r="H24" s="3876"/>
      <c r="I24" s="754" t="s">
        <v>1069</v>
      </c>
    </row>
    <row r="25" spans="1:11" ht="18.75" customHeight="1" x14ac:dyDescent="0.15">
      <c r="A25" s="613"/>
      <c r="B25" s="3853" t="s">
        <v>848</v>
      </c>
      <c r="C25" s="3854"/>
      <c r="D25" s="3855"/>
      <c r="E25" s="3838"/>
      <c r="F25" s="3839"/>
      <c r="G25" s="3838"/>
      <c r="H25" s="3839"/>
      <c r="I25" s="756"/>
    </row>
    <row r="26" spans="1:11" ht="18.75" customHeight="1" x14ac:dyDescent="0.15">
      <c r="A26" s="613"/>
      <c r="B26" s="3853" t="s">
        <v>849</v>
      </c>
      <c r="C26" s="3854"/>
      <c r="D26" s="3855"/>
      <c r="E26" s="3721"/>
      <c r="F26" s="3837"/>
      <c r="G26" s="3721"/>
      <c r="H26" s="3837"/>
      <c r="I26" s="753"/>
    </row>
    <row r="27" spans="1:11" ht="18.75" customHeight="1" x14ac:dyDescent="0.15">
      <c r="A27" s="613"/>
      <c r="B27" s="3862" t="s">
        <v>850</v>
      </c>
      <c r="C27" s="3863"/>
      <c r="D27" s="3863"/>
      <c r="E27" s="3864" t="s">
        <v>1057</v>
      </c>
      <c r="F27" s="3864"/>
      <c r="G27" s="3864"/>
      <c r="H27" s="3864"/>
      <c r="I27" s="3864"/>
    </row>
    <row r="28" spans="1:11" ht="19.5" customHeight="1" x14ac:dyDescent="0.15">
      <c r="A28" s="617"/>
      <c r="B28" s="3889" t="s">
        <v>861</v>
      </c>
      <c r="C28" s="3889"/>
      <c r="D28" s="3889"/>
      <c r="E28" s="3889"/>
      <c r="F28" s="3889"/>
      <c r="G28" s="3889"/>
      <c r="H28" s="3889"/>
      <c r="I28" s="3889"/>
    </row>
    <row r="29" spans="1:11" ht="19.5" customHeight="1" x14ac:dyDescent="0.15">
      <c r="A29" s="617"/>
      <c r="B29" s="3890"/>
      <c r="C29" s="3890"/>
      <c r="D29" s="3890"/>
      <c r="E29" s="3890"/>
      <c r="F29" s="3890"/>
      <c r="G29" s="3890"/>
      <c r="H29" s="3890"/>
      <c r="I29" s="3890"/>
    </row>
    <row r="30" spans="1:11" ht="19.5" customHeight="1" x14ac:dyDescent="0.15">
      <c r="A30" s="613"/>
      <c r="B30" s="3890" t="s">
        <v>1068</v>
      </c>
      <c r="C30" s="3890"/>
      <c r="D30" s="3890"/>
      <c r="E30" s="3890"/>
      <c r="F30" s="3890"/>
      <c r="G30" s="3890"/>
      <c r="H30" s="3890"/>
      <c r="I30" s="3890"/>
    </row>
    <row r="31" spans="1:11" ht="19.5" customHeight="1" x14ac:dyDescent="0.15">
      <c r="A31" s="613"/>
      <c r="B31" s="3890"/>
      <c r="C31" s="3890"/>
      <c r="D31" s="3890"/>
      <c r="E31" s="3890"/>
      <c r="F31" s="3890"/>
      <c r="G31" s="3890"/>
      <c r="H31" s="3890"/>
      <c r="I31" s="3890"/>
    </row>
    <row r="32" spans="1:11" ht="15.75" customHeight="1" x14ac:dyDescent="0.15">
      <c r="A32" s="617"/>
      <c r="B32" s="536"/>
      <c r="C32" s="536"/>
      <c r="D32" s="536"/>
      <c r="E32" s="742"/>
      <c r="F32" s="742"/>
      <c r="G32" s="742"/>
      <c r="H32" s="742"/>
      <c r="I32" s="536"/>
    </row>
    <row r="33" spans="1:9" ht="15.75" customHeight="1" x14ac:dyDescent="0.15">
      <c r="A33" s="615" t="s">
        <v>1056</v>
      </c>
      <c r="B33" s="750"/>
      <c r="C33" s="744"/>
      <c r="D33" s="744"/>
      <c r="E33" s="744"/>
      <c r="F33" s="744"/>
      <c r="G33" s="744"/>
      <c r="H33" s="744"/>
      <c r="I33" s="744"/>
    </row>
    <row r="34" spans="1:9" ht="15.75" customHeight="1" x14ac:dyDescent="0.15">
      <c r="A34" s="612"/>
      <c r="B34" s="3869" t="s">
        <v>1055</v>
      </c>
      <c r="C34" s="3870"/>
      <c r="D34" s="3871"/>
      <c r="E34" s="3869" t="s">
        <v>851</v>
      </c>
      <c r="F34" s="3871"/>
      <c r="G34" s="3869" t="s">
        <v>852</v>
      </c>
      <c r="H34" s="3871"/>
      <c r="I34" s="755" t="s">
        <v>1067</v>
      </c>
    </row>
    <row r="35" spans="1:9" ht="15.75" customHeight="1" x14ac:dyDescent="0.15">
      <c r="A35" s="612"/>
      <c r="B35" s="3872"/>
      <c r="C35" s="3873"/>
      <c r="D35" s="3874"/>
      <c r="E35" s="3875" t="s">
        <v>847</v>
      </c>
      <c r="F35" s="3876"/>
      <c r="G35" s="3875" t="s">
        <v>847</v>
      </c>
      <c r="H35" s="3876"/>
      <c r="I35" s="754" t="s">
        <v>1066</v>
      </c>
    </row>
    <row r="36" spans="1:9" ht="21" customHeight="1" x14ac:dyDescent="0.15">
      <c r="A36" s="618"/>
      <c r="B36" s="3853" t="s">
        <v>854</v>
      </c>
      <c r="C36" s="3854"/>
      <c r="D36" s="3855"/>
      <c r="E36" s="3721"/>
      <c r="F36" s="3837"/>
      <c r="G36" s="3721"/>
      <c r="H36" s="3837"/>
      <c r="I36" s="753"/>
    </row>
    <row r="37" spans="1:9" ht="21" customHeight="1" x14ac:dyDescent="0.15">
      <c r="A37" s="618"/>
      <c r="B37" s="3856" t="s">
        <v>855</v>
      </c>
      <c r="C37" s="3857"/>
      <c r="D37" s="3858"/>
      <c r="E37" s="3859"/>
      <c r="F37" s="3860"/>
      <c r="G37" s="3721"/>
      <c r="H37" s="3837"/>
      <c r="I37" s="753"/>
    </row>
    <row r="38" spans="1:9" ht="21" customHeight="1" x14ac:dyDescent="0.15">
      <c r="A38" s="618"/>
      <c r="B38" s="3861" t="s">
        <v>856</v>
      </c>
      <c r="C38" s="3857"/>
      <c r="D38" s="3858"/>
      <c r="E38" s="3721"/>
      <c r="F38" s="3837"/>
      <c r="G38" s="3721"/>
      <c r="H38" s="3837"/>
      <c r="I38" s="753"/>
    </row>
    <row r="39" spans="1:9" ht="21" customHeight="1" x14ac:dyDescent="0.15">
      <c r="A39" s="612"/>
      <c r="B39" s="3856" t="s">
        <v>857</v>
      </c>
      <c r="C39" s="3857"/>
      <c r="D39" s="3858"/>
      <c r="E39" s="3848"/>
      <c r="F39" s="3849"/>
      <c r="G39" s="3848"/>
      <c r="H39" s="3849"/>
      <c r="I39" s="752"/>
    </row>
    <row r="40" spans="1:9" ht="21" customHeight="1" x14ac:dyDescent="0.15">
      <c r="A40" s="612"/>
      <c r="B40" s="3845" t="s">
        <v>858</v>
      </c>
      <c r="C40" s="3846"/>
      <c r="D40" s="3847"/>
      <c r="E40" s="3848"/>
      <c r="F40" s="3849"/>
      <c r="G40" s="3848"/>
      <c r="H40" s="3849"/>
      <c r="I40" s="752"/>
    </row>
    <row r="41" spans="1:9" ht="21" customHeight="1" x14ac:dyDescent="0.15">
      <c r="A41" s="612"/>
      <c r="B41" s="745" t="s">
        <v>859</v>
      </c>
      <c r="C41" s="746"/>
      <c r="D41" s="747"/>
      <c r="E41" s="3721"/>
      <c r="F41" s="3837"/>
      <c r="G41" s="3721"/>
      <c r="H41" s="3837"/>
      <c r="I41" s="752"/>
    </row>
    <row r="42" spans="1:9" ht="21" customHeight="1" x14ac:dyDescent="0.15">
      <c r="A42" s="612"/>
      <c r="B42" s="3850" t="s">
        <v>860</v>
      </c>
      <c r="C42" s="3851"/>
      <c r="D42" s="3852"/>
      <c r="E42" s="3721"/>
      <c r="F42" s="3837"/>
      <c r="G42" s="3721"/>
      <c r="H42" s="3837"/>
      <c r="I42" s="752"/>
    </row>
    <row r="43" spans="1:9" ht="15.75" customHeight="1" x14ac:dyDescent="0.15">
      <c r="A43" s="13"/>
      <c r="B43" s="4" t="s">
        <v>862</v>
      </c>
      <c r="C43" s="13"/>
      <c r="D43" s="4"/>
      <c r="E43" s="13"/>
      <c r="F43" s="13"/>
      <c r="G43" s="13"/>
      <c r="H43" s="13"/>
      <c r="I43" s="13"/>
    </row>
    <row r="44" spans="1:9" ht="15.75" customHeight="1" x14ac:dyDescent="0.15">
      <c r="A44" s="13"/>
      <c r="B44" s="13"/>
      <c r="C44" s="13"/>
      <c r="D44" s="13"/>
      <c r="E44" s="13"/>
      <c r="F44" s="13"/>
      <c r="G44" s="13"/>
      <c r="H44" s="13"/>
      <c r="I44" s="13"/>
    </row>
    <row r="45" spans="1:9" ht="15.75" customHeight="1" x14ac:dyDescent="0.15">
      <c r="A45" s="13"/>
      <c r="B45" s="13" t="s">
        <v>863</v>
      </c>
      <c r="C45" s="13"/>
      <c r="D45" s="13"/>
      <c r="E45" s="13"/>
      <c r="F45" s="13"/>
      <c r="G45" s="13"/>
      <c r="H45" s="13"/>
      <c r="I45" s="13"/>
    </row>
    <row r="46" spans="1:9" ht="15.75" customHeight="1" x14ac:dyDescent="0.15">
      <c r="A46" s="13"/>
      <c r="B46" s="13" t="s">
        <v>1065</v>
      </c>
      <c r="C46" s="13"/>
      <c r="D46" s="13"/>
      <c r="E46" s="13"/>
      <c r="F46" s="13"/>
      <c r="G46" s="13"/>
      <c r="H46" s="13"/>
      <c r="I46" s="13"/>
    </row>
    <row r="47" spans="1:9" ht="15.75" customHeight="1" x14ac:dyDescent="0.15">
      <c r="A47" s="13"/>
      <c r="B47" s="13" t="s">
        <v>1053</v>
      </c>
      <c r="C47" s="13"/>
      <c r="D47" s="13"/>
      <c r="E47" s="13"/>
      <c r="F47" s="13"/>
      <c r="G47" s="13"/>
      <c r="H47" s="13"/>
      <c r="I47" s="13"/>
    </row>
    <row r="48" spans="1:9" ht="15.75" customHeight="1" x14ac:dyDescent="0.15">
      <c r="A48" s="13"/>
      <c r="B48" s="13"/>
      <c r="C48" s="13"/>
      <c r="D48" s="13"/>
      <c r="E48" s="13"/>
      <c r="F48" s="13"/>
      <c r="G48" s="13"/>
      <c r="H48" s="13"/>
      <c r="I48" s="13"/>
    </row>
    <row r="49" spans="1:9" ht="15.75" customHeight="1" x14ac:dyDescent="0.15">
      <c r="A49" s="13"/>
      <c r="B49" s="13"/>
      <c r="C49" s="13"/>
      <c r="D49" s="13"/>
      <c r="E49" s="13"/>
      <c r="F49" s="13"/>
      <c r="G49" s="3888" t="s">
        <v>1064</v>
      </c>
      <c r="H49" s="3888"/>
      <c r="I49" s="3888"/>
    </row>
    <row r="50" spans="1:9" ht="15.75" customHeight="1" x14ac:dyDescent="0.15">
      <c r="A50" s="13"/>
      <c r="B50" s="13"/>
      <c r="C50" s="13"/>
      <c r="D50" s="13"/>
      <c r="E50" s="13"/>
      <c r="F50" s="13" t="s">
        <v>864</v>
      </c>
      <c r="G50" s="13"/>
      <c r="H50" s="13"/>
      <c r="I50" s="13"/>
    </row>
    <row r="51" spans="1:9" ht="15.75" customHeight="1" x14ac:dyDescent="0.15">
      <c r="A51" s="13"/>
      <c r="B51" s="13"/>
      <c r="C51" s="13"/>
      <c r="D51" s="13"/>
      <c r="E51" s="13"/>
      <c r="F51" s="13" t="s">
        <v>865</v>
      </c>
      <c r="G51" s="13"/>
      <c r="H51" s="13"/>
      <c r="I51" s="13"/>
    </row>
    <row r="52" spans="1:9" ht="15.75" customHeight="1" x14ac:dyDescent="0.15">
      <c r="A52" s="13"/>
      <c r="B52" s="13"/>
      <c r="C52" s="13"/>
      <c r="D52" s="13"/>
      <c r="E52" s="13"/>
      <c r="F52" s="13" t="s">
        <v>866</v>
      </c>
      <c r="G52" s="13"/>
      <c r="H52" s="13"/>
      <c r="I52" s="620" t="s">
        <v>211</v>
      </c>
    </row>
    <row r="53" spans="1:9" ht="15.75" customHeight="1" x14ac:dyDescent="0.15">
      <c r="A53" s="13"/>
      <c r="B53" s="13"/>
      <c r="C53" s="13"/>
      <c r="D53" s="13"/>
      <c r="E53" s="13"/>
      <c r="F53" s="13"/>
      <c r="G53" s="13"/>
      <c r="H53" s="13"/>
      <c r="I53" s="620"/>
    </row>
    <row r="54" spans="1:9" ht="15.75" customHeight="1" x14ac:dyDescent="0.15">
      <c r="A54" s="13"/>
      <c r="B54" s="13" t="s">
        <v>1063</v>
      </c>
      <c r="C54" s="13"/>
      <c r="D54" s="13"/>
      <c r="E54" s="13"/>
      <c r="F54" s="13"/>
      <c r="G54" s="13"/>
      <c r="H54" s="13"/>
      <c r="I54" s="13"/>
    </row>
    <row r="55" spans="1:9" ht="15.75" customHeight="1" x14ac:dyDescent="0.15">
      <c r="A55" s="13"/>
      <c r="B55" s="749"/>
      <c r="C55" s="13"/>
      <c r="D55" s="13"/>
      <c r="E55" s="13"/>
      <c r="F55" s="13"/>
      <c r="G55" s="13"/>
      <c r="H55" s="13"/>
    </row>
    <row r="56" spans="1:9" ht="15.75" customHeight="1" x14ac:dyDescent="0.15">
      <c r="A56" s="13"/>
      <c r="B56" s="613"/>
      <c r="C56" s="13"/>
      <c r="D56" s="13"/>
      <c r="E56" s="13"/>
      <c r="F56" s="13"/>
      <c r="G56" s="13"/>
      <c r="H56" s="13"/>
    </row>
    <row r="57" spans="1:9" ht="15.75" customHeight="1" x14ac:dyDescent="0.15">
      <c r="A57" s="13"/>
      <c r="B57" s="13"/>
      <c r="C57" s="13"/>
      <c r="D57" s="13"/>
      <c r="E57" s="13"/>
      <c r="F57" s="13"/>
      <c r="G57" s="13"/>
      <c r="H57" s="13"/>
    </row>
    <row r="58" spans="1:9" ht="15.75" customHeight="1" x14ac:dyDescent="0.15">
      <c r="A58" s="13"/>
      <c r="B58" s="13"/>
      <c r="C58" s="13"/>
      <c r="D58" s="13"/>
      <c r="E58" s="13"/>
      <c r="F58" s="13"/>
      <c r="G58" s="13"/>
      <c r="H58" s="13"/>
    </row>
    <row r="59" spans="1:9" ht="15.75" customHeight="1" x14ac:dyDescent="0.15">
      <c r="A59" s="13"/>
      <c r="B59" s="13"/>
      <c r="C59" s="13"/>
      <c r="D59" s="13"/>
      <c r="E59" s="13"/>
      <c r="F59" s="13"/>
      <c r="G59" s="13"/>
      <c r="H59" s="13"/>
    </row>
    <row r="60" spans="1:9" ht="15.75" customHeight="1" x14ac:dyDescent="0.15">
      <c r="A60" s="13"/>
      <c r="B60" s="13"/>
      <c r="C60" s="13"/>
      <c r="D60" s="13"/>
      <c r="E60" s="13"/>
      <c r="F60" s="13"/>
      <c r="G60" s="13"/>
      <c r="H60" s="13"/>
    </row>
    <row r="61" spans="1:9" ht="15.75" customHeight="1" x14ac:dyDescent="0.15">
      <c r="A61" s="13"/>
      <c r="B61" s="13"/>
      <c r="C61" s="13"/>
      <c r="D61" s="13"/>
      <c r="E61" s="13"/>
      <c r="F61" s="13"/>
      <c r="G61" s="13"/>
      <c r="H61" s="13"/>
    </row>
    <row r="62" spans="1:9" ht="15.75" customHeight="1" x14ac:dyDescent="0.15">
      <c r="A62" s="13"/>
      <c r="B62" s="13"/>
      <c r="C62" s="13"/>
      <c r="D62" s="13"/>
      <c r="E62" s="13"/>
      <c r="F62" s="13"/>
      <c r="G62" s="13"/>
      <c r="H62" s="13"/>
    </row>
    <row r="63" spans="1:9" ht="15.75" customHeight="1" x14ac:dyDescent="0.15">
      <c r="A63" s="13"/>
      <c r="B63" s="13"/>
      <c r="C63" s="13"/>
      <c r="D63" s="13"/>
      <c r="E63" s="13"/>
      <c r="F63" s="13"/>
      <c r="G63" s="13"/>
      <c r="H63" s="13"/>
    </row>
    <row r="64" spans="1:9" ht="15.75" customHeight="1" x14ac:dyDescent="0.15">
      <c r="A64" s="13"/>
      <c r="B64" s="13"/>
      <c r="C64" s="13"/>
      <c r="D64" s="13"/>
      <c r="E64" s="13"/>
      <c r="F64" s="13"/>
      <c r="G64" s="13"/>
      <c r="H64" s="13"/>
    </row>
    <row r="65" spans="1:8" ht="15.75" customHeight="1" x14ac:dyDescent="0.15">
      <c r="A65" s="13"/>
      <c r="B65" s="13"/>
      <c r="C65" s="13"/>
      <c r="D65" s="13"/>
      <c r="E65" s="13"/>
      <c r="F65" s="13"/>
      <c r="G65" s="13"/>
      <c r="H65" s="13"/>
    </row>
    <row r="66" spans="1:8" ht="15.75" customHeight="1" x14ac:dyDescent="0.15">
      <c r="A66" s="13"/>
      <c r="B66" s="13"/>
      <c r="C66" s="13"/>
      <c r="D66" s="13"/>
      <c r="E66" s="13"/>
      <c r="F66" s="13"/>
      <c r="G66" s="13"/>
      <c r="H66" s="13"/>
    </row>
    <row r="67" spans="1:8" ht="15.75" customHeight="1" x14ac:dyDescent="0.15">
      <c r="A67" s="13"/>
      <c r="B67" s="13"/>
      <c r="C67" s="13"/>
      <c r="D67" s="13"/>
      <c r="E67" s="13"/>
      <c r="F67" s="13"/>
      <c r="G67" s="13"/>
      <c r="H67" s="13"/>
    </row>
    <row r="68" spans="1:8" ht="15.75" customHeight="1" x14ac:dyDescent="0.15">
      <c r="A68" s="743"/>
      <c r="B68" s="743"/>
      <c r="C68" s="743"/>
      <c r="D68" s="743"/>
      <c r="E68" s="743"/>
      <c r="F68" s="743"/>
      <c r="G68" s="743"/>
      <c r="H68" s="743"/>
    </row>
  </sheetData>
  <mergeCells count="61">
    <mergeCell ref="D8:I8"/>
    <mergeCell ref="A2:I2"/>
    <mergeCell ref="B5:C5"/>
    <mergeCell ref="D5:I5"/>
    <mergeCell ref="B6:C6"/>
    <mergeCell ref="D6:I6"/>
    <mergeCell ref="B7:C7"/>
    <mergeCell ref="D7:E7"/>
    <mergeCell ref="F7:G7"/>
    <mergeCell ref="H7:I7"/>
    <mergeCell ref="B8:C8"/>
    <mergeCell ref="B9:C9"/>
    <mergeCell ref="D9:I9"/>
    <mergeCell ref="B10:I11"/>
    <mergeCell ref="B14:C14"/>
    <mergeCell ref="D14:I14"/>
    <mergeCell ref="B15:C16"/>
    <mergeCell ref="D15:I16"/>
    <mergeCell ref="B17:C20"/>
    <mergeCell ref="D17:I20"/>
    <mergeCell ref="B23:D24"/>
    <mergeCell ref="E23:F23"/>
    <mergeCell ref="G23:H23"/>
    <mergeCell ref="E24:F24"/>
    <mergeCell ref="G24:H24"/>
    <mergeCell ref="B25:D25"/>
    <mergeCell ref="E25:F25"/>
    <mergeCell ref="G25:H25"/>
    <mergeCell ref="B26:D26"/>
    <mergeCell ref="E26:F26"/>
    <mergeCell ref="G26:H26"/>
    <mergeCell ref="B27:D27"/>
    <mergeCell ref="E27:I27"/>
    <mergeCell ref="B28:I29"/>
    <mergeCell ref="B30:I31"/>
    <mergeCell ref="B34:D35"/>
    <mergeCell ref="E34:F34"/>
    <mergeCell ref="G34:H34"/>
    <mergeCell ref="E35:F35"/>
    <mergeCell ref="G35:H35"/>
    <mergeCell ref="B36:D36"/>
    <mergeCell ref="E36:F36"/>
    <mergeCell ref="G36:H36"/>
    <mergeCell ref="B37:D37"/>
    <mergeCell ref="E37:F37"/>
    <mergeCell ref="G37:H37"/>
    <mergeCell ref="B38:D38"/>
    <mergeCell ref="E38:F38"/>
    <mergeCell ref="G38:H38"/>
    <mergeCell ref="B39:D39"/>
    <mergeCell ref="E39:F39"/>
    <mergeCell ref="G39:H39"/>
    <mergeCell ref="G49:I49"/>
    <mergeCell ref="B40:D40"/>
    <mergeCell ref="E40:F40"/>
    <mergeCell ref="G40:H40"/>
    <mergeCell ref="E41:F41"/>
    <mergeCell ref="G41:H41"/>
    <mergeCell ref="B42:D42"/>
    <mergeCell ref="E42:F42"/>
    <mergeCell ref="G42:H42"/>
  </mergeCells>
  <phoneticPr fontId="1"/>
  <printOptions horizontalCentered="1"/>
  <pageMargins left="0.39370078740157483" right="0.39370078740157483" top="0.39370078740157483" bottom="0.39370078740157483" header="0.51181102362204722" footer="0.51181102362204722"/>
  <pageSetup paperSize="9" scale="88" orientation="portrait" r:id="rId1"/>
  <headerFooter alignWithMargins="0"/>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D28"/>
  <sheetViews>
    <sheetView view="pageBreakPreview" zoomScaleNormal="100" zoomScaleSheetLayoutView="100" workbookViewId="0">
      <selection activeCell="B15" sqref="B15"/>
    </sheetView>
  </sheetViews>
  <sheetFormatPr defaultRowHeight="13.5" x14ac:dyDescent="0.15"/>
  <cols>
    <col min="1" max="1" width="5.375" style="956" customWidth="1"/>
    <col min="2" max="2" width="6.75" style="956" bestFit="1" customWidth="1"/>
    <col min="3" max="3" width="14.875" style="956" customWidth="1"/>
    <col min="4" max="4" width="97.625" style="956" customWidth="1"/>
    <col min="5" max="5" width="4.25" style="956" customWidth="1"/>
    <col min="6" max="16384" width="9" style="956"/>
  </cols>
  <sheetData>
    <row r="3" spans="1:4" x14ac:dyDescent="0.15">
      <c r="A3" s="3904"/>
      <c r="B3" s="3904"/>
      <c r="C3" s="3904"/>
      <c r="D3" s="3904"/>
    </row>
    <row r="4" spans="1:4" ht="39.75" customHeight="1" x14ac:dyDescent="0.15">
      <c r="A4" s="3904"/>
      <c r="B4" s="3904"/>
      <c r="C4" s="3904"/>
      <c r="D4" s="3904"/>
    </row>
    <row r="5" spans="1:4" ht="20.25" customHeight="1" x14ac:dyDescent="0.15">
      <c r="A5" s="3904"/>
      <c r="B5" s="3904"/>
      <c r="C5" s="3904"/>
      <c r="D5" s="3904"/>
    </row>
    <row r="6" spans="1:4" ht="24.75" customHeight="1" x14ac:dyDescent="0.2">
      <c r="C6" s="957" t="s">
        <v>1344</v>
      </c>
      <c r="D6" s="958"/>
    </row>
    <row r="7" spans="1:4" ht="24.75" customHeight="1" x14ac:dyDescent="0.2">
      <c r="C7" s="957" t="s">
        <v>1345</v>
      </c>
      <c r="D7" s="958"/>
    </row>
    <row r="8" spans="1:4" ht="24.75" customHeight="1" x14ac:dyDescent="0.2">
      <c r="C8" s="957" t="s">
        <v>1346</v>
      </c>
      <c r="D8" s="958"/>
    </row>
    <row r="9" spans="1:4" ht="18.75" x14ac:dyDescent="0.2">
      <c r="C9" s="959"/>
      <c r="D9" s="959"/>
    </row>
    <row r="10" spans="1:4" ht="18.75" x14ac:dyDescent="0.2">
      <c r="B10" s="960"/>
      <c r="C10" s="961"/>
      <c r="D10" s="961"/>
    </row>
    <row r="11" spans="1:4" s="964" customFormat="1" ht="29.25" customHeight="1" x14ac:dyDescent="0.2">
      <c r="A11" s="962"/>
      <c r="B11" s="963" t="s">
        <v>1347</v>
      </c>
      <c r="C11" s="3905" t="s">
        <v>1348</v>
      </c>
      <c r="D11" s="3906"/>
    </row>
    <row r="12" spans="1:4" ht="18.75" customHeight="1" x14ac:dyDescent="0.2">
      <c r="B12" s="960"/>
      <c r="C12" s="961"/>
      <c r="D12" s="961"/>
    </row>
    <row r="13" spans="1:4" s="962" customFormat="1" ht="25.5" customHeight="1" x14ac:dyDescent="0.15">
      <c r="B13" s="965"/>
      <c r="C13" s="966" t="s">
        <v>1349</v>
      </c>
      <c r="D13" s="967"/>
    </row>
    <row r="14" spans="1:4" ht="4.5" customHeight="1" x14ac:dyDescent="0.2">
      <c r="B14" s="960"/>
      <c r="C14" s="961"/>
      <c r="D14" s="968"/>
    </row>
    <row r="15" spans="1:4" ht="18.75" customHeight="1" x14ac:dyDescent="0.2">
      <c r="B15" s="960"/>
      <c r="C15" s="961"/>
      <c r="D15" s="961"/>
    </row>
    <row r="16" spans="1:4" s="962" customFormat="1" ht="25.5" customHeight="1" x14ac:dyDescent="0.15">
      <c r="B16" s="965"/>
      <c r="C16" s="966" t="s">
        <v>1350</v>
      </c>
      <c r="D16" s="967"/>
    </row>
    <row r="17" spans="2:4" ht="4.5" customHeight="1" x14ac:dyDescent="0.2">
      <c r="B17" s="960"/>
      <c r="C17" s="961"/>
      <c r="D17" s="968"/>
    </row>
    <row r="18" spans="2:4" ht="18.75" customHeight="1" x14ac:dyDescent="0.2">
      <c r="B18" s="960"/>
      <c r="C18" s="961"/>
      <c r="D18" s="961"/>
    </row>
    <row r="19" spans="2:4" s="962" customFormat="1" ht="25.5" customHeight="1" x14ac:dyDescent="0.15">
      <c r="B19" s="965"/>
      <c r="C19" s="966" t="s">
        <v>1351</v>
      </c>
      <c r="D19" s="967"/>
    </row>
    <row r="20" spans="2:4" ht="4.5" customHeight="1" x14ac:dyDescent="0.2">
      <c r="B20" s="960"/>
      <c r="C20" s="961"/>
      <c r="D20" s="968"/>
    </row>
    <row r="21" spans="2:4" ht="18.75" x14ac:dyDescent="0.2">
      <c r="B21" s="960"/>
      <c r="C21" s="961"/>
      <c r="D21" s="961"/>
    </row>
    <row r="22" spans="2:4" ht="18.75" x14ac:dyDescent="0.2">
      <c r="B22" s="960"/>
      <c r="C22" s="961"/>
      <c r="D22" s="961"/>
    </row>
    <row r="23" spans="2:4" s="969" customFormat="1" ht="29.25" customHeight="1" x14ac:dyDescent="0.15">
      <c r="B23" s="963" t="s">
        <v>1352</v>
      </c>
      <c r="C23" s="3905" t="s">
        <v>1353</v>
      </c>
      <c r="D23" s="3905"/>
    </row>
    <row r="24" spans="2:4" ht="18.75" customHeight="1" x14ac:dyDescent="0.2">
      <c r="B24" s="960"/>
      <c r="C24" s="961"/>
      <c r="D24" s="961"/>
    </row>
    <row r="25" spans="2:4" s="962" customFormat="1" ht="25.5" customHeight="1" x14ac:dyDescent="0.15">
      <c r="B25" s="965"/>
      <c r="C25" s="966" t="s">
        <v>1354</v>
      </c>
      <c r="D25" s="967"/>
    </row>
    <row r="26" spans="2:4" ht="4.5" customHeight="1" x14ac:dyDescent="0.15">
      <c r="B26" s="960"/>
      <c r="C26" s="960"/>
      <c r="D26" s="970"/>
    </row>
    <row r="27" spans="2:4" ht="19.5" customHeight="1" x14ac:dyDescent="0.15">
      <c r="B27" s="960"/>
      <c r="C27" s="960"/>
      <c r="D27" s="971" t="s">
        <v>1355</v>
      </c>
    </row>
    <row r="28" spans="2:4" ht="24.75" customHeight="1" x14ac:dyDescent="0.15">
      <c r="B28" s="960"/>
      <c r="C28" s="960"/>
      <c r="D28" s="972"/>
    </row>
  </sheetData>
  <mergeCells count="3">
    <mergeCell ref="A3:D5"/>
    <mergeCell ref="C11:D11"/>
    <mergeCell ref="C23:D23"/>
  </mergeCells>
  <phoneticPr fontId="1"/>
  <pageMargins left="0.7" right="0.7" top="0.75" bottom="0.75" header="0.3" footer="0.3"/>
  <pageSetup paperSize="9" orientation="landscape"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V126"/>
  <sheetViews>
    <sheetView topLeftCell="A7" workbookViewId="0">
      <selection activeCell="C20" sqref="C20"/>
    </sheetView>
  </sheetViews>
  <sheetFormatPr defaultRowHeight="13.5" x14ac:dyDescent="0.15"/>
  <cols>
    <col min="1" max="1" width="3.5" style="757" customWidth="1"/>
    <col min="2" max="2" width="4.125" style="757" customWidth="1"/>
    <col min="3" max="3" width="5.875" style="757" customWidth="1"/>
    <col min="4" max="21" width="4.125" style="757" customWidth="1"/>
    <col min="22" max="22" width="3.875" style="757" customWidth="1"/>
    <col min="23" max="24" width="4.25" style="757" customWidth="1"/>
    <col min="25" max="28" width="3" style="757" customWidth="1"/>
    <col min="29" max="30" width="9" style="757"/>
    <col min="31" max="31" width="9" style="757" customWidth="1"/>
    <col min="32" max="16384" width="9" style="757"/>
  </cols>
  <sheetData>
    <row r="1" spans="1:22" ht="15" customHeight="1" x14ac:dyDescent="0.15">
      <c r="A1" s="757" t="s">
        <v>1072</v>
      </c>
    </row>
    <row r="2" spans="1:22" ht="41.25" customHeight="1" x14ac:dyDescent="0.15"/>
    <row r="3" spans="1:22" s="758" customFormat="1" ht="15.75" customHeight="1" x14ac:dyDescent="0.15">
      <c r="A3" s="758" t="s">
        <v>1073</v>
      </c>
    </row>
    <row r="4" spans="1:22" s="758" customFormat="1" ht="15.75" customHeight="1" x14ac:dyDescent="0.15">
      <c r="A4" s="758" t="s">
        <v>1074</v>
      </c>
    </row>
    <row r="5" spans="1:22" s="758" customFormat="1" ht="15.75" customHeight="1" x14ac:dyDescent="0.15">
      <c r="B5" s="758" t="s">
        <v>1075</v>
      </c>
    </row>
    <row r="6" spans="1:22" s="758" customFormat="1" ht="18" customHeight="1" x14ac:dyDescent="0.15">
      <c r="A6" s="759"/>
      <c r="B6" s="760"/>
      <c r="C6" s="761"/>
      <c r="D6" s="761"/>
      <c r="E6" s="761"/>
      <c r="F6" s="761"/>
      <c r="G6" s="761"/>
      <c r="H6" s="761"/>
      <c r="I6" s="761"/>
      <c r="J6" s="761" t="s">
        <v>1076</v>
      </c>
      <c r="K6" s="761"/>
      <c r="L6" s="761"/>
      <c r="M6" s="761"/>
      <c r="N6" s="761"/>
      <c r="O6" s="761"/>
      <c r="P6" s="761"/>
      <c r="Q6" s="761"/>
      <c r="R6" s="761"/>
      <c r="S6" s="761"/>
      <c r="T6" s="761"/>
      <c r="U6" s="761"/>
      <c r="V6" s="762"/>
    </row>
    <row r="7" spans="1:22" s="758" customFormat="1" ht="15.75" customHeight="1" x14ac:dyDescent="0.15">
      <c r="A7" s="763"/>
      <c r="B7" s="764" t="s">
        <v>1077</v>
      </c>
      <c r="C7" s="765"/>
      <c r="D7" s="765"/>
      <c r="E7" s="765"/>
      <c r="F7" s="765"/>
      <c r="G7" s="765"/>
      <c r="H7" s="765"/>
      <c r="I7" s="765"/>
      <c r="J7" s="765"/>
      <c r="K7" s="765"/>
      <c r="L7" s="765"/>
      <c r="M7" s="765"/>
      <c r="N7" s="765"/>
      <c r="O7" s="765"/>
      <c r="P7" s="765"/>
      <c r="Q7" s="765"/>
      <c r="R7" s="765"/>
      <c r="S7" s="765"/>
      <c r="T7" s="765"/>
      <c r="U7" s="765"/>
      <c r="V7" s="766"/>
    </row>
    <row r="8" spans="1:22" s="758" customFormat="1" ht="15.75" customHeight="1" x14ac:dyDescent="0.15">
      <c r="A8" s="767"/>
      <c r="B8" s="768" t="s">
        <v>1078</v>
      </c>
      <c r="C8" s="769"/>
      <c r="D8" s="769"/>
      <c r="E8" s="769"/>
      <c r="F8" s="769"/>
      <c r="G8" s="769"/>
      <c r="H8" s="769"/>
      <c r="I8" s="769"/>
      <c r="J8" s="769"/>
      <c r="K8" s="769"/>
      <c r="L8" s="769"/>
      <c r="M8" s="769"/>
      <c r="N8" s="769"/>
      <c r="O8" s="769"/>
      <c r="P8" s="769"/>
      <c r="Q8" s="769"/>
      <c r="R8" s="769"/>
      <c r="S8" s="769"/>
      <c r="T8" s="769"/>
      <c r="U8" s="769"/>
      <c r="V8" s="770"/>
    </row>
    <row r="9" spans="1:22" s="758" customFormat="1" ht="15.75" customHeight="1" x14ac:dyDescent="0.15">
      <c r="A9" s="767"/>
      <c r="B9" s="768" t="s">
        <v>1079</v>
      </c>
      <c r="C9" s="769"/>
      <c r="D9" s="769"/>
      <c r="E9" s="769"/>
      <c r="F9" s="769"/>
      <c r="G9" s="769"/>
      <c r="H9" s="769"/>
      <c r="I9" s="769"/>
      <c r="J9" s="769"/>
      <c r="K9" s="769"/>
      <c r="L9" s="769"/>
      <c r="M9" s="769"/>
      <c r="N9" s="769"/>
      <c r="O9" s="769"/>
      <c r="P9" s="769"/>
      <c r="Q9" s="769"/>
      <c r="R9" s="769"/>
      <c r="S9" s="769"/>
      <c r="T9" s="769"/>
      <c r="U9" s="769"/>
      <c r="V9" s="770"/>
    </row>
    <row r="10" spans="1:22" s="758" customFormat="1" ht="15.75" customHeight="1" x14ac:dyDescent="0.15">
      <c r="A10" s="771">
        <v>1</v>
      </c>
      <c r="B10" s="768" t="s">
        <v>1080</v>
      </c>
      <c r="C10" s="769"/>
      <c r="D10" s="769"/>
      <c r="E10" s="769"/>
      <c r="F10" s="769"/>
      <c r="G10" s="769"/>
      <c r="H10" s="769"/>
      <c r="I10" s="769"/>
      <c r="J10" s="769"/>
      <c r="K10" s="769"/>
      <c r="L10" s="769"/>
      <c r="M10" s="769"/>
      <c r="N10" s="769"/>
      <c r="O10" s="769"/>
      <c r="P10" s="769"/>
      <c r="Q10" s="769"/>
      <c r="R10" s="769"/>
      <c r="S10" s="769"/>
      <c r="T10" s="769"/>
      <c r="U10" s="769"/>
      <c r="V10" s="770"/>
    </row>
    <row r="11" spans="1:22" s="758" customFormat="1" ht="15.75" customHeight="1" x14ac:dyDescent="0.15">
      <c r="A11" s="767"/>
      <c r="B11" s="768" t="s">
        <v>1081</v>
      </c>
      <c r="C11" s="769"/>
      <c r="D11" s="769"/>
      <c r="E11" s="769"/>
      <c r="F11" s="769"/>
      <c r="G11" s="769"/>
      <c r="H11" s="769"/>
      <c r="I11" s="769"/>
      <c r="J11" s="769"/>
      <c r="K11" s="769"/>
      <c r="L11" s="769"/>
      <c r="M11" s="769"/>
      <c r="N11" s="769"/>
      <c r="O11" s="769"/>
      <c r="P11" s="769"/>
      <c r="Q11" s="769"/>
      <c r="R11" s="769"/>
      <c r="S11" s="769"/>
      <c r="T11" s="769"/>
      <c r="U11" s="769"/>
      <c r="V11" s="770"/>
    </row>
    <row r="12" spans="1:22" s="758" customFormat="1" ht="15.75" customHeight="1" x14ac:dyDescent="0.15">
      <c r="A12" s="767"/>
      <c r="B12" s="772" t="s">
        <v>1082</v>
      </c>
      <c r="C12" s="769"/>
      <c r="D12" s="769"/>
      <c r="E12" s="769"/>
      <c r="F12" s="769"/>
      <c r="G12" s="769"/>
      <c r="H12" s="769"/>
      <c r="I12" s="769"/>
      <c r="J12" s="769"/>
      <c r="K12" s="769"/>
      <c r="L12" s="769"/>
      <c r="M12" s="769"/>
      <c r="N12" s="769"/>
      <c r="O12" s="769"/>
      <c r="P12" s="769"/>
      <c r="Q12" s="769"/>
      <c r="R12" s="769"/>
      <c r="S12" s="769"/>
      <c r="T12" s="769"/>
      <c r="U12" s="769"/>
      <c r="V12" s="770"/>
    </row>
    <row r="13" spans="1:22" s="758" customFormat="1" ht="15.75" customHeight="1" x14ac:dyDescent="0.15">
      <c r="A13" s="767"/>
      <c r="B13" s="772" t="s">
        <v>1083</v>
      </c>
      <c r="C13" s="769"/>
      <c r="D13" s="769"/>
      <c r="E13" s="769"/>
      <c r="F13" s="769"/>
      <c r="G13" s="769"/>
      <c r="H13" s="769"/>
      <c r="I13" s="769"/>
      <c r="J13" s="769"/>
      <c r="K13" s="769"/>
      <c r="L13" s="769"/>
      <c r="M13" s="769"/>
      <c r="N13" s="769"/>
      <c r="O13" s="769"/>
      <c r="P13" s="769"/>
      <c r="Q13" s="769"/>
      <c r="R13" s="769"/>
      <c r="S13" s="769"/>
      <c r="T13" s="769"/>
      <c r="U13" s="769"/>
      <c r="V13" s="770"/>
    </row>
    <row r="14" spans="1:22" s="758" customFormat="1" ht="6" customHeight="1" x14ac:dyDescent="0.15">
      <c r="A14" s="767"/>
      <c r="B14" s="768"/>
      <c r="C14" s="769"/>
      <c r="D14" s="769"/>
      <c r="E14" s="769"/>
      <c r="F14" s="769"/>
      <c r="G14" s="769"/>
      <c r="H14" s="769"/>
      <c r="I14" s="769"/>
      <c r="J14" s="769"/>
      <c r="K14" s="769"/>
      <c r="L14" s="769"/>
      <c r="M14" s="769"/>
      <c r="N14" s="769"/>
      <c r="O14" s="769"/>
      <c r="P14" s="769"/>
      <c r="Q14" s="769"/>
      <c r="R14" s="769"/>
      <c r="S14" s="769"/>
      <c r="T14" s="769"/>
      <c r="U14" s="769"/>
      <c r="V14" s="770"/>
    </row>
    <row r="15" spans="1:22" s="758" customFormat="1" ht="15.75" customHeight="1" x14ac:dyDescent="0.15">
      <c r="A15" s="767"/>
      <c r="B15" s="768"/>
      <c r="C15" s="769"/>
      <c r="D15" s="773"/>
      <c r="E15" s="773"/>
      <c r="F15" s="773"/>
      <c r="G15" s="773"/>
      <c r="H15" s="773"/>
      <c r="I15" s="773"/>
      <c r="J15" s="773"/>
      <c r="K15" s="773"/>
      <c r="L15" s="769"/>
      <c r="M15" s="769"/>
      <c r="N15" s="769"/>
      <c r="O15" s="769"/>
      <c r="P15" s="769"/>
      <c r="Q15" s="769"/>
      <c r="R15" s="769"/>
      <c r="S15" s="769"/>
      <c r="T15" s="769"/>
      <c r="U15" s="769"/>
      <c r="V15" s="770"/>
    </row>
    <row r="16" spans="1:22" s="758" customFormat="1" ht="6" customHeight="1" x14ac:dyDescent="0.15">
      <c r="A16" s="774"/>
      <c r="B16" s="775"/>
      <c r="C16" s="776"/>
      <c r="D16" s="776"/>
      <c r="E16" s="776"/>
      <c r="F16" s="776"/>
      <c r="G16" s="776"/>
      <c r="H16" s="776"/>
      <c r="I16" s="776"/>
      <c r="J16" s="776"/>
      <c r="K16" s="776"/>
      <c r="L16" s="776"/>
      <c r="M16" s="776"/>
      <c r="N16" s="776"/>
      <c r="O16" s="776"/>
      <c r="P16" s="776"/>
      <c r="Q16" s="776"/>
      <c r="R16" s="776"/>
      <c r="S16" s="776"/>
      <c r="T16" s="776"/>
      <c r="U16" s="776"/>
      <c r="V16" s="777"/>
    </row>
    <row r="17" spans="1:22" s="758" customFormat="1" ht="25.5" customHeight="1" x14ac:dyDescent="0.15">
      <c r="A17" s="773">
        <v>2</v>
      </c>
      <c r="B17" s="778" t="s">
        <v>1084</v>
      </c>
      <c r="C17" s="761"/>
      <c r="D17" s="761"/>
      <c r="E17" s="761"/>
      <c r="F17" s="761"/>
      <c r="G17" s="761"/>
      <c r="H17" s="761"/>
      <c r="I17" s="761"/>
      <c r="J17" s="761"/>
      <c r="K17" s="761"/>
      <c r="L17" s="761"/>
      <c r="M17" s="761"/>
      <c r="N17" s="761"/>
      <c r="O17" s="761"/>
      <c r="P17" s="761"/>
      <c r="Q17" s="761"/>
      <c r="R17" s="761"/>
      <c r="S17" s="761"/>
      <c r="T17" s="761"/>
      <c r="U17" s="761"/>
      <c r="V17" s="762"/>
    </row>
    <row r="18" spans="1:22" s="758" customFormat="1" ht="15.75" customHeight="1" x14ac:dyDescent="0.15">
      <c r="A18" s="763"/>
      <c r="B18" s="779" t="s">
        <v>1085</v>
      </c>
      <c r="C18" s="765"/>
      <c r="D18" s="765"/>
      <c r="E18" s="765"/>
      <c r="F18" s="765"/>
      <c r="G18" s="765"/>
      <c r="H18" s="765"/>
      <c r="I18" s="765"/>
      <c r="J18" s="765"/>
      <c r="K18" s="765"/>
      <c r="L18" s="765"/>
      <c r="M18" s="765"/>
      <c r="N18" s="765"/>
      <c r="O18" s="765"/>
      <c r="P18" s="765"/>
      <c r="Q18" s="765"/>
      <c r="R18" s="765"/>
      <c r="S18" s="765"/>
      <c r="T18" s="765"/>
      <c r="U18" s="765"/>
      <c r="V18" s="766"/>
    </row>
    <row r="19" spans="1:22" s="758" customFormat="1" ht="15.75" customHeight="1" x14ac:dyDescent="0.15">
      <c r="A19" s="771">
        <v>3</v>
      </c>
      <c r="B19" s="772" t="s">
        <v>1086</v>
      </c>
      <c r="C19" s="769"/>
      <c r="D19" s="769"/>
      <c r="E19" s="769"/>
      <c r="F19" s="769"/>
      <c r="G19" s="769"/>
      <c r="H19" s="769"/>
      <c r="I19" s="769"/>
      <c r="J19" s="769"/>
      <c r="K19" s="769"/>
      <c r="L19" s="769"/>
      <c r="M19" s="769"/>
      <c r="N19" s="769"/>
      <c r="O19" s="769"/>
      <c r="P19" s="769"/>
      <c r="Q19" s="769"/>
      <c r="R19" s="769"/>
      <c r="S19" s="769"/>
      <c r="T19" s="769"/>
      <c r="U19" s="769"/>
      <c r="V19" s="770"/>
    </row>
    <row r="20" spans="1:22" s="758" customFormat="1" ht="15.75" customHeight="1" x14ac:dyDescent="0.15">
      <c r="A20" s="780"/>
      <c r="B20" s="1240" t="s">
        <v>1727</v>
      </c>
      <c r="C20" s="781"/>
      <c r="D20" s="782" t="s">
        <v>1087</v>
      </c>
      <c r="E20" s="781"/>
      <c r="F20" s="776" t="s">
        <v>1088</v>
      </c>
      <c r="G20" s="776"/>
      <c r="H20" s="776"/>
      <c r="I20" s="776"/>
      <c r="J20" s="776"/>
      <c r="K20" s="776"/>
      <c r="L20" s="783" t="s">
        <v>1089</v>
      </c>
      <c r="M20" s="776"/>
      <c r="N20" s="776"/>
      <c r="O20" s="776"/>
      <c r="P20" s="776"/>
      <c r="Q20" s="776"/>
      <c r="R20" s="776"/>
      <c r="S20" s="776"/>
      <c r="T20" s="776"/>
      <c r="U20" s="776"/>
      <c r="V20" s="777"/>
    </row>
    <row r="21" spans="1:22" s="758" customFormat="1" ht="15.75" customHeight="1" x14ac:dyDescent="0.15">
      <c r="A21" s="3909">
        <v>4</v>
      </c>
      <c r="B21" s="764" t="s">
        <v>1090</v>
      </c>
      <c r="C21" s="765"/>
      <c r="D21" s="765"/>
      <c r="E21" s="765"/>
      <c r="F21" s="765"/>
      <c r="G21" s="765"/>
      <c r="H21" s="765"/>
      <c r="I21" s="765"/>
      <c r="J21" s="765"/>
      <c r="K21" s="765"/>
      <c r="L21" s="765"/>
      <c r="M21" s="765"/>
      <c r="N21" s="765"/>
      <c r="O21" s="765"/>
      <c r="P21" s="765"/>
      <c r="Q21" s="765"/>
      <c r="R21" s="765"/>
      <c r="S21" s="765"/>
      <c r="T21" s="765"/>
      <c r="U21" s="765"/>
      <c r="V21" s="766"/>
    </row>
    <row r="22" spans="1:22" s="758" customFormat="1" ht="15.75" customHeight="1" x14ac:dyDescent="0.15">
      <c r="A22" s="3910"/>
      <c r="B22" s="784" t="s">
        <v>1091</v>
      </c>
      <c r="C22" s="776"/>
      <c r="D22" s="776"/>
      <c r="E22" s="776"/>
      <c r="F22" s="776"/>
      <c r="G22" s="776"/>
      <c r="H22" s="776"/>
      <c r="I22" s="776"/>
      <c r="J22" s="776"/>
      <c r="K22" s="776"/>
      <c r="L22" s="776"/>
      <c r="M22" s="776"/>
      <c r="N22" s="776"/>
      <c r="O22" s="776"/>
      <c r="P22" s="776"/>
      <c r="Q22" s="776"/>
      <c r="R22" s="776"/>
      <c r="S22" s="776"/>
      <c r="T22" s="776"/>
      <c r="U22" s="776"/>
      <c r="V22" s="777"/>
    </row>
    <row r="23" spans="1:22" s="758" customFormat="1" ht="15.75" customHeight="1" x14ac:dyDescent="0.15">
      <c r="A23" s="785"/>
      <c r="B23" s="779" t="s">
        <v>1092</v>
      </c>
      <c r="C23" s="765"/>
      <c r="D23" s="765"/>
      <c r="E23" s="765"/>
      <c r="F23" s="765"/>
      <c r="G23" s="765"/>
      <c r="H23" s="765"/>
      <c r="I23" s="765"/>
      <c r="J23" s="765"/>
      <c r="K23" s="765"/>
      <c r="L23" s="765"/>
      <c r="M23" s="765"/>
      <c r="N23" s="765"/>
      <c r="O23" s="765"/>
      <c r="P23" s="765"/>
      <c r="Q23" s="765"/>
      <c r="R23" s="765"/>
      <c r="S23" s="765"/>
      <c r="T23" s="765"/>
      <c r="U23" s="765"/>
      <c r="V23" s="766"/>
    </row>
    <row r="24" spans="1:22" s="758" customFormat="1" ht="15.75" customHeight="1" x14ac:dyDescent="0.15">
      <c r="A24" s="771">
        <v>5</v>
      </c>
      <c r="B24" s="772" t="s">
        <v>1093</v>
      </c>
      <c r="C24" s="769"/>
      <c r="D24" s="769"/>
      <c r="E24" s="769"/>
      <c r="F24" s="769"/>
      <c r="G24" s="769"/>
      <c r="H24" s="769"/>
      <c r="I24" s="769"/>
      <c r="J24" s="769"/>
      <c r="K24" s="769"/>
      <c r="L24" s="769"/>
      <c r="M24" s="769"/>
      <c r="N24" s="769"/>
      <c r="O24" s="769"/>
      <c r="P24" s="769"/>
      <c r="Q24" s="769"/>
      <c r="R24" s="769"/>
      <c r="S24" s="769"/>
      <c r="T24" s="769"/>
      <c r="U24" s="769"/>
      <c r="V24" s="770"/>
    </row>
    <row r="25" spans="1:22" s="758" customFormat="1" ht="15.75" customHeight="1" x14ac:dyDescent="0.15">
      <c r="A25" s="774"/>
      <c r="B25" s="784" t="s">
        <v>1094</v>
      </c>
      <c r="C25" s="776"/>
      <c r="D25" s="776"/>
      <c r="E25" s="776"/>
      <c r="F25" s="776"/>
      <c r="G25" s="776"/>
      <c r="H25" s="776"/>
      <c r="I25" s="776"/>
      <c r="J25" s="776"/>
      <c r="K25" s="776"/>
      <c r="L25" s="776"/>
      <c r="M25" s="776"/>
      <c r="N25" s="776"/>
      <c r="O25" s="776"/>
      <c r="P25" s="776"/>
      <c r="Q25" s="776"/>
      <c r="R25" s="776"/>
      <c r="S25" s="776"/>
      <c r="T25" s="776"/>
      <c r="U25" s="776"/>
      <c r="V25" s="777"/>
    </row>
    <row r="26" spans="1:22" s="758" customFormat="1" ht="15.75" customHeight="1" x14ac:dyDescent="0.15">
      <c r="A26" s="769"/>
      <c r="B26" s="786"/>
      <c r="C26" s="769"/>
      <c r="D26" s="769"/>
      <c r="E26" s="769"/>
      <c r="F26" s="769"/>
      <c r="G26" s="769"/>
      <c r="H26" s="769"/>
      <c r="I26" s="769"/>
      <c r="J26" s="769"/>
      <c r="K26" s="769"/>
      <c r="L26" s="769"/>
      <c r="M26" s="769"/>
      <c r="N26" s="769"/>
      <c r="O26" s="769"/>
      <c r="P26" s="769"/>
      <c r="Q26" s="769"/>
      <c r="R26" s="769"/>
      <c r="S26" s="769"/>
      <c r="T26" s="769"/>
      <c r="U26" s="769"/>
      <c r="V26" s="769"/>
    </row>
    <row r="27" spans="1:22" s="758" customFormat="1" ht="15.75" customHeight="1" x14ac:dyDescent="0.15">
      <c r="A27" s="758" t="s">
        <v>1095</v>
      </c>
    </row>
    <row r="28" spans="1:22" s="758" customFormat="1" ht="15.75" customHeight="1" x14ac:dyDescent="0.15">
      <c r="B28" s="758" t="s">
        <v>1096</v>
      </c>
    </row>
    <row r="29" spans="1:22" s="758" customFormat="1" ht="18" customHeight="1" x14ac:dyDescent="0.15">
      <c r="A29" s="759"/>
      <c r="B29" s="760"/>
      <c r="C29" s="761"/>
      <c r="D29" s="787"/>
      <c r="E29" s="761"/>
      <c r="F29" s="761"/>
      <c r="G29" s="761"/>
      <c r="H29" s="761"/>
      <c r="I29" s="761"/>
      <c r="J29" s="761" t="s">
        <v>1076</v>
      </c>
      <c r="K29" s="761"/>
      <c r="L29" s="761"/>
      <c r="M29" s="761"/>
      <c r="N29" s="761"/>
      <c r="O29" s="761"/>
      <c r="P29" s="761"/>
      <c r="Q29" s="761"/>
      <c r="R29" s="761"/>
      <c r="S29" s="761"/>
      <c r="T29" s="761"/>
      <c r="U29" s="761"/>
      <c r="V29" s="762"/>
    </row>
    <row r="30" spans="1:22" s="758" customFormat="1" ht="15.75" customHeight="1" x14ac:dyDescent="0.15">
      <c r="A30" s="785"/>
      <c r="B30" s="764" t="s">
        <v>1097</v>
      </c>
      <c r="C30" s="765"/>
      <c r="D30" s="765"/>
      <c r="E30" s="765"/>
      <c r="F30" s="765"/>
      <c r="G30" s="765"/>
      <c r="H30" s="765"/>
      <c r="I30" s="765"/>
      <c r="J30" s="765"/>
      <c r="K30" s="765"/>
      <c r="L30" s="765"/>
      <c r="M30" s="765"/>
      <c r="N30" s="765"/>
      <c r="O30" s="765"/>
      <c r="P30" s="765"/>
      <c r="Q30" s="765"/>
      <c r="R30" s="765"/>
      <c r="S30" s="765"/>
      <c r="T30" s="765"/>
      <c r="U30" s="765"/>
      <c r="V30" s="766"/>
    </row>
    <row r="31" spans="1:22" s="758" customFormat="1" ht="15.75" customHeight="1" x14ac:dyDescent="0.15">
      <c r="A31" s="771"/>
      <c r="B31" s="768" t="s">
        <v>1098</v>
      </c>
      <c r="C31" s="769"/>
      <c r="D31" s="769"/>
      <c r="E31" s="769"/>
      <c r="F31" s="769"/>
      <c r="G31" s="769"/>
      <c r="H31" s="769"/>
      <c r="I31" s="769"/>
      <c r="J31" s="769"/>
      <c r="K31" s="769"/>
      <c r="L31" s="769"/>
      <c r="M31" s="769"/>
      <c r="N31" s="769"/>
      <c r="O31" s="769"/>
      <c r="P31" s="769"/>
      <c r="Q31" s="769"/>
      <c r="R31" s="769"/>
      <c r="S31" s="769"/>
      <c r="T31" s="769"/>
      <c r="U31" s="769"/>
      <c r="V31" s="770"/>
    </row>
    <row r="32" spans="1:22" s="758" customFormat="1" ht="15.75" customHeight="1" x14ac:dyDescent="0.15">
      <c r="A32" s="771"/>
      <c r="B32" s="768" t="s">
        <v>1099</v>
      </c>
      <c r="C32" s="769"/>
      <c r="D32" s="769"/>
      <c r="E32" s="769"/>
      <c r="F32" s="769"/>
      <c r="G32" s="769"/>
      <c r="H32" s="769"/>
      <c r="I32" s="769"/>
      <c r="J32" s="769"/>
      <c r="K32" s="769"/>
      <c r="L32" s="769"/>
      <c r="M32" s="769"/>
      <c r="N32" s="769"/>
      <c r="O32" s="769"/>
      <c r="P32" s="769"/>
      <c r="Q32" s="769"/>
      <c r="R32" s="769"/>
      <c r="S32" s="769"/>
      <c r="T32" s="769"/>
      <c r="U32" s="769"/>
      <c r="V32" s="770"/>
    </row>
    <row r="33" spans="1:22" s="758" customFormat="1" ht="15.75" customHeight="1" x14ac:dyDescent="0.15">
      <c r="A33" s="771">
        <v>1</v>
      </c>
      <c r="B33" s="772" t="s">
        <v>1100</v>
      </c>
      <c r="C33" s="769"/>
      <c r="D33" s="769"/>
      <c r="E33" s="769"/>
      <c r="F33" s="769"/>
      <c r="G33" s="769"/>
      <c r="H33" s="769"/>
      <c r="I33" s="769"/>
      <c r="J33" s="769"/>
      <c r="K33" s="769"/>
      <c r="L33" s="769"/>
      <c r="M33" s="769"/>
      <c r="N33" s="769"/>
      <c r="O33" s="769"/>
      <c r="P33" s="769"/>
      <c r="Q33" s="769"/>
      <c r="R33" s="769"/>
      <c r="S33" s="769"/>
      <c r="T33" s="769"/>
      <c r="U33" s="769"/>
      <c r="V33" s="770"/>
    </row>
    <row r="34" spans="1:22" s="758" customFormat="1" ht="15.75" customHeight="1" x14ac:dyDescent="0.15">
      <c r="A34" s="771"/>
      <c r="B34" s="772" t="s">
        <v>1101</v>
      </c>
      <c r="C34" s="769"/>
      <c r="D34" s="769"/>
      <c r="E34" s="769"/>
      <c r="F34" s="769"/>
      <c r="G34" s="769"/>
      <c r="H34" s="769"/>
      <c r="I34" s="769"/>
      <c r="J34" s="769"/>
      <c r="K34" s="769"/>
      <c r="L34" s="769"/>
      <c r="M34" s="769"/>
      <c r="N34" s="769"/>
      <c r="O34" s="769"/>
      <c r="P34" s="769"/>
      <c r="Q34" s="769"/>
      <c r="R34" s="769"/>
      <c r="S34" s="769"/>
      <c r="T34" s="769"/>
      <c r="U34" s="769"/>
      <c r="V34" s="770"/>
    </row>
    <row r="35" spans="1:22" s="758" customFormat="1" ht="6" customHeight="1" x14ac:dyDescent="0.15">
      <c r="A35" s="771"/>
      <c r="B35" s="768"/>
      <c r="C35" s="769"/>
      <c r="D35" s="769"/>
      <c r="E35" s="769"/>
      <c r="F35" s="769"/>
      <c r="G35" s="769"/>
      <c r="H35" s="769"/>
      <c r="I35" s="769"/>
      <c r="J35" s="769"/>
      <c r="K35" s="769"/>
      <c r="L35" s="769"/>
      <c r="M35" s="769"/>
      <c r="N35" s="769"/>
      <c r="O35" s="769"/>
      <c r="P35" s="769"/>
      <c r="Q35" s="769"/>
      <c r="R35" s="769"/>
      <c r="S35" s="769"/>
      <c r="T35" s="769"/>
      <c r="U35" s="769"/>
      <c r="V35" s="770"/>
    </row>
    <row r="36" spans="1:22" s="758" customFormat="1" ht="15.75" customHeight="1" x14ac:dyDescent="0.15">
      <c r="A36" s="771"/>
      <c r="B36" s="768"/>
      <c r="C36" s="769"/>
      <c r="D36" s="773"/>
      <c r="E36" s="773"/>
      <c r="F36" s="773"/>
      <c r="G36" s="773"/>
      <c r="H36" s="773"/>
      <c r="I36" s="773"/>
      <c r="J36" s="773"/>
      <c r="K36" s="773"/>
      <c r="L36" s="773"/>
      <c r="M36" s="773"/>
      <c r="N36" s="773"/>
      <c r="O36" s="788" t="s">
        <v>1102</v>
      </c>
      <c r="P36" s="773"/>
      <c r="Q36" s="773"/>
      <c r="R36" s="773"/>
      <c r="S36" s="769"/>
      <c r="T36" s="769"/>
      <c r="U36" s="769"/>
      <c r="V36" s="770"/>
    </row>
    <row r="37" spans="1:22" s="758" customFormat="1" ht="6" customHeight="1" x14ac:dyDescent="0.15">
      <c r="A37" s="780"/>
      <c r="B37" s="775"/>
      <c r="C37" s="776"/>
      <c r="D37" s="776"/>
      <c r="E37" s="776"/>
      <c r="F37" s="776"/>
      <c r="G37" s="776"/>
      <c r="H37" s="776"/>
      <c r="I37" s="776"/>
      <c r="J37" s="776"/>
      <c r="K37" s="776"/>
      <c r="L37" s="776"/>
      <c r="M37" s="776"/>
      <c r="N37" s="776"/>
      <c r="O37" s="776"/>
      <c r="P37" s="776"/>
      <c r="Q37" s="776"/>
      <c r="R37" s="776"/>
      <c r="S37" s="776"/>
      <c r="T37" s="776"/>
      <c r="U37" s="776"/>
      <c r="V37" s="777"/>
    </row>
    <row r="38" spans="1:22" s="758" customFormat="1" ht="25.5" customHeight="1" x14ac:dyDescent="0.15">
      <c r="A38" s="773">
        <v>2</v>
      </c>
      <c r="B38" s="778" t="s">
        <v>1103</v>
      </c>
      <c r="C38" s="761"/>
      <c r="D38" s="761"/>
      <c r="E38" s="761"/>
      <c r="F38" s="761"/>
      <c r="G38" s="761"/>
      <c r="H38" s="761"/>
      <c r="I38" s="761"/>
      <c r="J38" s="761"/>
      <c r="K38" s="761"/>
      <c r="L38" s="761"/>
      <c r="M38" s="761"/>
      <c r="N38" s="761"/>
      <c r="O38" s="761"/>
      <c r="P38" s="761"/>
      <c r="Q38" s="761"/>
      <c r="R38" s="761"/>
      <c r="S38" s="761"/>
      <c r="T38" s="761"/>
      <c r="U38" s="761"/>
      <c r="V38" s="762"/>
    </row>
    <row r="39" spans="1:22" s="758" customFormat="1" ht="15.75" customHeight="1" x14ac:dyDescent="0.15">
      <c r="A39" s="3909">
        <v>3</v>
      </c>
      <c r="B39" s="789" t="s">
        <v>1104</v>
      </c>
      <c r="C39" s="765"/>
      <c r="D39" s="765"/>
      <c r="E39" s="765"/>
      <c r="F39" s="765"/>
      <c r="G39" s="765"/>
      <c r="H39" s="765"/>
      <c r="I39" s="765"/>
      <c r="J39" s="765"/>
      <c r="K39" s="765"/>
      <c r="L39" s="765"/>
      <c r="M39" s="765"/>
      <c r="N39" s="765"/>
      <c r="O39" s="765"/>
      <c r="P39" s="765"/>
      <c r="Q39" s="765"/>
      <c r="R39" s="765"/>
      <c r="S39" s="765"/>
      <c r="T39" s="765"/>
      <c r="U39" s="765"/>
      <c r="V39" s="766"/>
    </row>
    <row r="40" spans="1:22" s="758" customFormat="1" ht="15.75" customHeight="1" x14ac:dyDescent="0.15">
      <c r="A40" s="3910"/>
      <c r="B40" s="775" t="s">
        <v>1105</v>
      </c>
      <c r="C40" s="781"/>
      <c r="D40" s="782" t="s">
        <v>1087</v>
      </c>
      <c r="E40" s="781"/>
      <c r="F40" s="776" t="s">
        <v>1088</v>
      </c>
      <c r="G40" s="776"/>
      <c r="H40" s="776"/>
      <c r="I40" s="776"/>
      <c r="J40" s="776"/>
      <c r="K40" s="776"/>
      <c r="L40" s="783" t="s">
        <v>1106</v>
      </c>
      <c r="M40" s="776"/>
      <c r="N40" s="776"/>
      <c r="O40" s="776"/>
      <c r="P40" s="776"/>
      <c r="Q40" s="776"/>
      <c r="R40" s="776"/>
      <c r="S40" s="776"/>
      <c r="T40" s="776"/>
      <c r="U40" s="776"/>
      <c r="V40" s="777"/>
    </row>
    <row r="41" spans="1:22" s="758" customFormat="1" ht="15.75" customHeight="1" x14ac:dyDescent="0.15">
      <c r="A41" s="3909">
        <v>4</v>
      </c>
      <c r="B41" s="764" t="s">
        <v>1107</v>
      </c>
      <c r="C41" s="765"/>
      <c r="D41" s="765"/>
      <c r="E41" s="765"/>
      <c r="F41" s="765"/>
      <c r="G41" s="765"/>
      <c r="H41" s="765"/>
      <c r="I41" s="765"/>
      <c r="J41" s="765"/>
      <c r="K41" s="765"/>
      <c r="L41" s="765"/>
      <c r="M41" s="765"/>
      <c r="N41" s="765"/>
      <c r="O41" s="765"/>
      <c r="P41" s="765"/>
      <c r="Q41" s="765"/>
      <c r="R41" s="765"/>
      <c r="S41" s="765"/>
      <c r="T41" s="765"/>
      <c r="U41" s="765"/>
      <c r="V41" s="766"/>
    </row>
    <row r="42" spans="1:22" s="758" customFormat="1" ht="15.75" customHeight="1" x14ac:dyDescent="0.15">
      <c r="A42" s="3910"/>
      <c r="B42" s="784" t="s">
        <v>1108</v>
      </c>
      <c r="C42" s="776"/>
      <c r="D42" s="776"/>
      <c r="E42" s="776"/>
      <c r="F42" s="776"/>
      <c r="G42" s="776"/>
      <c r="H42" s="776"/>
      <c r="I42" s="776"/>
      <c r="J42" s="776"/>
      <c r="K42" s="776"/>
      <c r="L42" s="776"/>
      <c r="M42" s="776"/>
      <c r="N42" s="776"/>
      <c r="O42" s="776"/>
      <c r="P42" s="776"/>
      <c r="Q42" s="776"/>
      <c r="R42" s="776"/>
      <c r="S42" s="776"/>
      <c r="T42" s="776"/>
      <c r="U42" s="776"/>
      <c r="V42" s="777"/>
    </row>
    <row r="43" spans="1:22" s="758" customFormat="1" ht="13.5" customHeight="1" x14ac:dyDescent="0.15">
      <c r="A43" s="790"/>
      <c r="B43" s="786"/>
      <c r="C43" s="769"/>
      <c r="D43" s="769"/>
      <c r="E43" s="769"/>
      <c r="F43" s="769"/>
      <c r="G43" s="769"/>
      <c r="H43" s="769"/>
      <c r="I43" s="769"/>
      <c r="J43" s="769"/>
      <c r="K43" s="769"/>
      <c r="L43" s="769"/>
      <c r="M43" s="769"/>
      <c r="N43" s="769"/>
      <c r="O43" s="769"/>
      <c r="P43" s="769"/>
      <c r="Q43" s="769"/>
      <c r="R43" s="769"/>
      <c r="S43" s="769"/>
      <c r="T43" s="769"/>
      <c r="U43" s="769"/>
      <c r="V43" s="769"/>
    </row>
    <row r="44" spans="1:22" s="758" customFormat="1" ht="15.75" customHeight="1" x14ac:dyDescent="0.15">
      <c r="A44" s="758" t="s">
        <v>1109</v>
      </c>
      <c r="E44" s="791" t="s">
        <v>1110</v>
      </c>
      <c r="F44" s="791"/>
      <c r="G44" s="758" t="s">
        <v>783</v>
      </c>
      <c r="H44" s="791"/>
      <c r="I44" s="758" t="s">
        <v>1111</v>
      </c>
      <c r="J44" s="791"/>
      <c r="K44" s="758" t="s">
        <v>553</v>
      </c>
    </row>
    <row r="45" spans="1:22" s="758" customFormat="1" ht="19.5" customHeight="1" x14ac:dyDescent="0.15">
      <c r="A45" s="758" t="s">
        <v>1112</v>
      </c>
      <c r="E45" s="3907"/>
      <c r="F45" s="3908"/>
      <c r="G45" s="3908"/>
      <c r="H45" s="3908"/>
      <c r="I45" s="3908"/>
      <c r="J45" s="3908"/>
      <c r="K45" s="3908"/>
      <c r="L45" s="3908"/>
      <c r="M45" s="3908"/>
      <c r="N45" s="3908"/>
      <c r="O45" s="3908"/>
      <c r="P45" s="3908"/>
      <c r="Q45" s="3908"/>
      <c r="R45" s="3908"/>
      <c r="S45" s="3908"/>
      <c r="T45" s="3908"/>
      <c r="U45" s="3908"/>
      <c r="V45" s="3908"/>
    </row>
    <row r="46" spans="1:22" s="758" customFormat="1" ht="19.5" customHeight="1" x14ac:dyDescent="0.15">
      <c r="A46" s="758" t="s">
        <v>1113</v>
      </c>
      <c r="E46" s="3911"/>
      <c r="F46" s="3912"/>
      <c r="G46" s="3912"/>
      <c r="H46" s="3912"/>
      <c r="I46" s="3912"/>
      <c r="J46" s="3912"/>
      <c r="K46" s="3912"/>
      <c r="L46" s="3912"/>
      <c r="M46" s="3912"/>
      <c r="N46" s="3912"/>
      <c r="O46" s="3912"/>
      <c r="P46" s="3912"/>
      <c r="Q46" s="3912"/>
      <c r="R46" s="3912"/>
      <c r="S46" s="3912"/>
      <c r="T46" s="3912"/>
      <c r="U46" s="3912"/>
      <c r="V46" s="3912"/>
    </row>
    <row r="47" spans="1:22" s="758" customFormat="1" ht="15.75" customHeight="1" x14ac:dyDescent="0.15">
      <c r="A47" s="758" t="s">
        <v>1114</v>
      </c>
      <c r="E47" s="3907"/>
      <c r="F47" s="3908"/>
      <c r="G47" s="3908"/>
      <c r="H47" s="3908"/>
      <c r="I47" s="3908"/>
      <c r="J47" s="3908"/>
      <c r="K47" s="3908"/>
      <c r="L47" s="3908"/>
      <c r="M47" s="3908"/>
      <c r="N47" s="3908"/>
      <c r="O47" s="3908"/>
      <c r="P47" s="3908"/>
      <c r="Q47" s="3908"/>
      <c r="R47" s="3908"/>
      <c r="S47" s="3908"/>
      <c r="T47" s="3908"/>
      <c r="U47" s="3908"/>
      <c r="V47" s="3908"/>
    </row>
    <row r="48" spans="1:22" s="758" customFormat="1" ht="15.75" customHeight="1" x14ac:dyDescent="0.15">
      <c r="A48" s="758" t="s">
        <v>1115</v>
      </c>
      <c r="E48" s="3907"/>
      <c r="F48" s="3908"/>
      <c r="G48" s="3908"/>
      <c r="H48" s="3908"/>
      <c r="I48" s="3908"/>
      <c r="J48" s="3908"/>
      <c r="K48" s="3908"/>
      <c r="L48" s="3908"/>
      <c r="M48" s="3908"/>
      <c r="N48" s="3908"/>
      <c r="O48" s="3908"/>
      <c r="P48" s="3908"/>
      <c r="Q48" s="3908"/>
      <c r="R48" s="3908"/>
      <c r="S48" s="3908"/>
      <c r="T48" s="3908"/>
      <c r="U48" s="3908"/>
      <c r="V48" s="3908"/>
    </row>
    <row r="49" spans="1:1" s="758" customFormat="1" ht="15.75" customHeight="1" x14ac:dyDescent="0.15">
      <c r="A49" s="758" t="s">
        <v>1116</v>
      </c>
    </row>
    <row r="50" spans="1:1" s="758" customFormat="1" ht="15.75" customHeight="1" x14ac:dyDescent="0.15">
      <c r="A50" s="758" t="s">
        <v>1117</v>
      </c>
    </row>
    <row r="51" spans="1:1" s="758" customFormat="1" ht="15.75" customHeight="1" x14ac:dyDescent="0.15">
      <c r="A51" s="758" t="s">
        <v>1118</v>
      </c>
    </row>
    <row r="52" spans="1:1" s="758" customFormat="1" ht="12" x14ac:dyDescent="0.15"/>
    <row r="53" spans="1:1" s="758" customFormat="1" ht="12" x14ac:dyDescent="0.15"/>
    <row r="54" spans="1:1" s="758" customFormat="1" ht="12" x14ac:dyDescent="0.15"/>
    <row r="55" spans="1:1" s="758" customFormat="1" ht="12" x14ac:dyDescent="0.15"/>
    <row r="56" spans="1:1" s="758" customFormat="1" ht="12" x14ac:dyDescent="0.15"/>
    <row r="57" spans="1:1" s="758" customFormat="1" ht="12" x14ac:dyDescent="0.15"/>
    <row r="58" spans="1:1" s="758" customFormat="1" ht="12" x14ac:dyDescent="0.15"/>
    <row r="59" spans="1:1" s="758" customFormat="1" ht="12" x14ac:dyDescent="0.15"/>
    <row r="60" spans="1:1" s="758" customFormat="1" ht="12" x14ac:dyDescent="0.15"/>
    <row r="61" spans="1:1" s="758" customFormat="1" ht="12" x14ac:dyDescent="0.15"/>
    <row r="62" spans="1:1" s="758" customFormat="1" ht="12" x14ac:dyDescent="0.15"/>
    <row r="63" spans="1:1" s="758" customFormat="1" ht="12" x14ac:dyDescent="0.15"/>
    <row r="64" spans="1:1" s="758" customFormat="1" ht="12" x14ac:dyDescent="0.15"/>
    <row r="65" s="758" customFormat="1" ht="12" x14ac:dyDescent="0.15"/>
    <row r="66" s="758" customFormat="1" ht="12" x14ac:dyDescent="0.15"/>
    <row r="67" s="758" customFormat="1" ht="12" x14ac:dyDescent="0.15"/>
    <row r="68" s="758" customFormat="1" ht="12" x14ac:dyDescent="0.15"/>
    <row r="69" s="758" customFormat="1" ht="12" x14ac:dyDescent="0.15"/>
    <row r="70" s="758" customFormat="1" ht="12" x14ac:dyDescent="0.15"/>
    <row r="71" s="758" customFormat="1" ht="12" x14ac:dyDescent="0.15"/>
    <row r="72" s="758" customFormat="1" ht="12" x14ac:dyDescent="0.15"/>
    <row r="73" s="758" customFormat="1" ht="12" x14ac:dyDescent="0.15"/>
    <row r="74" s="758" customFormat="1" ht="12" x14ac:dyDescent="0.15"/>
    <row r="75" s="758" customFormat="1" ht="12" x14ac:dyDescent="0.15"/>
    <row r="76" s="758" customFormat="1" ht="12" x14ac:dyDescent="0.15"/>
    <row r="77" s="758" customFormat="1" ht="12" x14ac:dyDescent="0.15"/>
    <row r="78" s="758" customFormat="1" ht="12" x14ac:dyDescent="0.15"/>
    <row r="79" s="758" customFormat="1" ht="12" x14ac:dyDescent="0.15"/>
    <row r="80" s="758" customFormat="1" ht="12" x14ac:dyDescent="0.15"/>
    <row r="81" s="758" customFormat="1" ht="12" x14ac:dyDescent="0.15"/>
    <row r="82" s="758" customFormat="1" ht="12" x14ac:dyDescent="0.15"/>
    <row r="83" s="758" customFormat="1" ht="12" x14ac:dyDescent="0.15"/>
    <row r="84" s="758" customFormat="1" ht="12" x14ac:dyDescent="0.15"/>
    <row r="85" s="758" customFormat="1" ht="12" x14ac:dyDescent="0.15"/>
    <row r="86" s="758" customFormat="1" ht="12" x14ac:dyDescent="0.15"/>
    <row r="87" s="758" customFormat="1" ht="12" x14ac:dyDescent="0.15"/>
    <row r="88" s="758" customFormat="1" ht="12" x14ac:dyDescent="0.15"/>
    <row r="89" s="758" customFormat="1" ht="12" x14ac:dyDescent="0.15"/>
    <row r="90" s="758" customFormat="1" ht="12" x14ac:dyDescent="0.15"/>
    <row r="91" s="758" customFormat="1" ht="12" x14ac:dyDescent="0.15"/>
    <row r="92" s="758" customFormat="1" ht="12" x14ac:dyDescent="0.15"/>
    <row r="93" s="758" customFormat="1" ht="12" x14ac:dyDescent="0.15"/>
    <row r="94" s="758" customFormat="1" ht="12" x14ac:dyDescent="0.15"/>
    <row r="95" s="758" customFormat="1" ht="12" x14ac:dyDescent="0.15"/>
    <row r="96" s="758" customFormat="1" ht="12" x14ac:dyDescent="0.15"/>
    <row r="97" s="758" customFormat="1" ht="12" x14ac:dyDescent="0.15"/>
    <row r="98" s="758" customFormat="1" ht="12" x14ac:dyDescent="0.15"/>
    <row r="99" s="758" customFormat="1" ht="12" x14ac:dyDescent="0.15"/>
    <row r="100" s="758" customFormat="1" ht="12" x14ac:dyDescent="0.15"/>
    <row r="101" s="758" customFormat="1" ht="12" x14ac:dyDescent="0.15"/>
    <row r="102" s="758" customFormat="1" ht="12" x14ac:dyDescent="0.15"/>
    <row r="103" s="758" customFormat="1" ht="12" x14ac:dyDescent="0.15"/>
    <row r="104" s="758" customFormat="1" ht="12" x14ac:dyDescent="0.15"/>
    <row r="105" s="758" customFormat="1" ht="12" x14ac:dyDescent="0.15"/>
    <row r="106" s="758" customFormat="1" ht="12" x14ac:dyDescent="0.15"/>
    <row r="107" s="758" customFormat="1" ht="12" x14ac:dyDescent="0.15"/>
    <row r="108" s="758" customFormat="1" ht="12" x14ac:dyDescent="0.15"/>
    <row r="109" s="758" customFormat="1" ht="12" x14ac:dyDescent="0.15"/>
    <row r="110" s="758" customFormat="1" ht="12" x14ac:dyDescent="0.15"/>
    <row r="111" s="758" customFormat="1" ht="12" x14ac:dyDescent="0.15"/>
    <row r="112" s="758" customFormat="1" ht="12" x14ac:dyDescent="0.15"/>
    <row r="113" s="758" customFormat="1" ht="12" x14ac:dyDescent="0.15"/>
    <row r="114" s="758" customFormat="1" ht="12" x14ac:dyDescent="0.15"/>
    <row r="115" s="758" customFormat="1" ht="12" x14ac:dyDescent="0.15"/>
    <row r="116" s="758" customFormat="1" ht="12" x14ac:dyDescent="0.15"/>
    <row r="117" s="758" customFormat="1" ht="12" x14ac:dyDescent="0.15"/>
    <row r="118" s="758" customFormat="1" ht="12" x14ac:dyDescent="0.15"/>
    <row r="119" s="758" customFormat="1" ht="12" x14ac:dyDescent="0.15"/>
    <row r="120" s="758" customFormat="1" ht="12" x14ac:dyDescent="0.15"/>
    <row r="121" s="758" customFormat="1" ht="12" x14ac:dyDescent="0.15"/>
    <row r="122" s="758" customFormat="1" ht="12" x14ac:dyDescent="0.15"/>
    <row r="123" s="758" customFormat="1" ht="12" x14ac:dyDescent="0.15"/>
    <row r="124" s="758" customFormat="1" ht="12" x14ac:dyDescent="0.15"/>
    <row r="125" s="758" customFormat="1" ht="12" x14ac:dyDescent="0.15"/>
    <row r="126" s="758" customFormat="1" ht="12" x14ac:dyDescent="0.15"/>
  </sheetData>
  <mergeCells count="7">
    <mergeCell ref="E48:V48"/>
    <mergeCell ref="A21:A22"/>
    <mergeCell ref="A39:A40"/>
    <mergeCell ref="A41:A42"/>
    <mergeCell ref="E45:V45"/>
    <mergeCell ref="E46:V46"/>
    <mergeCell ref="E47:V47"/>
  </mergeCells>
  <phoneticPr fontId="1"/>
  <pageMargins left="0.7" right="0.7" top="0.75" bottom="0.75" header="0.3" footer="0.3"/>
  <pageSetup paperSize="9" scale="96" orientation="portrait"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5"/>
  <sheetViews>
    <sheetView view="pageBreakPreview" zoomScaleNormal="100" zoomScaleSheetLayoutView="100" workbookViewId="0">
      <selection sqref="A1:L1"/>
    </sheetView>
  </sheetViews>
  <sheetFormatPr defaultRowHeight="13.5" x14ac:dyDescent="0.15"/>
  <cols>
    <col min="1" max="1" width="4.75" style="185" customWidth="1"/>
    <col min="2" max="2" width="8.75" style="185" customWidth="1"/>
    <col min="3" max="9" width="9" style="185"/>
    <col min="10" max="10" width="24.75" style="185" customWidth="1"/>
    <col min="11" max="11" width="19.625" style="185" customWidth="1"/>
    <col min="12" max="12" width="5.5" style="185" customWidth="1"/>
    <col min="13" max="256" width="9" style="185"/>
    <col min="257" max="257" width="4.75" style="185" customWidth="1"/>
    <col min="258" max="258" width="8.75" style="185" customWidth="1"/>
    <col min="259" max="265" width="9" style="185"/>
    <col min="266" max="266" width="24.75" style="185" customWidth="1"/>
    <col min="267" max="267" width="19.625" style="185" customWidth="1"/>
    <col min="268" max="268" width="5.5" style="185" customWidth="1"/>
    <col min="269" max="512" width="9" style="185"/>
    <col min="513" max="513" width="4.75" style="185" customWidth="1"/>
    <col min="514" max="514" width="8.75" style="185" customWidth="1"/>
    <col min="515" max="521" width="9" style="185"/>
    <col min="522" max="522" width="24.75" style="185" customWidth="1"/>
    <col min="523" max="523" width="19.625" style="185" customWidth="1"/>
    <col min="524" max="524" width="5.5" style="185" customWidth="1"/>
    <col min="525" max="768" width="9" style="185"/>
    <col min="769" max="769" width="4.75" style="185" customWidth="1"/>
    <col min="770" max="770" width="8.75" style="185" customWidth="1"/>
    <col min="771" max="777" width="9" style="185"/>
    <col min="778" max="778" width="24.75" style="185" customWidth="1"/>
    <col min="779" max="779" width="19.625" style="185" customWidth="1"/>
    <col min="780" max="780" width="5.5" style="185" customWidth="1"/>
    <col min="781" max="1024" width="9" style="185"/>
    <col min="1025" max="1025" width="4.75" style="185" customWidth="1"/>
    <col min="1026" max="1026" width="8.75" style="185" customWidth="1"/>
    <col min="1027" max="1033" width="9" style="185"/>
    <col min="1034" max="1034" width="24.75" style="185" customWidth="1"/>
    <col min="1035" max="1035" width="19.625" style="185" customWidth="1"/>
    <col min="1036" max="1036" width="5.5" style="185" customWidth="1"/>
    <col min="1037" max="1280" width="9" style="185"/>
    <col min="1281" max="1281" width="4.75" style="185" customWidth="1"/>
    <col min="1282" max="1282" width="8.75" style="185" customWidth="1"/>
    <col min="1283" max="1289" width="9" style="185"/>
    <col min="1290" max="1290" width="24.75" style="185" customWidth="1"/>
    <col min="1291" max="1291" width="19.625" style="185" customWidth="1"/>
    <col min="1292" max="1292" width="5.5" style="185" customWidth="1"/>
    <col min="1293" max="1536" width="9" style="185"/>
    <col min="1537" max="1537" width="4.75" style="185" customWidth="1"/>
    <col min="1538" max="1538" width="8.75" style="185" customWidth="1"/>
    <col min="1539" max="1545" width="9" style="185"/>
    <col min="1546" max="1546" width="24.75" style="185" customWidth="1"/>
    <col min="1547" max="1547" width="19.625" style="185" customWidth="1"/>
    <col min="1548" max="1548" width="5.5" style="185" customWidth="1"/>
    <col min="1549" max="1792" width="9" style="185"/>
    <col min="1793" max="1793" width="4.75" style="185" customWidth="1"/>
    <col min="1794" max="1794" width="8.75" style="185" customWidth="1"/>
    <col min="1795" max="1801" width="9" style="185"/>
    <col min="1802" max="1802" width="24.75" style="185" customWidth="1"/>
    <col min="1803" max="1803" width="19.625" style="185" customWidth="1"/>
    <col min="1804" max="1804" width="5.5" style="185" customWidth="1"/>
    <col min="1805" max="2048" width="9" style="185"/>
    <col min="2049" max="2049" width="4.75" style="185" customWidth="1"/>
    <col min="2050" max="2050" width="8.75" style="185" customWidth="1"/>
    <col min="2051" max="2057" width="9" style="185"/>
    <col min="2058" max="2058" width="24.75" style="185" customWidth="1"/>
    <col min="2059" max="2059" width="19.625" style="185" customWidth="1"/>
    <col min="2060" max="2060" width="5.5" style="185" customWidth="1"/>
    <col min="2061" max="2304" width="9" style="185"/>
    <col min="2305" max="2305" width="4.75" style="185" customWidth="1"/>
    <col min="2306" max="2306" width="8.75" style="185" customWidth="1"/>
    <col min="2307" max="2313" width="9" style="185"/>
    <col min="2314" max="2314" width="24.75" style="185" customWidth="1"/>
    <col min="2315" max="2315" width="19.625" style="185" customWidth="1"/>
    <col min="2316" max="2316" width="5.5" style="185" customWidth="1"/>
    <col min="2317" max="2560" width="9" style="185"/>
    <col min="2561" max="2561" width="4.75" style="185" customWidth="1"/>
    <col min="2562" max="2562" width="8.75" style="185" customWidth="1"/>
    <col min="2563" max="2569" width="9" style="185"/>
    <col min="2570" max="2570" width="24.75" style="185" customWidth="1"/>
    <col min="2571" max="2571" width="19.625" style="185" customWidth="1"/>
    <col min="2572" max="2572" width="5.5" style="185" customWidth="1"/>
    <col min="2573" max="2816" width="9" style="185"/>
    <col min="2817" max="2817" width="4.75" style="185" customWidth="1"/>
    <col min="2818" max="2818" width="8.75" style="185" customWidth="1"/>
    <col min="2819" max="2825" width="9" style="185"/>
    <col min="2826" max="2826" width="24.75" style="185" customWidth="1"/>
    <col min="2827" max="2827" width="19.625" style="185" customWidth="1"/>
    <col min="2828" max="2828" width="5.5" style="185" customWidth="1"/>
    <col min="2829" max="3072" width="9" style="185"/>
    <col min="3073" max="3073" width="4.75" style="185" customWidth="1"/>
    <col min="3074" max="3074" width="8.75" style="185" customWidth="1"/>
    <col min="3075" max="3081" width="9" style="185"/>
    <col min="3082" max="3082" width="24.75" style="185" customWidth="1"/>
    <col min="3083" max="3083" width="19.625" style="185" customWidth="1"/>
    <col min="3084" max="3084" width="5.5" style="185" customWidth="1"/>
    <col min="3085" max="3328" width="9" style="185"/>
    <col min="3329" max="3329" width="4.75" style="185" customWidth="1"/>
    <col min="3330" max="3330" width="8.75" style="185" customWidth="1"/>
    <col min="3331" max="3337" width="9" style="185"/>
    <col min="3338" max="3338" width="24.75" style="185" customWidth="1"/>
    <col min="3339" max="3339" width="19.625" style="185" customWidth="1"/>
    <col min="3340" max="3340" width="5.5" style="185" customWidth="1"/>
    <col min="3341" max="3584" width="9" style="185"/>
    <col min="3585" max="3585" width="4.75" style="185" customWidth="1"/>
    <col min="3586" max="3586" width="8.75" style="185" customWidth="1"/>
    <col min="3587" max="3593" width="9" style="185"/>
    <col min="3594" max="3594" width="24.75" style="185" customWidth="1"/>
    <col min="3595" max="3595" width="19.625" style="185" customWidth="1"/>
    <col min="3596" max="3596" width="5.5" style="185" customWidth="1"/>
    <col min="3597" max="3840" width="9" style="185"/>
    <col min="3841" max="3841" width="4.75" style="185" customWidth="1"/>
    <col min="3842" max="3842" width="8.75" style="185" customWidth="1"/>
    <col min="3843" max="3849" width="9" style="185"/>
    <col min="3850" max="3850" width="24.75" style="185" customWidth="1"/>
    <col min="3851" max="3851" width="19.625" style="185" customWidth="1"/>
    <col min="3852" max="3852" width="5.5" style="185" customWidth="1"/>
    <col min="3853" max="4096" width="9" style="185"/>
    <col min="4097" max="4097" width="4.75" style="185" customWidth="1"/>
    <col min="4098" max="4098" width="8.75" style="185" customWidth="1"/>
    <col min="4099" max="4105" width="9" style="185"/>
    <col min="4106" max="4106" width="24.75" style="185" customWidth="1"/>
    <col min="4107" max="4107" width="19.625" style="185" customWidth="1"/>
    <col min="4108" max="4108" width="5.5" style="185" customWidth="1"/>
    <col min="4109" max="4352" width="9" style="185"/>
    <col min="4353" max="4353" width="4.75" style="185" customWidth="1"/>
    <col min="4354" max="4354" width="8.75" style="185" customWidth="1"/>
    <col min="4355" max="4361" width="9" style="185"/>
    <col min="4362" max="4362" width="24.75" style="185" customWidth="1"/>
    <col min="4363" max="4363" width="19.625" style="185" customWidth="1"/>
    <col min="4364" max="4364" width="5.5" style="185" customWidth="1"/>
    <col min="4365" max="4608" width="9" style="185"/>
    <col min="4609" max="4609" width="4.75" style="185" customWidth="1"/>
    <col min="4610" max="4610" width="8.75" style="185" customWidth="1"/>
    <col min="4611" max="4617" width="9" style="185"/>
    <col min="4618" max="4618" width="24.75" style="185" customWidth="1"/>
    <col min="4619" max="4619" width="19.625" style="185" customWidth="1"/>
    <col min="4620" max="4620" width="5.5" style="185" customWidth="1"/>
    <col min="4621" max="4864" width="9" style="185"/>
    <col min="4865" max="4865" width="4.75" style="185" customWidth="1"/>
    <col min="4866" max="4866" width="8.75" style="185" customWidth="1"/>
    <col min="4867" max="4873" width="9" style="185"/>
    <col min="4874" max="4874" width="24.75" style="185" customWidth="1"/>
    <col min="4875" max="4875" width="19.625" style="185" customWidth="1"/>
    <col min="4876" max="4876" width="5.5" style="185" customWidth="1"/>
    <col min="4877" max="5120" width="9" style="185"/>
    <col min="5121" max="5121" width="4.75" style="185" customWidth="1"/>
    <col min="5122" max="5122" width="8.75" style="185" customWidth="1"/>
    <col min="5123" max="5129" width="9" style="185"/>
    <col min="5130" max="5130" width="24.75" style="185" customWidth="1"/>
    <col min="5131" max="5131" width="19.625" style="185" customWidth="1"/>
    <col min="5132" max="5132" width="5.5" style="185" customWidth="1"/>
    <col min="5133" max="5376" width="9" style="185"/>
    <col min="5377" max="5377" width="4.75" style="185" customWidth="1"/>
    <col min="5378" max="5378" width="8.75" style="185" customWidth="1"/>
    <col min="5379" max="5385" width="9" style="185"/>
    <col min="5386" max="5386" width="24.75" style="185" customWidth="1"/>
    <col min="5387" max="5387" width="19.625" style="185" customWidth="1"/>
    <col min="5388" max="5388" width="5.5" style="185" customWidth="1"/>
    <col min="5389" max="5632" width="9" style="185"/>
    <col min="5633" max="5633" width="4.75" style="185" customWidth="1"/>
    <col min="5634" max="5634" width="8.75" style="185" customWidth="1"/>
    <col min="5635" max="5641" width="9" style="185"/>
    <col min="5642" max="5642" width="24.75" style="185" customWidth="1"/>
    <col min="5643" max="5643" width="19.625" style="185" customWidth="1"/>
    <col min="5644" max="5644" width="5.5" style="185" customWidth="1"/>
    <col min="5645" max="5888" width="9" style="185"/>
    <col min="5889" max="5889" width="4.75" style="185" customWidth="1"/>
    <col min="5890" max="5890" width="8.75" style="185" customWidth="1"/>
    <col min="5891" max="5897" width="9" style="185"/>
    <col min="5898" max="5898" width="24.75" style="185" customWidth="1"/>
    <col min="5899" max="5899" width="19.625" style="185" customWidth="1"/>
    <col min="5900" max="5900" width="5.5" style="185" customWidth="1"/>
    <col min="5901" max="6144" width="9" style="185"/>
    <col min="6145" max="6145" width="4.75" style="185" customWidth="1"/>
    <col min="6146" max="6146" width="8.75" style="185" customWidth="1"/>
    <col min="6147" max="6153" width="9" style="185"/>
    <col min="6154" max="6154" width="24.75" style="185" customWidth="1"/>
    <col min="6155" max="6155" width="19.625" style="185" customWidth="1"/>
    <col min="6156" max="6156" width="5.5" style="185" customWidth="1"/>
    <col min="6157" max="6400" width="9" style="185"/>
    <col min="6401" max="6401" width="4.75" style="185" customWidth="1"/>
    <col min="6402" max="6402" width="8.75" style="185" customWidth="1"/>
    <col min="6403" max="6409" width="9" style="185"/>
    <col min="6410" max="6410" width="24.75" style="185" customWidth="1"/>
    <col min="6411" max="6411" width="19.625" style="185" customWidth="1"/>
    <col min="6412" max="6412" width="5.5" style="185" customWidth="1"/>
    <col min="6413" max="6656" width="9" style="185"/>
    <col min="6657" max="6657" width="4.75" style="185" customWidth="1"/>
    <col min="6658" max="6658" width="8.75" style="185" customWidth="1"/>
    <col min="6659" max="6665" width="9" style="185"/>
    <col min="6666" max="6666" width="24.75" style="185" customWidth="1"/>
    <col min="6667" max="6667" width="19.625" style="185" customWidth="1"/>
    <col min="6668" max="6668" width="5.5" style="185" customWidth="1"/>
    <col min="6669" max="6912" width="9" style="185"/>
    <col min="6913" max="6913" width="4.75" style="185" customWidth="1"/>
    <col min="6914" max="6914" width="8.75" style="185" customWidth="1"/>
    <col min="6915" max="6921" width="9" style="185"/>
    <col min="6922" max="6922" width="24.75" style="185" customWidth="1"/>
    <col min="6923" max="6923" width="19.625" style="185" customWidth="1"/>
    <col min="6924" max="6924" width="5.5" style="185" customWidth="1"/>
    <col min="6925" max="7168" width="9" style="185"/>
    <col min="7169" max="7169" width="4.75" style="185" customWidth="1"/>
    <col min="7170" max="7170" width="8.75" style="185" customWidth="1"/>
    <col min="7171" max="7177" width="9" style="185"/>
    <col min="7178" max="7178" width="24.75" style="185" customWidth="1"/>
    <col min="7179" max="7179" width="19.625" style="185" customWidth="1"/>
    <col min="7180" max="7180" width="5.5" style="185" customWidth="1"/>
    <col min="7181" max="7424" width="9" style="185"/>
    <col min="7425" max="7425" width="4.75" style="185" customWidth="1"/>
    <col min="7426" max="7426" width="8.75" style="185" customWidth="1"/>
    <col min="7427" max="7433" width="9" style="185"/>
    <col min="7434" max="7434" width="24.75" style="185" customWidth="1"/>
    <col min="7435" max="7435" width="19.625" style="185" customWidth="1"/>
    <col min="7436" max="7436" width="5.5" style="185" customWidth="1"/>
    <col min="7437" max="7680" width="9" style="185"/>
    <col min="7681" max="7681" width="4.75" style="185" customWidth="1"/>
    <col min="7682" max="7682" width="8.75" style="185" customWidth="1"/>
    <col min="7683" max="7689" width="9" style="185"/>
    <col min="7690" max="7690" width="24.75" style="185" customWidth="1"/>
    <col min="7691" max="7691" width="19.625" style="185" customWidth="1"/>
    <col min="7692" max="7692" width="5.5" style="185" customWidth="1"/>
    <col min="7693" max="7936" width="9" style="185"/>
    <col min="7937" max="7937" width="4.75" style="185" customWidth="1"/>
    <col min="7938" max="7938" width="8.75" style="185" customWidth="1"/>
    <col min="7939" max="7945" width="9" style="185"/>
    <col min="7946" max="7946" width="24.75" style="185" customWidth="1"/>
    <col min="7947" max="7947" width="19.625" style="185" customWidth="1"/>
    <col min="7948" max="7948" width="5.5" style="185" customWidth="1"/>
    <col min="7949" max="8192" width="9" style="185"/>
    <col min="8193" max="8193" width="4.75" style="185" customWidth="1"/>
    <col min="8194" max="8194" width="8.75" style="185" customWidth="1"/>
    <col min="8195" max="8201" width="9" style="185"/>
    <col min="8202" max="8202" width="24.75" style="185" customWidth="1"/>
    <col min="8203" max="8203" width="19.625" style="185" customWidth="1"/>
    <col min="8204" max="8204" width="5.5" style="185" customWidth="1"/>
    <col min="8205" max="8448" width="9" style="185"/>
    <col min="8449" max="8449" width="4.75" style="185" customWidth="1"/>
    <col min="8450" max="8450" width="8.75" style="185" customWidth="1"/>
    <col min="8451" max="8457" width="9" style="185"/>
    <col min="8458" max="8458" width="24.75" style="185" customWidth="1"/>
    <col min="8459" max="8459" width="19.625" style="185" customWidth="1"/>
    <col min="8460" max="8460" width="5.5" style="185" customWidth="1"/>
    <col min="8461" max="8704" width="9" style="185"/>
    <col min="8705" max="8705" width="4.75" style="185" customWidth="1"/>
    <col min="8706" max="8706" width="8.75" style="185" customWidth="1"/>
    <col min="8707" max="8713" width="9" style="185"/>
    <col min="8714" max="8714" width="24.75" style="185" customWidth="1"/>
    <col min="8715" max="8715" width="19.625" style="185" customWidth="1"/>
    <col min="8716" max="8716" width="5.5" style="185" customWidth="1"/>
    <col min="8717" max="8960" width="9" style="185"/>
    <col min="8961" max="8961" width="4.75" style="185" customWidth="1"/>
    <col min="8962" max="8962" width="8.75" style="185" customWidth="1"/>
    <col min="8963" max="8969" width="9" style="185"/>
    <col min="8970" max="8970" width="24.75" style="185" customWidth="1"/>
    <col min="8971" max="8971" width="19.625" style="185" customWidth="1"/>
    <col min="8972" max="8972" width="5.5" style="185" customWidth="1"/>
    <col min="8973" max="9216" width="9" style="185"/>
    <col min="9217" max="9217" width="4.75" style="185" customWidth="1"/>
    <col min="9218" max="9218" width="8.75" style="185" customWidth="1"/>
    <col min="9219" max="9225" width="9" style="185"/>
    <col min="9226" max="9226" width="24.75" style="185" customWidth="1"/>
    <col min="9227" max="9227" width="19.625" style="185" customWidth="1"/>
    <col min="9228" max="9228" width="5.5" style="185" customWidth="1"/>
    <col min="9229" max="9472" width="9" style="185"/>
    <col min="9473" max="9473" width="4.75" style="185" customWidth="1"/>
    <col min="9474" max="9474" width="8.75" style="185" customWidth="1"/>
    <col min="9475" max="9481" width="9" style="185"/>
    <col min="9482" max="9482" width="24.75" style="185" customWidth="1"/>
    <col min="9483" max="9483" width="19.625" style="185" customWidth="1"/>
    <col min="9484" max="9484" width="5.5" style="185" customWidth="1"/>
    <col min="9485" max="9728" width="9" style="185"/>
    <col min="9729" max="9729" width="4.75" style="185" customWidth="1"/>
    <col min="9730" max="9730" width="8.75" style="185" customWidth="1"/>
    <col min="9731" max="9737" width="9" style="185"/>
    <col min="9738" max="9738" width="24.75" style="185" customWidth="1"/>
    <col min="9739" max="9739" width="19.625" style="185" customWidth="1"/>
    <col min="9740" max="9740" width="5.5" style="185" customWidth="1"/>
    <col min="9741" max="9984" width="9" style="185"/>
    <col min="9985" max="9985" width="4.75" style="185" customWidth="1"/>
    <col min="9986" max="9986" width="8.75" style="185" customWidth="1"/>
    <col min="9987" max="9993" width="9" style="185"/>
    <col min="9994" max="9994" width="24.75" style="185" customWidth="1"/>
    <col min="9995" max="9995" width="19.625" style="185" customWidth="1"/>
    <col min="9996" max="9996" width="5.5" style="185" customWidth="1"/>
    <col min="9997" max="10240" width="9" style="185"/>
    <col min="10241" max="10241" width="4.75" style="185" customWidth="1"/>
    <col min="10242" max="10242" width="8.75" style="185" customWidth="1"/>
    <col min="10243" max="10249" width="9" style="185"/>
    <col min="10250" max="10250" width="24.75" style="185" customWidth="1"/>
    <col min="10251" max="10251" width="19.625" style="185" customWidth="1"/>
    <col min="10252" max="10252" width="5.5" style="185" customWidth="1"/>
    <col min="10253" max="10496" width="9" style="185"/>
    <col min="10497" max="10497" width="4.75" style="185" customWidth="1"/>
    <col min="10498" max="10498" width="8.75" style="185" customWidth="1"/>
    <col min="10499" max="10505" width="9" style="185"/>
    <col min="10506" max="10506" width="24.75" style="185" customWidth="1"/>
    <col min="10507" max="10507" width="19.625" style="185" customWidth="1"/>
    <col min="10508" max="10508" width="5.5" style="185" customWidth="1"/>
    <col min="10509" max="10752" width="9" style="185"/>
    <col min="10753" max="10753" width="4.75" style="185" customWidth="1"/>
    <col min="10754" max="10754" width="8.75" style="185" customWidth="1"/>
    <col min="10755" max="10761" width="9" style="185"/>
    <col min="10762" max="10762" width="24.75" style="185" customWidth="1"/>
    <col min="10763" max="10763" width="19.625" style="185" customWidth="1"/>
    <col min="10764" max="10764" width="5.5" style="185" customWidth="1"/>
    <col min="10765" max="11008" width="9" style="185"/>
    <col min="11009" max="11009" width="4.75" style="185" customWidth="1"/>
    <col min="11010" max="11010" width="8.75" style="185" customWidth="1"/>
    <col min="11011" max="11017" width="9" style="185"/>
    <col min="11018" max="11018" width="24.75" style="185" customWidth="1"/>
    <col min="11019" max="11019" width="19.625" style="185" customWidth="1"/>
    <col min="11020" max="11020" width="5.5" style="185" customWidth="1"/>
    <col min="11021" max="11264" width="9" style="185"/>
    <col min="11265" max="11265" width="4.75" style="185" customWidth="1"/>
    <col min="11266" max="11266" width="8.75" style="185" customWidth="1"/>
    <col min="11267" max="11273" width="9" style="185"/>
    <col min="11274" max="11274" width="24.75" style="185" customWidth="1"/>
    <col min="11275" max="11275" width="19.625" style="185" customWidth="1"/>
    <col min="11276" max="11276" width="5.5" style="185" customWidth="1"/>
    <col min="11277" max="11520" width="9" style="185"/>
    <col min="11521" max="11521" width="4.75" style="185" customWidth="1"/>
    <col min="11522" max="11522" width="8.75" style="185" customWidth="1"/>
    <col min="11523" max="11529" width="9" style="185"/>
    <col min="11530" max="11530" width="24.75" style="185" customWidth="1"/>
    <col min="11531" max="11531" width="19.625" style="185" customWidth="1"/>
    <col min="11532" max="11532" width="5.5" style="185" customWidth="1"/>
    <col min="11533" max="11776" width="9" style="185"/>
    <col min="11777" max="11777" width="4.75" style="185" customWidth="1"/>
    <col min="11778" max="11778" width="8.75" style="185" customWidth="1"/>
    <col min="11779" max="11785" width="9" style="185"/>
    <col min="11786" max="11786" width="24.75" style="185" customWidth="1"/>
    <col min="11787" max="11787" width="19.625" style="185" customWidth="1"/>
    <col min="11788" max="11788" width="5.5" style="185" customWidth="1"/>
    <col min="11789" max="12032" width="9" style="185"/>
    <col min="12033" max="12033" width="4.75" style="185" customWidth="1"/>
    <col min="12034" max="12034" width="8.75" style="185" customWidth="1"/>
    <col min="12035" max="12041" width="9" style="185"/>
    <col min="12042" max="12042" width="24.75" style="185" customWidth="1"/>
    <col min="12043" max="12043" width="19.625" style="185" customWidth="1"/>
    <col min="12044" max="12044" width="5.5" style="185" customWidth="1"/>
    <col min="12045" max="12288" width="9" style="185"/>
    <col min="12289" max="12289" width="4.75" style="185" customWidth="1"/>
    <col min="12290" max="12290" width="8.75" style="185" customWidth="1"/>
    <col min="12291" max="12297" width="9" style="185"/>
    <col min="12298" max="12298" width="24.75" style="185" customWidth="1"/>
    <col min="12299" max="12299" width="19.625" style="185" customWidth="1"/>
    <col min="12300" max="12300" width="5.5" style="185" customWidth="1"/>
    <col min="12301" max="12544" width="9" style="185"/>
    <col min="12545" max="12545" width="4.75" style="185" customWidth="1"/>
    <col min="12546" max="12546" width="8.75" style="185" customWidth="1"/>
    <col min="12547" max="12553" width="9" style="185"/>
    <col min="12554" max="12554" width="24.75" style="185" customWidth="1"/>
    <col min="12555" max="12555" width="19.625" style="185" customWidth="1"/>
    <col min="12556" max="12556" width="5.5" style="185" customWidth="1"/>
    <col min="12557" max="12800" width="9" style="185"/>
    <col min="12801" max="12801" width="4.75" style="185" customWidth="1"/>
    <col min="12802" max="12802" width="8.75" style="185" customWidth="1"/>
    <col min="12803" max="12809" width="9" style="185"/>
    <col min="12810" max="12810" width="24.75" style="185" customWidth="1"/>
    <col min="12811" max="12811" width="19.625" style="185" customWidth="1"/>
    <col min="12812" max="12812" width="5.5" style="185" customWidth="1"/>
    <col min="12813" max="13056" width="9" style="185"/>
    <col min="13057" max="13057" width="4.75" style="185" customWidth="1"/>
    <col min="13058" max="13058" width="8.75" style="185" customWidth="1"/>
    <col min="13059" max="13065" width="9" style="185"/>
    <col min="13066" max="13066" width="24.75" style="185" customWidth="1"/>
    <col min="13067" max="13067" width="19.625" style="185" customWidth="1"/>
    <col min="13068" max="13068" width="5.5" style="185" customWidth="1"/>
    <col min="13069" max="13312" width="9" style="185"/>
    <col min="13313" max="13313" width="4.75" style="185" customWidth="1"/>
    <col min="13314" max="13314" width="8.75" style="185" customWidth="1"/>
    <col min="13315" max="13321" width="9" style="185"/>
    <col min="13322" max="13322" width="24.75" style="185" customWidth="1"/>
    <col min="13323" max="13323" width="19.625" style="185" customWidth="1"/>
    <col min="13324" max="13324" width="5.5" style="185" customWidth="1"/>
    <col min="13325" max="13568" width="9" style="185"/>
    <col min="13569" max="13569" width="4.75" style="185" customWidth="1"/>
    <col min="13570" max="13570" width="8.75" style="185" customWidth="1"/>
    <col min="13571" max="13577" width="9" style="185"/>
    <col min="13578" max="13578" width="24.75" style="185" customWidth="1"/>
    <col min="13579" max="13579" width="19.625" style="185" customWidth="1"/>
    <col min="13580" max="13580" width="5.5" style="185" customWidth="1"/>
    <col min="13581" max="13824" width="9" style="185"/>
    <col min="13825" max="13825" width="4.75" style="185" customWidth="1"/>
    <col min="13826" max="13826" width="8.75" style="185" customWidth="1"/>
    <col min="13827" max="13833" width="9" style="185"/>
    <col min="13834" max="13834" width="24.75" style="185" customWidth="1"/>
    <col min="13835" max="13835" width="19.625" style="185" customWidth="1"/>
    <col min="13836" max="13836" width="5.5" style="185" customWidth="1"/>
    <col min="13837" max="14080" width="9" style="185"/>
    <col min="14081" max="14081" width="4.75" style="185" customWidth="1"/>
    <col min="14082" max="14082" width="8.75" style="185" customWidth="1"/>
    <col min="14083" max="14089" width="9" style="185"/>
    <col min="14090" max="14090" width="24.75" style="185" customWidth="1"/>
    <col min="14091" max="14091" width="19.625" style="185" customWidth="1"/>
    <col min="14092" max="14092" width="5.5" style="185" customWidth="1"/>
    <col min="14093" max="14336" width="9" style="185"/>
    <col min="14337" max="14337" width="4.75" style="185" customWidth="1"/>
    <col min="14338" max="14338" width="8.75" style="185" customWidth="1"/>
    <col min="14339" max="14345" width="9" style="185"/>
    <col min="14346" max="14346" width="24.75" style="185" customWidth="1"/>
    <col min="14347" max="14347" width="19.625" style="185" customWidth="1"/>
    <col min="14348" max="14348" width="5.5" style="185" customWidth="1"/>
    <col min="14349" max="14592" width="9" style="185"/>
    <col min="14593" max="14593" width="4.75" style="185" customWidth="1"/>
    <col min="14594" max="14594" width="8.75" style="185" customWidth="1"/>
    <col min="14595" max="14601" width="9" style="185"/>
    <col min="14602" max="14602" width="24.75" style="185" customWidth="1"/>
    <col min="14603" max="14603" width="19.625" style="185" customWidth="1"/>
    <col min="14604" max="14604" width="5.5" style="185" customWidth="1"/>
    <col min="14605" max="14848" width="9" style="185"/>
    <col min="14849" max="14849" width="4.75" style="185" customWidth="1"/>
    <col min="14850" max="14850" width="8.75" style="185" customWidth="1"/>
    <col min="14851" max="14857" width="9" style="185"/>
    <col min="14858" max="14858" width="24.75" style="185" customWidth="1"/>
    <col min="14859" max="14859" width="19.625" style="185" customWidth="1"/>
    <col min="14860" max="14860" width="5.5" style="185" customWidth="1"/>
    <col min="14861" max="15104" width="9" style="185"/>
    <col min="15105" max="15105" width="4.75" style="185" customWidth="1"/>
    <col min="15106" max="15106" width="8.75" style="185" customWidth="1"/>
    <col min="15107" max="15113" width="9" style="185"/>
    <col min="15114" max="15114" width="24.75" style="185" customWidth="1"/>
    <col min="15115" max="15115" width="19.625" style="185" customWidth="1"/>
    <col min="15116" max="15116" width="5.5" style="185" customWidth="1"/>
    <col min="15117" max="15360" width="9" style="185"/>
    <col min="15361" max="15361" width="4.75" style="185" customWidth="1"/>
    <col min="15362" max="15362" width="8.75" style="185" customWidth="1"/>
    <col min="15363" max="15369" width="9" style="185"/>
    <col min="15370" max="15370" width="24.75" style="185" customWidth="1"/>
    <col min="15371" max="15371" width="19.625" style="185" customWidth="1"/>
    <col min="15372" max="15372" width="5.5" style="185" customWidth="1"/>
    <col min="15373" max="15616" width="9" style="185"/>
    <col min="15617" max="15617" width="4.75" style="185" customWidth="1"/>
    <col min="15618" max="15618" width="8.75" style="185" customWidth="1"/>
    <col min="15619" max="15625" width="9" style="185"/>
    <col min="15626" max="15626" width="24.75" style="185" customWidth="1"/>
    <col min="15627" max="15627" width="19.625" style="185" customWidth="1"/>
    <col min="15628" max="15628" width="5.5" style="185" customWidth="1"/>
    <col min="15629" max="15872" width="9" style="185"/>
    <col min="15873" max="15873" width="4.75" style="185" customWidth="1"/>
    <col min="15874" max="15874" width="8.75" style="185" customWidth="1"/>
    <col min="15875" max="15881" width="9" style="185"/>
    <col min="15882" max="15882" width="24.75" style="185" customWidth="1"/>
    <col min="15883" max="15883" width="19.625" style="185" customWidth="1"/>
    <col min="15884" max="15884" width="5.5" style="185" customWidth="1"/>
    <col min="15885" max="16128" width="9" style="185"/>
    <col min="16129" max="16129" width="4.75" style="185" customWidth="1"/>
    <col min="16130" max="16130" width="8.75" style="185" customWidth="1"/>
    <col min="16131" max="16137" width="9" style="185"/>
    <col min="16138" max="16138" width="24.75" style="185" customWidth="1"/>
    <col min="16139" max="16139" width="19.625" style="185" customWidth="1"/>
    <col min="16140" max="16140" width="5.5" style="185" customWidth="1"/>
    <col min="16141" max="16384" width="9" style="185"/>
  </cols>
  <sheetData>
    <row r="1" spans="1:12" ht="65.25" customHeight="1" x14ac:dyDescent="0.15">
      <c r="A1" s="3926" t="s">
        <v>1360</v>
      </c>
      <c r="B1" s="3926"/>
      <c r="C1" s="3926"/>
      <c r="D1" s="3926"/>
      <c r="E1" s="3926"/>
      <c r="F1" s="3926"/>
      <c r="G1" s="3926"/>
      <c r="H1" s="3926"/>
      <c r="I1" s="3926"/>
      <c r="J1" s="3926"/>
      <c r="K1" s="3926"/>
      <c r="L1" s="3926"/>
    </row>
    <row r="2" spans="1:12" ht="81.75" customHeight="1" x14ac:dyDescent="0.15">
      <c r="A2" s="976"/>
      <c r="B2" s="976"/>
      <c r="C2" s="976"/>
      <c r="D2" s="976"/>
      <c r="E2" s="976"/>
      <c r="F2" s="976"/>
      <c r="G2" s="976"/>
      <c r="H2" s="976"/>
      <c r="I2" s="976"/>
      <c r="J2" s="976"/>
      <c r="K2" s="976"/>
      <c r="L2" s="976"/>
    </row>
    <row r="3" spans="1:12" ht="52.5" customHeight="1" x14ac:dyDescent="0.15">
      <c r="A3" s="977" t="s">
        <v>1361</v>
      </c>
      <c r="B3" s="3927" t="s">
        <v>1362</v>
      </c>
      <c r="C3" s="3927"/>
      <c r="D3" s="3927"/>
      <c r="E3" s="3927"/>
      <c r="F3" s="3927"/>
      <c r="G3" s="3927"/>
      <c r="H3" s="3927"/>
      <c r="I3" s="3927"/>
      <c r="J3" s="3927"/>
      <c r="K3" s="3927"/>
      <c r="L3" s="978"/>
    </row>
    <row r="4" spans="1:12" ht="32.25" customHeight="1" x14ac:dyDescent="0.15">
      <c r="A4" s="979"/>
      <c r="B4" s="3927" t="s">
        <v>1363</v>
      </c>
      <c r="C4" s="3927"/>
      <c r="D4" s="3927"/>
      <c r="E4" s="3927"/>
      <c r="F4" s="3927"/>
      <c r="G4" s="3927"/>
      <c r="H4" s="3927"/>
      <c r="I4" s="3927"/>
      <c r="J4" s="3927"/>
      <c r="K4" s="3927"/>
      <c r="L4" s="978"/>
    </row>
    <row r="5" spans="1:12" ht="30" customHeight="1" x14ac:dyDescent="0.15">
      <c r="A5" s="978"/>
      <c r="B5" s="980"/>
      <c r="C5" s="980"/>
      <c r="D5" s="980"/>
      <c r="E5" s="980"/>
      <c r="F5" s="980"/>
      <c r="G5" s="980"/>
      <c r="H5" s="980"/>
      <c r="I5" s="980"/>
      <c r="J5" s="980"/>
      <c r="K5" s="980"/>
      <c r="L5" s="978"/>
    </row>
    <row r="6" spans="1:12" ht="22.5" customHeight="1" x14ac:dyDescent="0.15">
      <c r="A6" s="3928" t="s">
        <v>1364</v>
      </c>
      <c r="B6" s="3929"/>
      <c r="C6" s="3929"/>
      <c r="D6" s="3929"/>
      <c r="E6" s="3929"/>
      <c r="F6" s="3929"/>
      <c r="G6" s="3929"/>
      <c r="H6" s="3929"/>
      <c r="I6" s="3929"/>
      <c r="J6" s="3929"/>
      <c r="K6" s="3929"/>
      <c r="L6" s="3929"/>
    </row>
    <row r="7" spans="1:12" ht="7.5" customHeight="1" x14ac:dyDescent="0.15">
      <c r="A7" s="978"/>
      <c r="B7" s="981"/>
      <c r="C7" s="978"/>
      <c r="D7" s="982"/>
      <c r="E7" s="978"/>
      <c r="F7" s="978"/>
      <c r="G7" s="978"/>
      <c r="H7" s="978"/>
      <c r="I7" s="978"/>
      <c r="J7" s="978"/>
      <c r="K7" s="983"/>
      <c r="L7" s="978"/>
    </row>
    <row r="8" spans="1:12" ht="22.5" customHeight="1" x14ac:dyDescent="0.15">
      <c r="A8" s="978"/>
      <c r="B8" s="3930" t="s">
        <v>1365</v>
      </c>
      <c r="C8" s="3930"/>
      <c r="D8" s="3930"/>
      <c r="E8" s="3930"/>
      <c r="F8" s="3930"/>
      <c r="G8" s="3930"/>
      <c r="H8" s="3930"/>
      <c r="I8" s="3930"/>
      <c r="J8" s="3930"/>
      <c r="K8" s="3930"/>
      <c r="L8" s="978"/>
    </row>
    <row r="9" spans="1:12" ht="26.25" customHeight="1" x14ac:dyDescent="0.15">
      <c r="A9" s="978"/>
      <c r="B9" s="978"/>
      <c r="C9" s="978"/>
      <c r="D9" s="978"/>
      <c r="E9" s="978"/>
      <c r="F9" s="978"/>
      <c r="G9" s="978"/>
      <c r="H9" s="978"/>
      <c r="I9" s="978"/>
      <c r="J9" s="978"/>
      <c r="K9" s="983"/>
      <c r="L9" s="978"/>
    </row>
    <row r="10" spans="1:12" ht="22.5" customHeight="1" x14ac:dyDescent="0.15">
      <c r="A10" s="3928" t="s">
        <v>1366</v>
      </c>
      <c r="B10" s="3929"/>
      <c r="C10" s="3929"/>
      <c r="D10" s="3929"/>
      <c r="E10" s="3929"/>
      <c r="F10" s="3929"/>
      <c r="G10" s="3929"/>
      <c r="H10" s="3929"/>
      <c r="I10" s="3929"/>
      <c r="J10" s="3929"/>
      <c r="K10" s="3929"/>
      <c r="L10" s="3929"/>
    </row>
    <row r="11" spans="1:12" ht="7.5" customHeight="1" x14ac:dyDescent="0.15">
      <c r="A11" s="978"/>
      <c r="B11" s="981"/>
      <c r="C11" s="978"/>
      <c r="D11" s="982"/>
      <c r="E11" s="978"/>
      <c r="F11" s="978"/>
      <c r="G11" s="978"/>
      <c r="H11" s="978"/>
      <c r="I11" s="978"/>
      <c r="J11" s="978"/>
      <c r="K11" s="983"/>
      <c r="L11" s="978"/>
    </row>
    <row r="12" spans="1:12" ht="22.5" customHeight="1" x14ac:dyDescent="0.15">
      <c r="A12" s="978"/>
      <c r="B12" s="3930" t="s">
        <v>1365</v>
      </c>
      <c r="C12" s="3930"/>
      <c r="D12" s="3930"/>
      <c r="E12" s="3930"/>
      <c r="F12" s="3930"/>
      <c r="G12" s="3930"/>
      <c r="H12" s="3930"/>
      <c r="I12" s="3930"/>
      <c r="J12" s="3930"/>
      <c r="K12" s="3930"/>
      <c r="L12" s="978"/>
    </row>
    <row r="13" spans="1:12" ht="26.25" customHeight="1" x14ac:dyDescent="0.15">
      <c r="A13" s="978"/>
      <c r="B13" s="978"/>
      <c r="C13" s="978"/>
      <c r="D13" s="978"/>
      <c r="E13" s="978"/>
      <c r="F13" s="978"/>
      <c r="G13" s="978"/>
      <c r="H13" s="978"/>
      <c r="I13" s="978"/>
      <c r="J13" s="978"/>
      <c r="K13" s="983"/>
      <c r="L13" s="978"/>
    </row>
    <row r="14" spans="1:12" ht="22.5" customHeight="1" x14ac:dyDescent="0.15">
      <c r="A14" s="3928" t="s">
        <v>1367</v>
      </c>
      <c r="B14" s="3929"/>
      <c r="C14" s="3929"/>
      <c r="D14" s="3929"/>
      <c r="E14" s="3929"/>
      <c r="F14" s="3929"/>
      <c r="G14" s="3929"/>
      <c r="H14" s="3929"/>
      <c r="I14" s="3929"/>
      <c r="J14" s="3929"/>
      <c r="K14" s="3929"/>
      <c r="L14" s="3929"/>
    </row>
    <row r="15" spans="1:12" ht="7.5" customHeight="1" x14ac:dyDescent="0.15">
      <c r="A15" s="978"/>
      <c r="B15" s="984"/>
      <c r="C15" s="985"/>
      <c r="D15" s="985"/>
      <c r="E15" s="985"/>
      <c r="F15" s="978"/>
      <c r="G15" s="978"/>
      <c r="H15" s="978"/>
      <c r="I15" s="978"/>
      <c r="J15" s="978"/>
      <c r="K15" s="983"/>
      <c r="L15" s="978"/>
    </row>
    <row r="16" spans="1:12" ht="18" customHeight="1" x14ac:dyDescent="0.15">
      <c r="A16" s="978"/>
      <c r="B16" s="978"/>
      <c r="C16" s="3931" t="s">
        <v>1368</v>
      </c>
      <c r="D16" s="3931"/>
      <c r="E16" s="3931"/>
      <c r="F16" s="3931"/>
      <c r="G16" s="3931"/>
      <c r="H16" s="3931"/>
      <c r="I16" s="3931"/>
      <c r="J16" s="3931"/>
      <c r="K16" s="3931"/>
      <c r="L16" s="978"/>
    </row>
    <row r="17" spans="1:12" ht="18" customHeight="1" x14ac:dyDescent="0.15">
      <c r="A17" s="978"/>
      <c r="B17" s="978"/>
      <c r="C17" s="3931" t="s">
        <v>1369</v>
      </c>
      <c r="D17" s="3931"/>
      <c r="E17" s="3931"/>
      <c r="F17" s="3931"/>
      <c r="G17" s="3931"/>
      <c r="H17" s="3931"/>
      <c r="I17" s="3931"/>
      <c r="J17" s="3931"/>
      <c r="K17" s="3931"/>
      <c r="L17" s="978"/>
    </row>
    <row r="18" spans="1:12" ht="7.5" customHeight="1" x14ac:dyDescent="0.15">
      <c r="A18" s="978"/>
      <c r="B18" s="978"/>
      <c r="C18" s="982"/>
      <c r="D18" s="978"/>
      <c r="E18" s="978"/>
      <c r="F18" s="978"/>
      <c r="G18" s="978"/>
      <c r="H18" s="978"/>
      <c r="I18" s="978"/>
      <c r="J18" s="978"/>
      <c r="K18" s="983"/>
      <c r="L18" s="978"/>
    </row>
    <row r="19" spans="1:12" ht="22.5" customHeight="1" x14ac:dyDescent="0.15">
      <c r="A19" s="978"/>
      <c r="B19" s="3930" t="s">
        <v>1370</v>
      </c>
      <c r="C19" s="3930"/>
      <c r="D19" s="3930"/>
      <c r="E19" s="3930"/>
      <c r="F19" s="3930"/>
      <c r="G19" s="3930"/>
      <c r="H19" s="3930"/>
      <c r="I19" s="3930"/>
      <c r="J19" s="3930"/>
      <c r="K19" s="3930"/>
      <c r="L19" s="978"/>
    </row>
    <row r="20" spans="1:12" ht="31.5" customHeight="1" x14ac:dyDescent="0.15">
      <c r="A20" s="978"/>
      <c r="B20" s="978"/>
      <c r="C20" s="978"/>
      <c r="D20" s="978"/>
      <c r="E20" s="978"/>
      <c r="F20" s="978"/>
      <c r="G20" s="978"/>
      <c r="H20" s="978"/>
      <c r="I20" s="978"/>
      <c r="J20" s="978"/>
      <c r="K20" s="983"/>
    </row>
    <row r="21" spans="1:12" ht="26.25" customHeight="1" x14ac:dyDescent="0.15">
      <c r="A21" s="3925" t="s">
        <v>1371</v>
      </c>
      <c r="B21" s="3925"/>
      <c r="C21" s="3925"/>
      <c r="D21" s="3925"/>
      <c r="E21" s="3925"/>
      <c r="F21" s="3925"/>
      <c r="G21" s="3925"/>
      <c r="H21" s="3925"/>
      <c r="I21" s="3925"/>
      <c r="J21" s="3925"/>
      <c r="K21" s="3925"/>
    </row>
    <row r="22" spans="1:12" ht="7.5" customHeight="1" x14ac:dyDescent="0.15">
      <c r="A22" s="978"/>
      <c r="B22" s="978"/>
      <c r="C22" s="978"/>
      <c r="D22" s="978"/>
      <c r="E22" s="978"/>
      <c r="F22" s="978"/>
      <c r="G22" s="978"/>
      <c r="H22" s="978"/>
      <c r="I22" s="978"/>
      <c r="J22" s="978"/>
      <c r="K22" s="983"/>
    </row>
    <row r="23" spans="1:12" ht="30" customHeight="1" x14ac:dyDescent="0.15">
      <c r="A23" s="978"/>
      <c r="B23" s="3913" t="s">
        <v>1372</v>
      </c>
      <c r="C23" s="3914"/>
      <c r="D23" s="3914"/>
      <c r="E23" s="3914"/>
      <c r="F23" s="3914"/>
      <c r="G23" s="3914"/>
      <c r="H23" s="3914"/>
      <c r="I23" s="3914"/>
      <c r="J23" s="3915"/>
      <c r="K23" s="986" t="s">
        <v>1373</v>
      </c>
    </row>
    <row r="24" spans="1:12" ht="41.25" customHeight="1" x14ac:dyDescent="0.15">
      <c r="A24" s="978"/>
      <c r="B24" s="3916" t="s">
        <v>1374</v>
      </c>
      <c r="C24" s="3917"/>
      <c r="D24" s="3917"/>
      <c r="E24" s="3917"/>
      <c r="F24" s="3917"/>
      <c r="G24" s="3917"/>
      <c r="H24" s="3917"/>
      <c r="I24" s="3917"/>
      <c r="J24" s="3918"/>
      <c r="K24" s="987" t="s">
        <v>1375</v>
      </c>
    </row>
    <row r="25" spans="1:12" ht="41.25" customHeight="1" x14ac:dyDescent="0.15">
      <c r="A25" s="978"/>
      <c r="B25" s="3919" t="s">
        <v>1376</v>
      </c>
      <c r="C25" s="3920"/>
      <c r="D25" s="3920"/>
      <c r="E25" s="3920"/>
      <c r="F25" s="3920"/>
      <c r="G25" s="3920"/>
      <c r="H25" s="3920"/>
      <c r="I25" s="3920"/>
      <c r="J25" s="3921"/>
      <c r="K25" s="986" t="s">
        <v>1377</v>
      </c>
    </row>
    <row r="26" spans="1:12" ht="41.25" customHeight="1" x14ac:dyDescent="0.15">
      <c r="A26" s="978"/>
      <c r="B26" s="3922" t="s">
        <v>1378</v>
      </c>
      <c r="C26" s="3923"/>
      <c r="D26" s="3923"/>
      <c r="E26" s="3923"/>
      <c r="F26" s="3923"/>
      <c r="G26" s="3923"/>
      <c r="H26" s="3923"/>
      <c r="I26" s="3923"/>
      <c r="J26" s="3924"/>
      <c r="K26" s="986" t="s">
        <v>1379</v>
      </c>
    </row>
    <row r="27" spans="1:12" ht="7.5" customHeight="1" x14ac:dyDescent="0.15">
      <c r="A27" s="978"/>
      <c r="B27" s="978"/>
      <c r="C27" s="978"/>
      <c r="D27" s="978"/>
      <c r="E27" s="978"/>
      <c r="F27" s="978"/>
      <c r="G27" s="978"/>
      <c r="H27" s="978"/>
      <c r="I27" s="978"/>
      <c r="J27" s="978"/>
      <c r="K27" s="978"/>
    </row>
    <row r="28" spans="1:12" ht="37.5" customHeight="1" x14ac:dyDescent="0.15">
      <c r="A28" s="978"/>
      <c r="B28" s="978"/>
      <c r="C28" s="978"/>
      <c r="D28" s="978"/>
      <c r="E28" s="978"/>
      <c r="F28" s="978"/>
      <c r="G28" s="978"/>
      <c r="H28" s="978"/>
      <c r="I28" s="978"/>
      <c r="J28" s="978"/>
      <c r="K28" s="978"/>
      <c r="L28" s="978"/>
    </row>
    <row r="29" spans="1:12" ht="18.75" x14ac:dyDescent="0.15">
      <c r="A29" s="3925" t="s">
        <v>1380</v>
      </c>
      <c r="B29" s="3925"/>
      <c r="C29" s="3925"/>
      <c r="D29" s="3925"/>
      <c r="E29" s="3925"/>
      <c r="F29" s="3925"/>
      <c r="G29" s="3925"/>
      <c r="H29" s="3925"/>
      <c r="I29" s="3925"/>
      <c r="J29" s="3925"/>
      <c r="K29" s="3925"/>
      <c r="L29" s="978"/>
    </row>
    <row r="30" spans="1:12" ht="18.75" customHeight="1" x14ac:dyDescent="0.15">
      <c r="A30" s="978"/>
      <c r="B30" s="978"/>
      <c r="C30" s="978"/>
      <c r="D30" s="978"/>
      <c r="E30" s="978"/>
      <c r="F30" s="978"/>
      <c r="G30" s="978"/>
      <c r="H30" s="978"/>
      <c r="I30" s="978"/>
      <c r="J30" s="978"/>
      <c r="K30" s="978"/>
      <c r="L30" s="978"/>
    </row>
    <row r="31" spans="1:12" ht="24" customHeight="1" x14ac:dyDescent="0.15">
      <c r="B31" s="988" t="s">
        <v>1381</v>
      </c>
    </row>
    <row r="32" spans="1:12" ht="24" customHeight="1" x14ac:dyDescent="0.15">
      <c r="B32" s="988" t="s">
        <v>1382</v>
      </c>
    </row>
    <row r="33" spans="1:3" ht="24" customHeight="1" x14ac:dyDescent="0.15">
      <c r="B33" s="988" t="s">
        <v>1383</v>
      </c>
    </row>
    <row r="34" spans="1:3" ht="24" customHeight="1" x14ac:dyDescent="0.15">
      <c r="A34" s="978"/>
      <c r="B34" s="989" t="s">
        <v>1384</v>
      </c>
      <c r="C34" s="990" t="s">
        <v>1385</v>
      </c>
    </row>
    <row r="35" spans="1:3" x14ac:dyDescent="0.15">
      <c r="A35" s="978"/>
      <c r="B35" s="978"/>
      <c r="C35" s="978"/>
    </row>
  </sheetData>
  <mergeCells count="17">
    <mergeCell ref="A21:K21"/>
    <mergeCell ref="A1:L1"/>
    <mergeCell ref="B3:K3"/>
    <mergeCell ref="B4:K4"/>
    <mergeCell ref="A6:L6"/>
    <mergeCell ref="B8:K8"/>
    <mergeCell ref="A10:L10"/>
    <mergeCell ref="B12:K12"/>
    <mergeCell ref="A14:L14"/>
    <mergeCell ref="C16:K16"/>
    <mergeCell ref="C17:K17"/>
    <mergeCell ref="B19:K19"/>
    <mergeCell ref="B23:J23"/>
    <mergeCell ref="B24:J24"/>
    <mergeCell ref="B25:J25"/>
    <mergeCell ref="B26:J26"/>
    <mergeCell ref="A29:K29"/>
  </mergeCells>
  <phoneticPr fontId="1"/>
  <hyperlinks>
    <hyperlink ref="C34" r:id="rId1"/>
  </hyperlinks>
  <printOptions horizontalCentered="1"/>
  <pageMargins left="0.70866141732283472" right="0.70866141732283472" top="1.1417322834645669" bottom="0.74803149606299213" header="0.31496062992125984" footer="0.31496062992125984"/>
  <pageSetup paperSize="9" scale="59" orientation="portrait"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5"/>
  <sheetViews>
    <sheetView view="pageBreakPreview" topLeftCell="A28" zoomScale="70" zoomScaleNormal="77" zoomScaleSheetLayoutView="70" workbookViewId="0">
      <selection activeCell="A42" sqref="A42"/>
    </sheetView>
  </sheetViews>
  <sheetFormatPr defaultRowHeight="17.25" x14ac:dyDescent="0.15"/>
  <cols>
    <col min="1" max="1" width="16.375" style="116" customWidth="1"/>
    <col min="2" max="2" width="5.75" style="116" customWidth="1"/>
    <col min="3" max="4" width="3.5" style="116" customWidth="1"/>
    <col min="5" max="5" width="37.625" style="116" customWidth="1"/>
    <col min="6" max="6" width="27.5" style="116" customWidth="1"/>
    <col min="7" max="7" width="14.625" style="116" customWidth="1"/>
    <col min="8" max="8" width="17.375" style="116" customWidth="1"/>
    <col min="9" max="9" width="50.5" style="116" customWidth="1"/>
    <col min="10" max="10" width="15.875" style="144" customWidth="1"/>
    <col min="11" max="11" width="16.375" style="116" customWidth="1"/>
    <col min="12" max="16384" width="9" style="116"/>
  </cols>
  <sheetData>
    <row r="1" spans="2:10" ht="51" customHeight="1" x14ac:dyDescent="0.15">
      <c r="B1" s="1774" t="s">
        <v>1728</v>
      </c>
      <c r="C1" s="1774"/>
      <c r="D1" s="1774"/>
      <c r="E1" s="1774"/>
      <c r="F1" s="1774"/>
      <c r="G1" s="1774"/>
      <c r="H1" s="1774"/>
      <c r="I1" s="1774"/>
      <c r="J1" s="1774"/>
    </row>
    <row r="2" spans="2:10" ht="15.75" customHeight="1" thickBot="1" x14ac:dyDescent="0.2">
      <c r="B2" s="118"/>
      <c r="C2" s="118"/>
      <c r="D2" s="118"/>
      <c r="E2" s="118"/>
      <c r="F2" s="118"/>
      <c r="G2" s="118"/>
      <c r="H2" s="118"/>
      <c r="I2" s="118"/>
      <c r="J2" s="119"/>
    </row>
    <row r="3" spans="2:10" ht="31.5" customHeight="1" thickBot="1" x14ac:dyDescent="0.2">
      <c r="B3" s="120"/>
      <c r="C3" s="120"/>
      <c r="D3" s="120"/>
      <c r="E3" s="120"/>
      <c r="F3" s="120"/>
      <c r="G3" s="120"/>
      <c r="H3" s="121" t="s">
        <v>1729</v>
      </c>
      <c r="I3" s="1775"/>
      <c r="J3" s="1776"/>
    </row>
    <row r="4" spans="2:10" ht="25.5" customHeight="1" x14ac:dyDescent="0.15">
      <c r="B4" s="1777" t="s">
        <v>1730</v>
      </c>
      <c r="C4" s="1778"/>
      <c r="D4" s="1779"/>
      <c r="E4" s="1783" t="s">
        <v>1731</v>
      </c>
      <c r="F4" s="1778"/>
      <c r="G4" s="1778"/>
      <c r="H4" s="1778"/>
      <c r="I4" s="1778"/>
      <c r="J4" s="122"/>
    </row>
    <row r="5" spans="2:10" ht="25.5" customHeight="1" thickBot="1" x14ac:dyDescent="0.2">
      <c r="B5" s="1780"/>
      <c r="C5" s="1781"/>
      <c r="D5" s="1782"/>
      <c r="E5" s="1784"/>
      <c r="F5" s="1781"/>
      <c r="G5" s="1781"/>
      <c r="H5" s="1781"/>
      <c r="I5" s="1781"/>
      <c r="J5" s="123" t="s">
        <v>1732</v>
      </c>
    </row>
    <row r="6" spans="2:10" ht="39.75" customHeight="1" thickTop="1" x14ac:dyDescent="0.15">
      <c r="B6" s="1785" t="s">
        <v>1733</v>
      </c>
      <c r="C6" s="1788" t="s">
        <v>1734</v>
      </c>
      <c r="D6" s="1789"/>
      <c r="E6" s="124" t="s">
        <v>1735</v>
      </c>
      <c r="F6" s="125"/>
      <c r="G6" s="1794" t="s">
        <v>1537</v>
      </c>
      <c r="H6" s="1794"/>
      <c r="I6" s="1795"/>
      <c r="J6" s="126"/>
    </row>
    <row r="7" spans="2:10" ht="39.75" customHeight="1" x14ac:dyDescent="0.15">
      <c r="B7" s="1786"/>
      <c r="C7" s="1790"/>
      <c r="D7" s="1791"/>
      <c r="E7" s="127" t="s">
        <v>1736</v>
      </c>
      <c r="F7" s="128"/>
      <c r="G7" s="1796" t="s">
        <v>1537</v>
      </c>
      <c r="H7" s="1796"/>
      <c r="I7" s="1797"/>
      <c r="J7" s="129"/>
    </row>
    <row r="8" spans="2:10" ht="69.75" customHeight="1" x14ac:dyDescent="0.15">
      <c r="B8" s="1786"/>
      <c r="C8" s="1790"/>
      <c r="D8" s="1791"/>
      <c r="E8" s="127" t="s">
        <v>1737</v>
      </c>
      <c r="F8" s="1798" t="s">
        <v>1738</v>
      </c>
      <c r="G8" s="1799"/>
      <c r="H8" s="1799"/>
      <c r="I8" s="1799"/>
      <c r="J8" s="129"/>
    </row>
    <row r="9" spans="2:10" ht="69" customHeight="1" x14ac:dyDescent="0.15">
      <c r="B9" s="1786"/>
      <c r="C9" s="1790"/>
      <c r="D9" s="1791"/>
      <c r="E9" s="130" t="s">
        <v>1739</v>
      </c>
      <c r="F9" s="1800" t="s">
        <v>1740</v>
      </c>
      <c r="G9" s="1801"/>
      <c r="H9" s="1801"/>
      <c r="I9" s="1802"/>
      <c r="J9" s="131"/>
    </row>
    <row r="10" spans="2:10" ht="40.5" customHeight="1" x14ac:dyDescent="0.15">
      <c r="B10" s="1786"/>
      <c r="C10" s="1790"/>
      <c r="D10" s="1791"/>
      <c r="E10" s="130" t="s">
        <v>1741</v>
      </c>
      <c r="F10" s="1806" t="s">
        <v>1742</v>
      </c>
      <c r="G10" s="1806"/>
      <c r="H10" s="1806"/>
      <c r="I10" s="1806"/>
      <c r="J10" s="132"/>
    </row>
    <row r="11" spans="2:10" ht="52.5" customHeight="1" x14ac:dyDescent="0.15">
      <c r="B11" s="1786"/>
      <c r="C11" s="1790"/>
      <c r="D11" s="1791"/>
      <c r="E11" s="127" t="s">
        <v>1743</v>
      </c>
      <c r="F11" s="1807" t="s">
        <v>1744</v>
      </c>
      <c r="G11" s="1808"/>
      <c r="H11" s="1808"/>
      <c r="I11" s="1809"/>
      <c r="J11" s="133"/>
    </row>
    <row r="12" spans="2:10" ht="40.5" customHeight="1" x14ac:dyDescent="0.15">
      <c r="B12" s="1786"/>
      <c r="C12" s="1790"/>
      <c r="D12" s="1791"/>
      <c r="E12" s="127" t="s">
        <v>1745</v>
      </c>
      <c r="F12" s="1810" t="s">
        <v>1260</v>
      </c>
      <c r="G12" s="1811"/>
      <c r="H12" s="1811"/>
      <c r="I12" s="1812"/>
      <c r="J12" s="133"/>
    </row>
    <row r="13" spans="2:10" ht="40.5" customHeight="1" x14ac:dyDescent="0.15">
      <c r="B13" s="1786"/>
      <c r="C13" s="1790"/>
      <c r="D13" s="1791"/>
      <c r="E13" s="127" t="s">
        <v>217</v>
      </c>
      <c r="F13" s="1806" t="s">
        <v>1260</v>
      </c>
      <c r="G13" s="1806"/>
      <c r="H13" s="1806"/>
      <c r="I13" s="1806"/>
      <c r="J13" s="133"/>
    </row>
    <row r="14" spans="2:10" ht="40.5" customHeight="1" x14ac:dyDescent="0.15">
      <c r="B14" s="1786"/>
      <c r="C14" s="1790"/>
      <c r="D14" s="1791"/>
      <c r="E14" s="127" t="s">
        <v>1746</v>
      </c>
      <c r="F14" s="1810" t="s">
        <v>1747</v>
      </c>
      <c r="G14" s="1811"/>
      <c r="H14" s="1811"/>
      <c r="I14" s="1812"/>
      <c r="J14" s="131"/>
    </row>
    <row r="15" spans="2:10" ht="40.5" customHeight="1" x14ac:dyDescent="0.15">
      <c r="B15" s="1786"/>
      <c r="C15" s="1790"/>
      <c r="D15" s="1791"/>
      <c r="E15" s="127" t="s">
        <v>1748</v>
      </c>
      <c r="F15" s="1810" t="s">
        <v>1260</v>
      </c>
      <c r="G15" s="1811"/>
      <c r="H15" s="1811"/>
      <c r="I15" s="1812"/>
      <c r="J15" s="131"/>
    </row>
    <row r="16" spans="2:10" ht="40.5" customHeight="1" x14ac:dyDescent="0.15">
      <c r="B16" s="1786"/>
      <c r="C16" s="1790"/>
      <c r="D16" s="1791"/>
      <c r="E16" s="127" t="s">
        <v>218</v>
      </c>
      <c r="F16" s="1806" t="s">
        <v>1260</v>
      </c>
      <c r="G16" s="1806"/>
      <c r="H16" s="1806"/>
      <c r="I16" s="1806"/>
      <c r="J16" s="132"/>
    </row>
    <row r="17" spans="2:10" ht="137.25" customHeight="1" x14ac:dyDescent="0.15">
      <c r="B17" s="1786"/>
      <c r="C17" s="1790"/>
      <c r="D17" s="1791"/>
      <c r="E17" s="127" t="s">
        <v>1749</v>
      </c>
      <c r="F17" s="1807" t="s">
        <v>1750</v>
      </c>
      <c r="G17" s="1808"/>
      <c r="H17" s="1808"/>
      <c r="I17" s="1809"/>
      <c r="J17" s="131"/>
    </row>
    <row r="18" spans="2:10" ht="105.75" customHeight="1" x14ac:dyDescent="0.15">
      <c r="B18" s="1786"/>
      <c r="C18" s="1790"/>
      <c r="D18" s="1791"/>
      <c r="E18" s="127" t="s">
        <v>1751</v>
      </c>
      <c r="F18" s="1807" t="s">
        <v>1752</v>
      </c>
      <c r="G18" s="1808"/>
      <c r="H18" s="1808"/>
      <c r="I18" s="1809"/>
      <c r="J18" s="131"/>
    </row>
    <row r="19" spans="2:10" ht="40.5" customHeight="1" x14ac:dyDescent="0.15">
      <c r="B19" s="1786"/>
      <c r="C19" s="1790"/>
      <c r="D19" s="1791"/>
      <c r="E19" s="127" t="s">
        <v>219</v>
      </c>
      <c r="F19" s="1806" t="s">
        <v>1260</v>
      </c>
      <c r="G19" s="1806"/>
      <c r="H19" s="1806"/>
      <c r="I19" s="1806"/>
      <c r="J19" s="132"/>
    </row>
    <row r="20" spans="2:10" ht="40.5" customHeight="1" x14ac:dyDescent="0.15">
      <c r="B20" s="1786"/>
      <c r="C20" s="1790"/>
      <c r="D20" s="1791"/>
      <c r="E20" s="1190" t="s">
        <v>1753</v>
      </c>
      <c r="F20" s="1803" t="s">
        <v>1260</v>
      </c>
      <c r="G20" s="1804"/>
      <c r="H20" s="1804"/>
      <c r="I20" s="1805"/>
      <c r="J20" s="1191"/>
    </row>
    <row r="21" spans="2:10" ht="40.5" customHeight="1" x14ac:dyDescent="0.15">
      <c r="B21" s="1786"/>
      <c r="C21" s="1790"/>
      <c r="D21" s="1791"/>
      <c r="E21" s="1190" t="s">
        <v>1754</v>
      </c>
      <c r="F21" s="1803" t="s">
        <v>1260</v>
      </c>
      <c r="G21" s="1804"/>
      <c r="H21" s="1804"/>
      <c r="I21" s="1805"/>
      <c r="J21" s="1191"/>
    </row>
    <row r="22" spans="2:10" ht="40.5" customHeight="1" x14ac:dyDescent="0.15">
      <c r="B22" s="1786"/>
      <c r="C22" s="1790"/>
      <c r="D22" s="1791"/>
      <c r="E22" s="1190" t="s">
        <v>220</v>
      </c>
      <c r="F22" s="1813" t="s">
        <v>1260</v>
      </c>
      <c r="G22" s="1813"/>
      <c r="H22" s="1813"/>
      <c r="I22" s="1813"/>
      <c r="J22" s="1191"/>
    </row>
    <row r="23" spans="2:10" ht="40.5" customHeight="1" x14ac:dyDescent="0.15">
      <c r="B23" s="1786"/>
      <c r="C23" s="1790"/>
      <c r="D23" s="1791"/>
      <c r="E23" s="1190" t="s">
        <v>1635</v>
      </c>
      <c r="F23" s="1803" t="s">
        <v>1260</v>
      </c>
      <c r="G23" s="1804"/>
      <c r="H23" s="1804"/>
      <c r="I23" s="1805"/>
      <c r="J23" s="1191"/>
    </row>
    <row r="24" spans="2:10" ht="40.5" customHeight="1" x14ac:dyDescent="0.15">
      <c r="B24" s="1786"/>
      <c r="C24" s="1790"/>
      <c r="D24" s="1791"/>
      <c r="E24" s="1190" t="s">
        <v>221</v>
      </c>
      <c r="F24" s="1813" t="s">
        <v>1260</v>
      </c>
      <c r="G24" s="1813"/>
      <c r="H24" s="1813"/>
      <c r="I24" s="1813"/>
      <c r="J24" s="1191"/>
    </row>
    <row r="25" spans="2:10" ht="40.5" customHeight="1" x14ac:dyDescent="0.15">
      <c r="B25" s="1786"/>
      <c r="C25" s="1790"/>
      <c r="D25" s="1791"/>
      <c r="E25" s="1190" t="s">
        <v>1755</v>
      </c>
      <c r="F25" s="1803" t="s">
        <v>1260</v>
      </c>
      <c r="G25" s="1804"/>
      <c r="H25" s="1804"/>
      <c r="I25" s="1805"/>
      <c r="J25" s="1191"/>
    </row>
    <row r="26" spans="2:10" ht="40.5" customHeight="1" x14ac:dyDescent="0.15">
      <c r="B26" s="1786"/>
      <c r="C26" s="1790"/>
      <c r="D26" s="1791"/>
      <c r="E26" s="127" t="s">
        <v>1756</v>
      </c>
      <c r="F26" s="1810" t="s">
        <v>1757</v>
      </c>
      <c r="G26" s="1811"/>
      <c r="H26" s="1811"/>
      <c r="I26" s="1812"/>
      <c r="J26" s="133"/>
    </row>
    <row r="27" spans="2:10" ht="40.5" customHeight="1" x14ac:dyDescent="0.15">
      <c r="B27" s="1786"/>
      <c r="C27" s="1790"/>
      <c r="D27" s="1791"/>
      <c r="E27" s="127" t="s">
        <v>1758</v>
      </c>
      <c r="F27" s="1810" t="s">
        <v>1260</v>
      </c>
      <c r="G27" s="1811"/>
      <c r="H27" s="1811"/>
      <c r="I27" s="1812"/>
      <c r="J27" s="133"/>
    </row>
    <row r="28" spans="2:10" ht="40.5" customHeight="1" x14ac:dyDescent="0.15">
      <c r="B28" s="1786"/>
      <c r="C28" s="1790"/>
      <c r="D28" s="1791"/>
      <c r="E28" s="127" t="s">
        <v>1759</v>
      </c>
      <c r="F28" s="1806" t="s">
        <v>1260</v>
      </c>
      <c r="G28" s="1806"/>
      <c r="H28" s="1806"/>
      <c r="I28" s="1806"/>
      <c r="J28" s="133"/>
    </row>
    <row r="29" spans="2:10" ht="40.5" customHeight="1" x14ac:dyDescent="0.15">
      <c r="B29" s="1786"/>
      <c r="C29" s="1790"/>
      <c r="D29" s="1791"/>
      <c r="E29" s="1241" t="s">
        <v>1760</v>
      </c>
      <c r="F29" s="1806" t="s">
        <v>1260</v>
      </c>
      <c r="G29" s="1806"/>
      <c r="H29" s="1806"/>
      <c r="I29" s="1806"/>
      <c r="J29" s="133"/>
    </row>
    <row r="30" spans="2:10" ht="120" customHeight="1" x14ac:dyDescent="0.15">
      <c r="B30" s="1786"/>
      <c r="C30" s="1790"/>
      <c r="D30" s="1791"/>
      <c r="E30" s="127" t="s">
        <v>1761</v>
      </c>
      <c r="F30" s="1814" t="s">
        <v>1762</v>
      </c>
      <c r="G30" s="1815"/>
      <c r="H30" s="1815"/>
      <c r="I30" s="1816"/>
      <c r="J30" s="133"/>
    </row>
    <row r="31" spans="2:10" ht="41.25" customHeight="1" x14ac:dyDescent="0.15">
      <c r="B31" s="1786"/>
      <c r="C31" s="1790"/>
      <c r="D31" s="1791"/>
      <c r="E31" s="130" t="s">
        <v>1527</v>
      </c>
      <c r="F31" s="1806" t="s">
        <v>1763</v>
      </c>
      <c r="G31" s="1806"/>
      <c r="H31" s="1806"/>
      <c r="I31" s="1806"/>
      <c r="J31" s="924"/>
    </row>
    <row r="32" spans="2:10" ht="41.25" customHeight="1" x14ac:dyDescent="0.15">
      <c r="B32" s="1786"/>
      <c r="C32" s="1790"/>
      <c r="D32" s="1791"/>
      <c r="E32" s="130" t="s">
        <v>1764</v>
      </c>
      <c r="F32" s="1810" t="s">
        <v>1765</v>
      </c>
      <c r="G32" s="1811"/>
      <c r="H32" s="1811"/>
      <c r="I32" s="1812"/>
      <c r="J32" s="924"/>
    </row>
    <row r="33" spans="2:10" ht="40.5" customHeight="1" x14ac:dyDescent="0.15">
      <c r="B33" s="1786"/>
      <c r="C33" s="1790"/>
      <c r="D33" s="1791"/>
      <c r="E33" s="130" t="s">
        <v>1766</v>
      </c>
      <c r="F33" s="1810" t="s">
        <v>222</v>
      </c>
      <c r="G33" s="1811"/>
      <c r="H33" s="1811"/>
      <c r="I33" s="1812"/>
      <c r="J33" s="132"/>
    </row>
    <row r="34" spans="2:10" ht="40.5" customHeight="1" thickBot="1" x14ac:dyDescent="0.2">
      <c r="B34" s="1787"/>
      <c r="C34" s="1792"/>
      <c r="D34" s="1793"/>
      <c r="E34" s="134" t="s">
        <v>1767</v>
      </c>
      <c r="F34" s="1817" t="s">
        <v>1768</v>
      </c>
      <c r="G34" s="1818"/>
      <c r="H34" s="1818"/>
      <c r="I34" s="1819"/>
      <c r="J34" s="135"/>
    </row>
    <row r="35" spans="2:10" ht="33" customHeight="1" thickBot="1" x14ac:dyDescent="0.2">
      <c r="B35" s="136"/>
      <c r="C35" s="137"/>
      <c r="D35" s="137"/>
      <c r="J35" s="138"/>
    </row>
    <row r="36" spans="2:10" ht="33" customHeight="1" x14ac:dyDescent="0.15">
      <c r="B36" s="1820" t="s">
        <v>1769</v>
      </c>
      <c r="C36" s="1821"/>
      <c r="D36" s="1821"/>
      <c r="E36" s="1822"/>
      <c r="F36" s="1826" t="s">
        <v>1770</v>
      </c>
      <c r="G36" s="1827"/>
      <c r="H36" s="1828"/>
      <c r="I36" s="139" t="s">
        <v>1260</v>
      </c>
      <c r="J36" s="140"/>
    </row>
    <row r="37" spans="2:10" ht="33" customHeight="1" x14ac:dyDescent="0.15">
      <c r="B37" s="1823"/>
      <c r="C37" s="1824"/>
      <c r="D37" s="1824"/>
      <c r="E37" s="1825"/>
      <c r="F37" s="1829" t="s">
        <v>1771</v>
      </c>
      <c r="G37" s="1808"/>
      <c r="H37" s="1809"/>
      <c r="I37" s="141"/>
      <c r="J37" s="142"/>
    </row>
    <row r="38" spans="2:10" ht="33" customHeight="1" thickBot="1" x14ac:dyDescent="0.2">
      <c r="B38" s="1830" t="s">
        <v>1772</v>
      </c>
      <c r="C38" s="1831"/>
      <c r="D38" s="1831"/>
      <c r="E38" s="1832"/>
      <c r="F38" s="1833" t="s">
        <v>1260</v>
      </c>
      <c r="G38" s="1834"/>
      <c r="H38" s="1834"/>
      <c r="I38" s="1835"/>
      <c r="J38" s="143"/>
    </row>
    <row r="39" spans="2:10" s="185" customFormat="1" ht="21.75" customHeight="1" x14ac:dyDescent="0.15"/>
    <row r="40" spans="2:10" s="988" customFormat="1" ht="26.25" customHeight="1" x14ac:dyDescent="0.15">
      <c r="B40" s="988" t="s">
        <v>1773</v>
      </c>
      <c r="D40" s="988" t="s">
        <v>1774</v>
      </c>
    </row>
    <row r="41" spans="2:10" s="988" customFormat="1" ht="22.5" customHeight="1" x14ac:dyDescent="0.15">
      <c r="B41" s="988" t="s">
        <v>1775</v>
      </c>
      <c r="D41" s="988" t="s">
        <v>1776</v>
      </c>
    </row>
    <row r="42" spans="2:10" s="988" customFormat="1" ht="22.5" customHeight="1" x14ac:dyDescent="0.15">
      <c r="D42" s="988" t="s">
        <v>1777</v>
      </c>
    </row>
    <row r="43" spans="2:10" s="988" customFormat="1" ht="27.75" customHeight="1" x14ac:dyDescent="0.15">
      <c r="B43" s="988" t="s">
        <v>1261</v>
      </c>
      <c r="D43" s="1242" t="s">
        <v>1778</v>
      </c>
      <c r="E43" s="1242"/>
      <c r="F43" s="1242"/>
      <c r="G43" s="1242"/>
      <c r="H43" s="1242"/>
      <c r="I43" s="1242"/>
      <c r="J43" s="1242"/>
    </row>
    <row r="44" spans="2:10" s="988" customFormat="1" ht="26.25" customHeight="1" x14ac:dyDescent="0.15">
      <c r="B44" s="988" t="s">
        <v>1779</v>
      </c>
      <c r="D44" s="988" t="s">
        <v>1780</v>
      </c>
    </row>
    <row r="45" spans="2:10" s="988" customFormat="1" ht="22.5" customHeight="1" x14ac:dyDescent="0.15">
      <c r="B45" s="988" t="s">
        <v>1781</v>
      </c>
      <c r="D45" s="988" t="s">
        <v>1782</v>
      </c>
    </row>
  </sheetData>
  <mergeCells count="40">
    <mergeCell ref="F34:I34"/>
    <mergeCell ref="B36:E37"/>
    <mergeCell ref="F36:H36"/>
    <mergeCell ref="F37:H37"/>
    <mergeCell ref="B38:E38"/>
    <mergeCell ref="F38:I38"/>
    <mergeCell ref="F20:I20"/>
    <mergeCell ref="F33:I33"/>
    <mergeCell ref="F22:I22"/>
    <mergeCell ref="F23:I23"/>
    <mergeCell ref="F24:I24"/>
    <mergeCell ref="F25:I25"/>
    <mergeCell ref="F26:I26"/>
    <mergeCell ref="F27:I27"/>
    <mergeCell ref="F28:I28"/>
    <mergeCell ref="F29:I29"/>
    <mergeCell ref="F30:I30"/>
    <mergeCell ref="F31:I31"/>
    <mergeCell ref="F32:I32"/>
    <mergeCell ref="F15:I15"/>
    <mergeCell ref="F16:I16"/>
    <mergeCell ref="F17:I17"/>
    <mergeCell ref="F18:I18"/>
    <mergeCell ref="F19:I19"/>
    <mergeCell ref="B1:J1"/>
    <mergeCell ref="I3:J3"/>
    <mergeCell ref="B4:D5"/>
    <mergeCell ref="E4:I5"/>
    <mergeCell ref="B6:B34"/>
    <mergeCell ref="C6:D34"/>
    <mergeCell ref="G6:I6"/>
    <mergeCell ref="G7:I7"/>
    <mergeCell ref="F8:I8"/>
    <mergeCell ref="F9:I9"/>
    <mergeCell ref="F21:I21"/>
    <mergeCell ref="F10:I10"/>
    <mergeCell ref="F11:I11"/>
    <mergeCell ref="F12:I12"/>
    <mergeCell ref="F13:I13"/>
    <mergeCell ref="F14:I14"/>
  </mergeCells>
  <phoneticPr fontId="1"/>
  <pageMargins left="0.7" right="0.7" top="0.75" bottom="0.75" header="0.3" footer="0.3"/>
  <pageSetup paperSize="9" scale="38" orientation="portrait" horizontalDpi="4294967293" verticalDpi="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N52"/>
  <sheetViews>
    <sheetView zoomScaleNormal="100" workbookViewId="0">
      <selection activeCell="AV10" sqref="AV10"/>
    </sheetView>
  </sheetViews>
  <sheetFormatPr defaultColWidth="2.25" defaultRowHeight="13.5" x14ac:dyDescent="0.15"/>
  <cols>
    <col min="1" max="1" width="2.125" style="992" customWidth="1"/>
    <col min="2" max="2" width="2.5" style="992" customWidth="1"/>
    <col min="3" max="3" width="3.5" style="992" customWidth="1"/>
    <col min="4" max="10" width="2.5" style="992" customWidth="1"/>
    <col min="11" max="11" width="2.625" style="992" customWidth="1"/>
    <col min="12" max="39" width="2.5" style="992" customWidth="1"/>
    <col min="40" max="40" width="2.25" style="992" customWidth="1"/>
    <col min="41" max="41" width="1.625" style="992" customWidth="1"/>
    <col min="42" max="256" width="2.25" style="992"/>
    <col min="257" max="257" width="2.125" style="992" customWidth="1"/>
    <col min="258" max="258" width="2.5" style="992" customWidth="1"/>
    <col min="259" max="259" width="3.5" style="992" customWidth="1"/>
    <col min="260" max="266" width="2.5" style="992" customWidth="1"/>
    <col min="267" max="267" width="2.625" style="992" customWidth="1"/>
    <col min="268" max="295" width="2.5" style="992" customWidth="1"/>
    <col min="296" max="296" width="2.25" style="992" customWidth="1"/>
    <col min="297" max="297" width="1.625" style="992" customWidth="1"/>
    <col min="298" max="512" width="2.25" style="992"/>
    <col min="513" max="513" width="2.125" style="992" customWidth="1"/>
    <col min="514" max="514" width="2.5" style="992" customWidth="1"/>
    <col min="515" max="515" width="3.5" style="992" customWidth="1"/>
    <col min="516" max="522" width="2.5" style="992" customWidth="1"/>
    <col min="523" max="523" width="2.625" style="992" customWidth="1"/>
    <col min="524" max="551" width="2.5" style="992" customWidth="1"/>
    <col min="552" max="552" width="2.25" style="992" customWidth="1"/>
    <col min="553" max="553" width="1.625" style="992" customWidth="1"/>
    <col min="554" max="768" width="2.25" style="992"/>
    <col min="769" max="769" width="2.125" style="992" customWidth="1"/>
    <col min="770" max="770" width="2.5" style="992" customWidth="1"/>
    <col min="771" max="771" width="3.5" style="992" customWidth="1"/>
    <col min="772" max="778" width="2.5" style="992" customWidth="1"/>
    <col min="779" max="779" width="2.625" style="992" customWidth="1"/>
    <col min="780" max="807" width="2.5" style="992" customWidth="1"/>
    <col min="808" max="808" width="2.25" style="992" customWidth="1"/>
    <col min="809" max="809" width="1.625" style="992" customWidth="1"/>
    <col min="810" max="1024" width="2.25" style="992"/>
    <col min="1025" max="1025" width="2.125" style="992" customWidth="1"/>
    <col min="1026" max="1026" width="2.5" style="992" customWidth="1"/>
    <col min="1027" max="1027" width="3.5" style="992" customWidth="1"/>
    <col min="1028" max="1034" width="2.5" style="992" customWidth="1"/>
    <col min="1035" max="1035" width="2.625" style="992" customWidth="1"/>
    <col min="1036" max="1063" width="2.5" style="992" customWidth="1"/>
    <col min="1064" max="1064" width="2.25" style="992" customWidth="1"/>
    <col min="1065" max="1065" width="1.625" style="992" customWidth="1"/>
    <col min="1066" max="1280" width="2.25" style="992"/>
    <col min="1281" max="1281" width="2.125" style="992" customWidth="1"/>
    <col min="1282" max="1282" width="2.5" style="992" customWidth="1"/>
    <col min="1283" max="1283" width="3.5" style="992" customWidth="1"/>
    <col min="1284" max="1290" width="2.5" style="992" customWidth="1"/>
    <col min="1291" max="1291" width="2.625" style="992" customWidth="1"/>
    <col min="1292" max="1319" width="2.5" style="992" customWidth="1"/>
    <col min="1320" max="1320" width="2.25" style="992" customWidth="1"/>
    <col min="1321" max="1321" width="1.625" style="992" customWidth="1"/>
    <col min="1322" max="1536" width="2.25" style="992"/>
    <col min="1537" max="1537" width="2.125" style="992" customWidth="1"/>
    <col min="1538" max="1538" width="2.5" style="992" customWidth="1"/>
    <col min="1539" max="1539" width="3.5" style="992" customWidth="1"/>
    <col min="1540" max="1546" width="2.5" style="992" customWidth="1"/>
    <col min="1547" max="1547" width="2.625" style="992" customWidth="1"/>
    <col min="1548" max="1575" width="2.5" style="992" customWidth="1"/>
    <col min="1576" max="1576" width="2.25" style="992" customWidth="1"/>
    <col min="1577" max="1577" width="1.625" style="992" customWidth="1"/>
    <col min="1578" max="1792" width="2.25" style="992"/>
    <col min="1793" max="1793" width="2.125" style="992" customWidth="1"/>
    <col min="1794" max="1794" width="2.5" style="992" customWidth="1"/>
    <col min="1795" max="1795" width="3.5" style="992" customWidth="1"/>
    <col min="1796" max="1802" width="2.5" style="992" customWidth="1"/>
    <col min="1803" max="1803" width="2.625" style="992" customWidth="1"/>
    <col min="1804" max="1831" width="2.5" style="992" customWidth="1"/>
    <col min="1832" max="1832" width="2.25" style="992" customWidth="1"/>
    <col min="1833" max="1833" width="1.625" style="992" customWidth="1"/>
    <col min="1834" max="2048" width="2.25" style="992"/>
    <col min="2049" max="2049" width="2.125" style="992" customWidth="1"/>
    <col min="2050" max="2050" width="2.5" style="992" customWidth="1"/>
    <col min="2051" max="2051" width="3.5" style="992" customWidth="1"/>
    <col min="2052" max="2058" width="2.5" style="992" customWidth="1"/>
    <col min="2059" max="2059" width="2.625" style="992" customWidth="1"/>
    <col min="2060" max="2087" width="2.5" style="992" customWidth="1"/>
    <col min="2088" max="2088" width="2.25" style="992" customWidth="1"/>
    <col min="2089" max="2089" width="1.625" style="992" customWidth="1"/>
    <col min="2090" max="2304" width="2.25" style="992"/>
    <col min="2305" max="2305" width="2.125" style="992" customWidth="1"/>
    <col min="2306" max="2306" width="2.5" style="992" customWidth="1"/>
    <col min="2307" max="2307" width="3.5" style="992" customWidth="1"/>
    <col min="2308" max="2314" width="2.5" style="992" customWidth="1"/>
    <col min="2315" max="2315" width="2.625" style="992" customWidth="1"/>
    <col min="2316" max="2343" width="2.5" style="992" customWidth="1"/>
    <col min="2344" max="2344" width="2.25" style="992" customWidth="1"/>
    <col min="2345" max="2345" width="1.625" style="992" customWidth="1"/>
    <col min="2346" max="2560" width="2.25" style="992"/>
    <col min="2561" max="2561" width="2.125" style="992" customWidth="1"/>
    <col min="2562" max="2562" width="2.5" style="992" customWidth="1"/>
    <col min="2563" max="2563" width="3.5" style="992" customWidth="1"/>
    <col min="2564" max="2570" width="2.5" style="992" customWidth="1"/>
    <col min="2571" max="2571" width="2.625" style="992" customWidth="1"/>
    <col min="2572" max="2599" width="2.5" style="992" customWidth="1"/>
    <col min="2600" max="2600" width="2.25" style="992" customWidth="1"/>
    <col min="2601" max="2601" width="1.625" style="992" customWidth="1"/>
    <col min="2602" max="2816" width="2.25" style="992"/>
    <col min="2817" max="2817" width="2.125" style="992" customWidth="1"/>
    <col min="2818" max="2818" width="2.5" style="992" customWidth="1"/>
    <col min="2819" max="2819" width="3.5" style="992" customWidth="1"/>
    <col min="2820" max="2826" width="2.5" style="992" customWidth="1"/>
    <col min="2827" max="2827" width="2.625" style="992" customWidth="1"/>
    <col min="2828" max="2855" width="2.5" style="992" customWidth="1"/>
    <col min="2856" max="2856" width="2.25" style="992" customWidth="1"/>
    <col min="2857" max="2857" width="1.625" style="992" customWidth="1"/>
    <col min="2858" max="3072" width="2.25" style="992"/>
    <col min="3073" max="3073" width="2.125" style="992" customWidth="1"/>
    <col min="3074" max="3074" width="2.5" style="992" customWidth="1"/>
    <col min="3075" max="3075" width="3.5" style="992" customWidth="1"/>
    <col min="3076" max="3082" width="2.5" style="992" customWidth="1"/>
    <col min="3083" max="3083" width="2.625" style="992" customWidth="1"/>
    <col min="3084" max="3111" width="2.5" style="992" customWidth="1"/>
    <col min="3112" max="3112" width="2.25" style="992" customWidth="1"/>
    <col min="3113" max="3113" width="1.625" style="992" customWidth="1"/>
    <col min="3114" max="3328" width="2.25" style="992"/>
    <col min="3329" max="3329" width="2.125" style="992" customWidth="1"/>
    <col min="3330" max="3330" width="2.5" style="992" customWidth="1"/>
    <col min="3331" max="3331" width="3.5" style="992" customWidth="1"/>
    <col min="3332" max="3338" width="2.5" style="992" customWidth="1"/>
    <col min="3339" max="3339" width="2.625" style="992" customWidth="1"/>
    <col min="3340" max="3367" width="2.5" style="992" customWidth="1"/>
    <col min="3368" max="3368" width="2.25" style="992" customWidth="1"/>
    <col min="3369" max="3369" width="1.625" style="992" customWidth="1"/>
    <col min="3370" max="3584" width="2.25" style="992"/>
    <col min="3585" max="3585" width="2.125" style="992" customWidth="1"/>
    <col min="3586" max="3586" width="2.5" style="992" customWidth="1"/>
    <col min="3587" max="3587" width="3.5" style="992" customWidth="1"/>
    <col min="3588" max="3594" width="2.5" style="992" customWidth="1"/>
    <col min="3595" max="3595" width="2.625" style="992" customWidth="1"/>
    <col min="3596" max="3623" width="2.5" style="992" customWidth="1"/>
    <col min="3624" max="3624" width="2.25" style="992" customWidth="1"/>
    <col min="3625" max="3625" width="1.625" style="992" customWidth="1"/>
    <col min="3626" max="3840" width="2.25" style="992"/>
    <col min="3841" max="3841" width="2.125" style="992" customWidth="1"/>
    <col min="3842" max="3842" width="2.5" style="992" customWidth="1"/>
    <col min="3843" max="3843" width="3.5" style="992" customWidth="1"/>
    <col min="3844" max="3850" width="2.5" style="992" customWidth="1"/>
    <col min="3851" max="3851" width="2.625" style="992" customWidth="1"/>
    <col min="3852" max="3879" width="2.5" style="992" customWidth="1"/>
    <col min="3880" max="3880" width="2.25" style="992" customWidth="1"/>
    <col min="3881" max="3881" width="1.625" style="992" customWidth="1"/>
    <col min="3882" max="4096" width="2.25" style="992"/>
    <col min="4097" max="4097" width="2.125" style="992" customWidth="1"/>
    <col min="4098" max="4098" width="2.5" style="992" customWidth="1"/>
    <col min="4099" max="4099" width="3.5" style="992" customWidth="1"/>
    <col min="4100" max="4106" width="2.5" style="992" customWidth="1"/>
    <col min="4107" max="4107" width="2.625" style="992" customWidth="1"/>
    <col min="4108" max="4135" width="2.5" style="992" customWidth="1"/>
    <col min="4136" max="4136" width="2.25" style="992" customWidth="1"/>
    <col min="4137" max="4137" width="1.625" style="992" customWidth="1"/>
    <col min="4138" max="4352" width="2.25" style="992"/>
    <col min="4353" max="4353" width="2.125" style="992" customWidth="1"/>
    <col min="4354" max="4354" width="2.5" style="992" customWidth="1"/>
    <col min="4355" max="4355" width="3.5" style="992" customWidth="1"/>
    <col min="4356" max="4362" width="2.5" style="992" customWidth="1"/>
    <col min="4363" max="4363" width="2.625" style="992" customWidth="1"/>
    <col min="4364" max="4391" width="2.5" style="992" customWidth="1"/>
    <col min="4392" max="4392" width="2.25" style="992" customWidth="1"/>
    <col min="4393" max="4393" width="1.625" style="992" customWidth="1"/>
    <col min="4394" max="4608" width="2.25" style="992"/>
    <col min="4609" max="4609" width="2.125" style="992" customWidth="1"/>
    <col min="4610" max="4610" width="2.5" style="992" customWidth="1"/>
    <col min="4611" max="4611" width="3.5" style="992" customWidth="1"/>
    <col min="4612" max="4618" width="2.5" style="992" customWidth="1"/>
    <col min="4619" max="4619" width="2.625" style="992" customWidth="1"/>
    <col min="4620" max="4647" width="2.5" style="992" customWidth="1"/>
    <col min="4648" max="4648" width="2.25" style="992" customWidth="1"/>
    <col min="4649" max="4649" width="1.625" style="992" customWidth="1"/>
    <col min="4650" max="4864" width="2.25" style="992"/>
    <col min="4865" max="4865" width="2.125" style="992" customWidth="1"/>
    <col min="4866" max="4866" width="2.5" style="992" customWidth="1"/>
    <col min="4867" max="4867" width="3.5" style="992" customWidth="1"/>
    <col min="4868" max="4874" width="2.5" style="992" customWidth="1"/>
    <col min="4875" max="4875" width="2.625" style="992" customWidth="1"/>
    <col min="4876" max="4903" width="2.5" style="992" customWidth="1"/>
    <col min="4904" max="4904" width="2.25" style="992" customWidth="1"/>
    <col min="4905" max="4905" width="1.625" style="992" customWidth="1"/>
    <col min="4906" max="5120" width="2.25" style="992"/>
    <col min="5121" max="5121" width="2.125" style="992" customWidth="1"/>
    <col min="5122" max="5122" width="2.5" style="992" customWidth="1"/>
    <col min="5123" max="5123" width="3.5" style="992" customWidth="1"/>
    <col min="5124" max="5130" width="2.5" style="992" customWidth="1"/>
    <col min="5131" max="5131" width="2.625" style="992" customWidth="1"/>
    <col min="5132" max="5159" width="2.5" style="992" customWidth="1"/>
    <col min="5160" max="5160" width="2.25" style="992" customWidth="1"/>
    <col min="5161" max="5161" width="1.625" style="992" customWidth="1"/>
    <col min="5162" max="5376" width="2.25" style="992"/>
    <col min="5377" max="5377" width="2.125" style="992" customWidth="1"/>
    <col min="5378" max="5378" width="2.5" style="992" customWidth="1"/>
    <col min="5379" max="5379" width="3.5" style="992" customWidth="1"/>
    <col min="5380" max="5386" width="2.5" style="992" customWidth="1"/>
    <col min="5387" max="5387" width="2.625" style="992" customWidth="1"/>
    <col min="5388" max="5415" width="2.5" style="992" customWidth="1"/>
    <col min="5416" max="5416" width="2.25" style="992" customWidth="1"/>
    <col min="5417" max="5417" width="1.625" style="992" customWidth="1"/>
    <col min="5418" max="5632" width="2.25" style="992"/>
    <col min="5633" max="5633" width="2.125" style="992" customWidth="1"/>
    <col min="5634" max="5634" width="2.5" style="992" customWidth="1"/>
    <col min="5635" max="5635" width="3.5" style="992" customWidth="1"/>
    <col min="5636" max="5642" width="2.5" style="992" customWidth="1"/>
    <col min="5643" max="5643" width="2.625" style="992" customWidth="1"/>
    <col min="5644" max="5671" width="2.5" style="992" customWidth="1"/>
    <col min="5672" max="5672" width="2.25" style="992" customWidth="1"/>
    <col min="5673" max="5673" width="1.625" style="992" customWidth="1"/>
    <col min="5674" max="5888" width="2.25" style="992"/>
    <col min="5889" max="5889" width="2.125" style="992" customWidth="1"/>
    <col min="5890" max="5890" width="2.5" style="992" customWidth="1"/>
    <col min="5891" max="5891" width="3.5" style="992" customWidth="1"/>
    <col min="5892" max="5898" width="2.5" style="992" customWidth="1"/>
    <col min="5899" max="5899" width="2.625" style="992" customWidth="1"/>
    <col min="5900" max="5927" width="2.5" style="992" customWidth="1"/>
    <col min="5928" max="5928" width="2.25" style="992" customWidth="1"/>
    <col min="5929" max="5929" width="1.625" style="992" customWidth="1"/>
    <col min="5930" max="6144" width="2.25" style="992"/>
    <col min="6145" max="6145" width="2.125" style="992" customWidth="1"/>
    <col min="6146" max="6146" width="2.5" style="992" customWidth="1"/>
    <col min="6147" max="6147" width="3.5" style="992" customWidth="1"/>
    <col min="6148" max="6154" width="2.5" style="992" customWidth="1"/>
    <col min="6155" max="6155" width="2.625" style="992" customWidth="1"/>
    <col min="6156" max="6183" width="2.5" style="992" customWidth="1"/>
    <col min="6184" max="6184" width="2.25" style="992" customWidth="1"/>
    <col min="6185" max="6185" width="1.625" style="992" customWidth="1"/>
    <col min="6186" max="6400" width="2.25" style="992"/>
    <col min="6401" max="6401" width="2.125" style="992" customWidth="1"/>
    <col min="6402" max="6402" width="2.5" style="992" customWidth="1"/>
    <col min="6403" max="6403" width="3.5" style="992" customWidth="1"/>
    <col min="6404" max="6410" width="2.5" style="992" customWidth="1"/>
    <col min="6411" max="6411" width="2.625" style="992" customWidth="1"/>
    <col min="6412" max="6439" width="2.5" style="992" customWidth="1"/>
    <col min="6440" max="6440" width="2.25" style="992" customWidth="1"/>
    <col min="6441" max="6441" width="1.625" style="992" customWidth="1"/>
    <col min="6442" max="6656" width="2.25" style="992"/>
    <col min="6657" max="6657" width="2.125" style="992" customWidth="1"/>
    <col min="6658" max="6658" width="2.5" style="992" customWidth="1"/>
    <col min="6659" max="6659" width="3.5" style="992" customWidth="1"/>
    <col min="6660" max="6666" width="2.5" style="992" customWidth="1"/>
    <col min="6667" max="6667" width="2.625" style="992" customWidth="1"/>
    <col min="6668" max="6695" width="2.5" style="992" customWidth="1"/>
    <col min="6696" max="6696" width="2.25" style="992" customWidth="1"/>
    <col min="6697" max="6697" width="1.625" style="992" customWidth="1"/>
    <col min="6698" max="6912" width="2.25" style="992"/>
    <col min="6913" max="6913" width="2.125" style="992" customWidth="1"/>
    <col min="6914" max="6914" width="2.5" style="992" customWidth="1"/>
    <col min="6915" max="6915" width="3.5" style="992" customWidth="1"/>
    <col min="6916" max="6922" width="2.5" style="992" customWidth="1"/>
    <col min="6923" max="6923" width="2.625" style="992" customWidth="1"/>
    <col min="6924" max="6951" width="2.5" style="992" customWidth="1"/>
    <col min="6952" max="6952" width="2.25" style="992" customWidth="1"/>
    <col min="6953" max="6953" width="1.625" style="992" customWidth="1"/>
    <col min="6954" max="7168" width="2.25" style="992"/>
    <col min="7169" max="7169" width="2.125" style="992" customWidth="1"/>
    <col min="7170" max="7170" width="2.5" style="992" customWidth="1"/>
    <col min="7171" max="7171" width="3.5" style="992" customWidth="1"/>
    <col min="7172" max="7178" width="2.5" style="992" customWidth="1"/>
    <col min="7179" max="7179" width="2.625" style="992" customWidth="1"/>
    <col min="7180" max="7207" width="2.5" style="992" customWidth="1"/>
    <col min="7208" max="7208" width="2.25" style="992" customWidth="1"/>
    <col min="7209" max="7209" width="1.625" style="992" customWidth="1"/>
    <col min="7210" max="7424" width="2.25" style="992"/>
    <col min="7425" max="7425" width="2.125" style="992" customWidth="1"/>
    <col min="7426" max="7426" width="2.5" style="992" customWidth="1"/>
    <col min="7427" max="7427" width="3.5" style="992" customWidth="1"/>
    <col min="7428" max="7434" width="2.5" style="992" customWidth="1"/>
    <col min="7435" max="7435" width="2.625" style="992" customWidth="1"/>
    <col min="7436" max="7463" width="2.5" style="992" customWidth="1"/>
    <col min="7464" max="7464" width="2.25" style="992" customWidth="1"/>
    <col min="7465" max="7465" width="1.625" style="992" customWidth="1"/>
    <col min="7466" max="7680" width="2.25" style="992"/>
    <col min="7681" max="7681" width="2.125" style="992" customWidth="1"/>
    <col min="7682" max="7682" width="2.5" style="992" customWidth="1"/>
    <col min="7683" max="7683" width="3.5" style="992" customWidth="1"/>
    <col min="7684" max="7690" width="2.5" style="992" customWidth="1"/>
    <col min="7691" max="7691" width="2.625" style="992" customWidth="1"/>
    <col min="7692" max="7719" width="2.5" style="992" customWidth="1"/>
    <col min="7720" max="7720" width="2.25" style="992" customWidth="1"/>
    <col min="7721" max="7721" width="1.625" style="992" customWidth="1"/>
    <col min="7722" max="7936" width="2.25" style="992"/>
    <col min="7937" max="7937" width="2.125" style="992" customWidth="1"/>
    <col min="7938" max="7938" width="2.5" style="992" customWidth="1"/>
    <col min="7939" max="7939" width="3.5" style="992" customWidth="1"/>
    <col min="7940" max="7946" width="2.5" style="992" customWidth="1"/>
    <col min="7947" max="7947" width="2.625" style="992" customWidth="1"/>
    <col min="7948" max="7975" width="2.5" style="992" customWidth="1"/>
    <col min="7976" max="7976" width="2.25" style="992" customWidth="1"/>
    <col min="7977" max="7977" width="1.625" style="992" customWidth="1"/>
    <col min="7978" max="8192" width="2.25" style="992"/>
    <col min="8193" max="8193" width="2.125" style="992" customWidth="1"/>
    <col min="8194" max="8194" width="2.5" style="992" customWidth="1"/>
    <col min="8195" max="8195" width="3.5" style="992" customWidth="1"/>
    <col min="8196" max="8202" width="2.5" style="992" customWidth="1"/>
    <col min="8203" max="8203" width="2.625" style="992" customWidth="1"/>
    <col min="8204" max="8231" width="2.5" style="992" customWidth="1"/>
    <col min="8232" max="8232" width="2.25" style="992" customWidth="1"/>
    <col min="8233" max="8233" width="1.625" style="992" customWidth="1"/>
    <col min="8234" max="8448" width="2.25" style="992"/>
    <col min="8449" max="8449" width="2.125" style="992" customWidth="1"/>
    <col min="8450" max="8450" width="2.5" style="992" customWidth="1"/>
    <col min="8451" max="8451" width="3.5" style="992" customWidth="1"/>
    <col min="8452" max="8458" width="2.5" style="992" customWidth="1"/>
    <col min="8459" max="8459" width="2.625" style="992" customWidth="1"/>
    <col min="8460" max="8487" width="2.5" style="992" customWidth="1"/>
    <col min="8488" max="8488" width="2.25" style="992" customWidth="1"/>
    <col min="8489" max="8489" width="1.625" style="992" customWidth="1"/>
    <col min="8490" max="8704" width="2.25" style="992"/>
    <col min="8705" max="8705" width="2.125" style="992" customWidth="1"/>
    <col min="8706" max="8706" width="2.5" style="992" customWidth="1"/>
    <col min="8707" max="8707" width="3.5" style="992" customWidth="1"/>
    <col min="8708" max="8714" width="2.5" style="992" customWidth="1"/>
    <col min="8715" max="8715" width="2.625" style="992" customWidth="1"/>
    <col min="8716" max="8743" width="2.5" style="992" customWidth="1"/>
    <col min="8744" max="8744" width="2.25" style="992" customWidth="1"/>
    <col min="8745" max="8745" width="1.625" style="992" customWidth="1"/>
    <col min="8746" max="8960" width="2.25" style="992"/>
    <col min="8961" max="8961" width="2.125" style="992" customWidth="1"/>
    <col min="8962" max="8962" width="2.5" style="992" customWidth="1"/>
    <col min="8963" max="8963" width="3.5" style="992" customWidth="1"/>
    <col min="8964" max="8970" width="2.5" style="992" customWidth="1"/>
    <col min="8971" max="8971" width="2.625" style="992" customWidth="1"/>
    <col min="8972" max="8999" width="2.5" style="992" customWidth="1"/>
    <col min="9000" max="9000" width="2.25" style="992" customWidth="1"/>
    <col min="9001" max="9001" width="1.625" style="992" customWidth="1"/>
    <col min="9002" max="9216" width="2.25" style="992"/>
    <col min="9217" max="9217" width="2.125" style="992" customWidth="1"/>
    <col min="9218" max="9218" width="2.5" style="992" customWidth="1"/>
    <col min="9219" max="9219" width="3.5" style="992" customWidth="1"/>
    <col min="9220" max="9226" width="2.5" style="992" customWidth="1"/>
    <col min="9227" max="9227" width="2.625" style="992" customWidth="1"/>
    <col min="9228" max="9255" width="2.5" style="992" customWidth="1"/>
    <col min="9256" max="9256" width="2.25" style="992" customWidth="1"/>
    <col min="9257" max="9257" width="1.625" style="992" customWidth="1"/>
    <col min="9258" max="9472" width="2.25" style="992"/>
    <col min="9473" max="9473" width="2.125" style="992" customWidth="1"/>
    <col min="9474" max="9474" width="2.5" style="992" customWidth="1"/>
    <col min="9475" max="9475" width="3.5" style="992" customWidth="1"/>
    <col min="9476" max="9482" width="2.5" style="992" customWidth="1"/>
    <col min="9483" max="9483" width="2.625" style="992" customWidth="1"/>
    <col min="9484" max="9511" width="2.5" style="992" customWidth="1"/>
    <col min="9512" max="9512" width="2.25" style="992" customWidth="1"/>
    <col min="9513" max="9513" width="1.625" style="992" customWidth="1"/>
    <col min="9514" max="9728" width="2.25" style="992"/>
    <col min="9729" max="9729" width="2.125" style="992" customWidth="1"/>
    <col min="9730" max="9730" width="2.5" style="992" customWidth="1"/>
    <col min="9731" max="9731" width="3.5" style="992" customWidth="1"/>
    <col min="9732" max="9738" width="2.5" style="992" customWidth="1"/>
    <col min="9739" max="9739" width="2.625" style="992" customWidth="1"/>
    <col min="9740" max="9767" width="2.5" style="992" customWidth="1"/>
    <col min="9768" max="9768" width="2.25" style="992" customWidth="1"/>
    <col min="9769" max="9769" width="1.625" style="992" customWidth="1"/>
    <col min="9770" max="9984" width="2.25" style="992"/>
    <col min="9985" max="9985" width="2.125" style="992" customWidth="1"/>
    <col min="9986" max="9986" width="2.5" style="992" customWidth="1"/>
    <col min="9987" max="9987" width="3.5" style="992" customWidth="1"/>
    <col min="9988" max="9994" width="2.5" style="992" customWidth="1"/>
    <col min="9995" max="9995" width="2.625" style="992" customWidth="1"/>
    <col min="9996" max="10023" width="2.5" style="992" customWidth="1"/>
    <col min="10024" max="10024" width="2.25" style="992" customWidth="1"/>
    <col min="10025" max="10025" width="1.625" style="992" customWidth="1"/>
    <col min="10026" max="10240" width="2.25" style="992"/>
    <col min="10241" max="10241" width="2.125" style="992" customWidth="1"/>
    <col min="10242" max="10242" width="2.5" style="992" customWidth="1"/>
    <col min="10243" max="10243" width="3.5" style="992" customWidth="1"/>
    <col min="10244" max="10250" width="2.5" style="992" customWidth="1"/>
    <col min="10251" max="10251" width="2.625" style="992" customWidth="1"/>
    <col min="10252" max="10279" width="2.5" style="992" customWidth="1"/>
    <col min="10280" max="10280" width="2.25" style="992" customWidth="1"/>
    <col min="10281" max="10281" width="1.625" style="992" customWidth="1"/>
    <col min="10282" max="10496" width="2.25" style="992"/>
    <col min="10497" max="10497" width="2.125" style="992" customWidth="1"/>
    <col min="10498" max="10498" width="2.5" style="992" customWidth="1"/>
    <col min="10499" max="10499" width="3.5" style="992" customWidth="1"/>
    <col min="10500" max="10506" width="2.5" style="992" customWidth="1"/>
    <col min="10507" max="10507" width="2.625" style="992" customWidth="1"/>
    <col min="10508" max="10535" width="2.5" style="992" customWidth="1"/>
    <col min="10536" max="10536" width="2.25" style="992" customWidth="1"/>
    <col min="10537" max="10537" width="1.625" style="992" customWidth="1"/>
    <col min="10538" max="10752" width="2.25" style="992"/>
    <col min="10753" max="10753" width="2.125" style="992" customWidth="1"/>
    <col min="10754" max="10754" width="2.5" style="992" customWidth="1"/>
    <col min="10755" max="10755" width="3.5" style="992" customWidth="1"/>
    <col min="10756" max="10762" width="2.5" style="992" customWidth="1"/>
    <col min="10763" max="10763" width="2.625" style="992" customWidth="1"/>
    <col min="10764" max="10791" width="2.5" style="992" customWidth="1"/>
    <col min="10792" max="10792" width="2.25" style="992" customWidth="1"/>
    <col min="10793" max="10793" width="1.625" style="992" customWidth="1"/>
    <col min="10794" max="11008" width="2.25" style="992"/>
    <col min="11009" max="11009" width="2.125" style="992" customWidth="1"/>
    <col min="11010" max="11010" width="2.5" style="992" customWidth="1"/>
    <col min="11011" max="11011" width="3.5" style="992" customWidth="1"/>
    <col min="11012" max="11018" width="2.5" style="992" customWidth="1"/>
    <col min="11019" max="11019" width="2.625" style="992" customWidth="1"/>
    <col min="11020" max="11047" width="2.5" style="992" customWidth="1"/>
    <col min="11048" max="11048" width="2.25" style="992" customWidth="1"/>
    <col min="11049" max="11049" width="1.625" style="992" customWidth="1"/>
    <col min="11050" max="11264" width="2.25" style="992"/>
    <col min="11265" max="11265" width="2.125" style="992" customWidth="1"/>
    <col min="11266" max="11266" width="2.5" style="992" customWidth="1"/>
    <col min="11267" max="11267" width="3.5" style="992" customWidth="1"/>
    <col min="11268" max="11274" width="2.5" style="992" customWidth="1"/>
    <col min="11275" max="11275" width="2.625" style="992" customWidth="1"/>
    <col min="11276" max="11303" width="2.5" style="992" customWidth="1"/>
    <col min="11304" max="11304" width="2.25" style="992" customWidth="1"/>
    <col min="11305" max="11305" width="1.625" style="992" customWidth="1"/>
    <col min="11306" max="11520" width="2.25" style="992"/>
    <col min="11521" max="11521" width="2.125" style="992" customWidth="1"/>
    <col min="11522" max="11522" width="2.5" style="992" customWidth="1"/>
    <col min="11523" max="11523" width="3.5" style="992" customWidth="1"/>
    <col min="11524" max="11530" width="2.5" style="992" customWidth="1"/>
    <col min="11531" max="11531" width="2.625" style="992" customWidth="1"/>
    <col min="11532" max="11559" width="2.5" style="992" customWidth="1"/>
    <col min="11560" max="11560" width="2.25" style="992" customWidth="1"/>
    <col min="11561" max="11561" width="1.625" style="992" customWidth="1"/>
    <col min="11562" max="11776" width="2.25" style="992"/>
    <col min="11777" max="11777" width="2.125" style="992" customWidth="1"/>
    <col min="11778" max="11778" width="2.5" style="992" customWidth="1"/>
    <col min="11779" max="11779" width="3.5" style="992" customWidth="1"/>
    <col min="11780" max="11786" width="2.5" style="992" customWidth="1"/>
    <col min="11787" max="11787" width="2.625" style="992" customWidth="1"/>
    <col min="11788" max="11815" width="2.5" style="992" customWidth="1"/>
    <col min="11816" max="11816" width="2.25" style="992" customWidth="1"/>
    <col min="11817" max="11817" width="1.625" style="992" customWidth="1"/>
    <col min="11818" max="12032" width="2.25" style="992"/>
    <col min="12033" max="12033" width="2.125" style="992" customWidth="1"/>
    <col min="12034" max="12034" width="2.5" style="992" customWidth="1"/>
    <col min="12035" max="12035" width="3.5" style="992" customWidth="1"/>
    <col min="12036" max="12042" width="2.5" style="992" customWidth="1"/>
    <col min="12043" max="12043" width="2.625" style="992" customWidth="1"/>
    <col min="12044" max="12071" width="2.5" style="992" customWidth="1"/>
    <col min="12072" max="12072" width="2.25" style="992" customWidth="1"/>
    <col min="12073" max="12073" width="1.625" style="992" customWidth="1"/>
    <col min="12074" max="12288" width="2.25" style="992"/>
    <col min="12289" max="12289" width="2.125" style="992" customWidth="1"/>
    <col min="12290" max="12290" width="2.5" style="992" customWidth="1"/>
    <col min="12291" max="12291" width="3.5" style="992" customWidth="1"/>
    <col min="12292" max="12298" width="2.5" style="992" customWidth="1"/>
    <col min="12299" max="12299" width="2.625" style="992" customWidth="1"/>
    <col min="12300" max="12327" width="2.5" style="992" customWidth="1"/>
    <col min="12328" max="12328" width="2.25" style="992" customWidth="1"/>
    <col min="12329" max="12329" width="1.625" style="992" customWidth="1"/>
    <col min="12330" max="12544" width="2.25" style="992"/>
    <col min="12545" max="12545" width="2.125" style="992" customWidth="1"/>
    <col min="12546" max="12546" width="2.5" style="992" customWidth="1"/>
    <col min="12547" max="12547" width="3.5" style="992" customWidth="1"/>
    <col min="12548" max="12554" width="2.5" style="992" customWidth="1"/>
    <col min="12555" max="12555" width="2.625" style="992" customWidth="1"/>
    <col min="12556" max="12583" width="2.5" style="992" customWidth="1"/>
    <col min="12584" max="12584" width="2.25" style="992" customWidth="1"/>
    <col min="12585" max="12585" width="1.625" style="992" customWidth="1"/>
    <col min="12586" max="12800" width="2.25" style="992"/>
    <col min="12801" max="12801" width="2.125" style="992" customWidth="1"/>
    <col min="12802" max="12802" width="2.5" style="992" customWidth="1"/>
    <col min="12803" max="12803" width="3.5" style="992" customWidth="1"/>
    <col min="12804" max="12810" width="2.5" style="992" customWidth="1"/>
    <col min="12811" max="12811" width="2.625" style="992" customWidth="1"/>
    <col min="12812" max="12839" width="2.5" style="992" customWidth="1"/>
    <col min="12840" max="12840" width="2.25" style="992" customWidth="1"/>
    <col min="12841" max="12841" width="1.625" style="992" customWidth="1"/>
    <col min="12842" max="13056" width="2.25" style="992"/>
    <col min="13057" max="13057" width="2.125" style="992" customWidth="1"/>
    <col min="13058" max="13058" width="2.5" style="992" customWidth="1"/>
    <col min="13059" max="13059" width="3.5" style="992" customWidth="1"/>
    <col min="13060" max="13066" width="2.5" style="992" customWidth="1"/>
    <col min="13067" max="13067" width="2.625" style="992" customWidth="1"/>
    <col min="13068" max="13095" width="2.5" style="992" customWidth="1"/>
    <col min="13096" max="13096" width="2.25" style="992" customWidth="1"/>
    <col min="13097" max="13097" width="1.625" style="992" customWidth="1"/>
    <col min="13098" max="13312" width="2.25" style="992"/>
    <col min="13313" max="13313" width="2.125" style="992" customWidth="1"/>
    <col min="13314" max="13314" width="2.5" style="992" customWidth="1"/>
    <col min="13315" max="13315" width="3.5" style="992" customWidth="1"/>
    <col min="13316" max="13322" width="2.5" style="992" customWidth="1"/>
    <col min="13323" max="13323" width="2.625" style="992" customWidth="1"/>
    <col min="13324" max="13351" width="2.5" style="992" customWidth="1"/>
    <col min="13352" max="13352" width="2.25" style="992" customWidth="1"/>
    <col min="13353" max="13353" width="1.625" style="992" customWidth="1"/>
    <col min="13354" max="13568" width="2.25" style="992"/>
    <col min="13569" max="13569" width="2.125" style="992" customWidth="1"/>
    <col min="13570" max="13570" width="2.5" style="992" customWidth="1"/>
    <col min="13571" max="13571" width="3.5" style="992" customWidth="1"/>
    <col min="13572" max="13578" width="2.5" style="992" customWidth="1"/>
    <col min="13579" max="13579" width="2.625" style="992" customWidth="1"/>
    <col min="13580" max="13607" width="2.5" style="992" customWidth="1"/>
    <col min="13608" max="13608" width="2.25" style="992" customWidth="1"/>
    <col min="13609" max="13609" width="1.625" style="992" customWidth="1"/>
    <col min="13610" max="13824" width="2.25" style="992"/>
    <col min="13825" max="13825" width="2.125" style="992" customWidth="1"/>
    <col min="13826" max="13826" width="2.5" style="992" customWidth="1"/>
    <col min="13827" max="13827" width="3.5" style="992" customWidth="1"/>
    <col min="13828" max="13834" width="2.5" style="992" customWidth="1"/>
    <col min="13835" max="13835" width="2.625" style="992" customWidth="1"/>
    <col min="13836" max="13863" width="2.5" style="992" customWidth="1"/>
    <col min="13864" max="13864" width="2.25" style="992" customWidth="1"/>
    <col min="13865" max="13865" width="1.625" style="992" customWidth="1"/>
    <col min="13866" max="14080" width="2.25" style="992"/>
    <col min="14081" max="14081" width="2.125" style="992" customWidth="1"/>
    <col min="14082" max="14082" width="2.5" style="992" customWidth="1"/>
    <col min="14083" max="14083" width="3.5" style="992" customWidth="1"/>
    <col min="14084" max="14090" width="2.5" style="992" customWidth="1"/>
    <col min="14091" max="14091" width="2.625" style="992" customWidth="1"/>
    <col min="14092" max="14119" width="2.5" style="992" customWidth="1"/>
    <col min="14120" max="14120" width="2.25" style="992" customWidth="1"/>
    <col min="14121" max="14121" width="1.625" style="992" customWidth="1"/>
    <col min="14122" max="14336" width="2.25" style="992"/>
    <col min="14337" max="14337" width="2.125" style="992" customWidth="1"/>
    <col min="14338" max="14338" width="2.5" style="992" customWidth="1"/>
    <col min="14339" max="14339" width="3.5" style="992" customWidth="1"/>
    <col min="14340" max="14346" width="2.5" style="992" customWidth="1"/>
    <col min="14347" max="14347" width="2.625" style="992" customWidth="1"/>
    <col min="14348" max="14375" width="2.5" style="992" customWidth="1"/>
    <col min="14376" max="14376" width="2.25" style="992" customWidth="1"/>
    <col min="14377" max="14377" width="1.625" style="992" customWidth="1"/>
    <col min="14378" max="14592" width="2.25" style="992"/>
    <col min="14593" max="14593" width="2.125" style="992" customWidth="1"/>
    <col min="14594" max="14594" width="2.5" style="992" customWidth="1"/>
    <col min="14595" max="14595" width="3.5" style="992" customWidth="1"/>
    <col min="14596" max="14602" width="2.5" style="992" customWidth="1"/>
    <col min="14603" max="14603" width="2.625" style="992" customWidth="1"/>
    <col min="14604" max="14631" width="2.5" style="992" customWidth="1"/>
    <col min="14632" max="14632" width="2.25" style="992" customWidth="1"/>
    <col min="14633" max="14633" width="1.625" style="992" customWidth="1"/>
    <col min="14634" max="14848" width="2.25" style="992"/>
    <col min="14849" max="14849" width="2.125" style="992" customWidth="1"/>
    <col min="14850" max="14850" width="2.5" style="992" customWidth="1"/>
    <col min="14851" max="14851" width="3.5" style="992" customWidth="1"/>
    <col min="14852" max="14858" width="2.5" style="992" customWidth="1"/>
    <col min="14859" max="14859" width="2.625" style="992" customWidth="1"/>
    <col min="14860" max="14887" width="2.5" style="992" customWidth="1"/>
    <col min="14888" max="14888" width="2.25" style="992" customWidth="1"/>
    <col min="14889" max="14889" width="1.625" style="992" customWidth="1"/>
    <col min="14890" max="15104" width="2.25" style="992"/>
    <col min="15105" max="15105" width="2.125" style="992" customWidth="1"/>
    <col min="15106" max="15106" width="2.5" style="992" customWidth="1"/>
    <col min="15107" max="15107" width="3.5" style="992" customWidth="1"/>
    <col min="15108" max="15114" width="2.5" style="992" customWidth="1"/>
    <col min="15115" max="15115" width="2.625" style="992" customWidth="1"/>
    <col min="15116" max="15143" width="2.5" style="992" customWidth="1"/>
    <col min="15144" max="15144" width="2.25" style="992" customWidth="1"/>
    <col min="15145" max="15145" width="1.625" style="992" customWidth="1"/>
    <col min="15146" max="15360" width="2.25" style="992"/>
    <col min="15361" max="15361" width="2.125" style="992" customWidth="1"/>
    <col min="15362" max="15362" width="2.5" style="992" customWidth="1"/>
    <col min="15363" max="15363" width="3.5" style="992" customWidth="1"/>
    <col min="15364" max="15370" width="2.5" style="992" customWidth="1"/>
    <col min="15371" max="15371" width="2.625" style="992" customWidth="1"/>
    <col min="15372" max="15399" width="2.5" style="992" customWidth="1"/>
    <col min="15400" max="15400" width="2.25" style="992" customWidth="1"/>
    <col min="15401" max="15401" width="1.625" style="992" customWidth="1"/>
    <col min="15402" max="15616" width="2.25" style="992"/>
    <col min="15617" max="15617" width="2.125" style="992" customWidth="1"/>
    <col min="15618" max="15618" width="2.5" style="992" customWidth="1"/>
    <col min="15619" max="15619" width="3.5" style="992" customWidth="1"/>
    <col min="15620" max="15626" width="2.5" style="992" customWidth="1"/>
    <col min="15627" max="15627" width="2.625" style="992" customWidth="1"/>
    <col min="15628" max="15655" width="2.5" style="992" customWidth="1"/>
    <col min="15656" max="15656" width="2.25" style="992" customWidth="1"/>
    <col min="15657" max="15657" width="1.625" style="992" customWidth="1"/>
    <col min="15658" max="15872" width="2.25" style="992"/>
    <col min="15873" max="15873" width="2.125" style="992" customWidth="1"/>
    <col min="15874" max="15874" width="2.5" style="992" customWidth="1"/>
    <col min="15875" max="15875" width="3.5" style="992" customWidth="1"/>
    <col min="15876" max="15882" width="2.5" style="992" customWidth="1"/>
    <col min="15883" max="15883" width="2.625" style="992" customWidth="1"/>
    <col min="15884" max="15911" width="2.5" style="992" customWidth="1"/>
    <col min="15912" max="15912" width="2.25" style="992" customWidth="1"/>
    <col min="15913" max="15913" width="1.625" style="992" customWidth="1"/>
    <col min="15914" max="16128" width="2.25" style="992"/>
    <col min="16129" max="16129" width="2.125" style="992" customWidth="1"/>
    <col min="16130" max="16130" width="2.5" style="992" customWidth="1"/>
    <col min="16131" max="16131" width="3.5" style="992" customWidth="1"/>
    <col min="16132" max="16138" width="2.5" style="992" customWidth="1"/>
    <col min="16139" max="16139" width="2.625" style="992" customWidth="1"/>
    <col min="16140" max="16167" width="2.5" style="992" customWidth="1"/>
    <col min="16168" max="16168" width="2.25" style="992" customWidth="1"/>
    <col min="16169" max="16169" width="1.625" style="992" customWidth="1"/>
    <col min="16170" max="16384" width="2.25" style="992"/>
  </cols>
  <sheetData>
    <row r="1" spans="1:40" ht="18" customHeight="1" x14ac:dyDescent="0.15">
      <c r="A1" s="991" t="s">
        <v>1386</v>
      </c>
      <c r="B1" s="991"/>
      <c r="C1" s="991"/>
      <c r="D1" s="991"/>
      <c r="E1" s="991"/>
      <c r="F1" s="991"/>
      <c r="G1" s="991"/>
      <c r="H1" s="991"/>
      <c r="I1" s="991"/>
      <c r="J1" s="991"/>
      <c r="K1" s="991"/>
      <c r="L1" s="991"/>
      <c r="M1" s="991"/>
      <c r="N1" s="991"/>
      <c r="O1" s="991"/>
      <c r="P1" s="991"/>
      <c r="Q1" s="991"/>
      <c r="R1" s="991"/>
      <c r="S1" s="991"/>
      <c r="T1" s="991"/>
      <c r="U1" s="991"/>
      <c r="V1" s="991"/>
      <c r="W1" s="991"/>
      <c r="X1" s="991"/>
      <c r="Y1" s="991"/>
      <c r="Z1" s="991"/>
      <c r="AA1" s="991"/>
      <c r="AB1" s="991"/>
      <c r="AC1" s="991"/>
      <c r="AD1" s="991"/>
      <c r="AE1" s="991"/>
      <c r="AF1" s="991"/>
      <c r="AG1" s="991"/>
      <c r="AH1" s="991"/>
      <c r="AI1" s="991"/>
      <c r="AJ1" s="991"/>
      <c r="AK1" s="991"/>
      <c r="AL1" s="991"/>
      <c r="AM1" s="991"/>
    </row>
    <row r="2" spans="1:40" ht="18" customHeight="1" x14ac:dyDescent="0.15">
      <c r="A2" s="991"/>
      <c r="B2" s="993"/>
      <c r="C2" s="994"/>
      <c r="D2" s="994"/>
      <c r="E2" s="994"/>
      <c r="F2" s="994"/>
      <c r="G2" s="994"/>
      <c r="H2" s="994"/>
      <c r="I2" s="994"/>
      <c r="J2" s="994"/>
      <c r="K2" s="994"/>
      <c r="L2" s="994"/>
      <c r="M2" s="994"/>
      <c r="N2" s="994"/>
      <c r="O2" s="994"/>
      <c r="P2" s="994"/>
      <c r="Q2" s="994"/>
      <c r="R2" s="994"/>
      <c r="S2" s="994"/>
      <c r="T2" s="994"/>
      <c r="U2" s="994"/>
      <c r="V2" s="994"/>
      <c r="W2" s="994"/>
      <c r="X2" s="994"/>
      <c r="Y2" s="994"/>
      <c r="Z2" s="994"/>
      <c r="AA2" s="994"/>
      <c r="AB2" s="994"/>
      <c r="AC2" s="994"/>
      <c r="AD2" s="994"/>
      <c r="AE2" s="994"/>
      <c r="AF2" s="994"/>
      <c r="AG2" s="994"/>
      <c r="AH2" s="994"/>
      <c r="AI2" s="994"/>
      <c r="AJ2" s="994"/>
      <c r="AK2" s="994"/>
      <c r="AL2" s="994"/>
      <c r="AM2" s="994"/>
      <c r="AN2" s="995"/>
    </row>
    <row r="3" spans="1:40" ht="17.25" customHeight="1" x14ac:dyDescent="0.15">
      <c r="A3" s="991"/>
      <c r="B3" s="996"/>
      <c r="C3" s="997"/>
      <c r="D3" s="997"/>
      <c r="E3" s="997"/>
      <c r="F3" s="997"/>
      <c r="G3" s="997"/>
      <c r="H3" s="997"/>
      <c r="I3" s="997"/>
      <c r="J3" s="997"/>
      <c r="K3" s="997"/>
      <c r="L3" s="997"/>
      <c r="M3" s="997"/>
      <c r="N3" s="997"/>
      <c r="O3" s="997"/>
      <c r="P3" s="997"/>
      <c r="Q3" s="997"/>
      <c r="R3" s="997"/>
      <c r="S3" s="997"/>
      <c r="T3" s="997"/>
      <c r="U3" s="997"/>
      <c r="V3" s="997"/>
      <c r="W3" s="997"/>
      <c r="X3" s="997"/>
      <c r="Y3" s="997"/>
      <c r="Z3" s="997"/>
      <c r="AA3" s="997"/>
      <c r="AB3" s="997"/>
      <c r="AC3" s="997"/>
      <c r="AD3" s="997"/>
      <c r="AE3" s="997"/>
      <c r="AF3" s="997"/>
      <c r="AG3" s="997"/>
      <c r="AH3" s="997"/>
      <c r="AI3" s="997"/>
      <c r="AJ3" s="997"/>
      <c r="AK3" s="997"/>
      <c r="AL3" s="997"/>
      <c r="AM3" s="997"/>
      <c r="AN3" s="998"/>
    </row>
    <row r="4" spans="1:40" ht="6.75" customHeight="1" x14ac:dyDescent="0.15">
      <c r="A4" s="991"/>
      <c r="B4" s="996"/>
      <c r="C4" s="997"/>
      <c r="D4" s="997"/>
      <c r="E4" s="997"/>
      <c r="F4" s="997"/>
      <c r="G4" s="997"/>
      <c r="H4" s="997"/>
      <c r="I4" s="997"/>
      <c r="J4" s="997"/>
      <c r="K4" s="997"/>
      <c r="L4" s="997"/>
      <c r="M4" s="997"/>
      <c r="N4" s="997"/>
      <c r="O4" s="997"/>
      <c r="P4" s="997"/>
      <c r="Q4" s="997"/>
      <c r="R4" s="997"/>
      <c r="S4" s="997"/>
      <c r="T4" s="997"/>
      <c r="U4" s="997"/>
      <c r="V4" s="997"/>
      <c r="W4" s="997"/>
      <c r="X4" s="997"/>
      <c r="Y4" s="997"/>
      <c r="Z4" s="997"/>
      <c r="AA4" s="997"/>
      <c r="AB4" s="997"/>
      <c r="AC4" s="997"/>
      <c r="AD4" s="997"/>
      <c r="AE4" s="997"/>
      <c r="AF4" s="997"/>
      <c r="AG4" s="997"/>
      <c r="AH4" s="997"/>
      <c r="AI4" s="997"/>
      <c r="AJ4" s="997"/>
      <c r="AK4" s="997"/>
      <c r="AL4" s="997"/>
      <c r="AM4" s="997"/>
      <c r="AN4" s="998"/>
    </row>
    <row r="5" spans="1:40" ht="36" customHeight="1" x14ac:dyDescent="0.15">
      <c r="A5" s="991"/>
      <c r="B5" s="996"/>
      <c r="C5" s="997"/>
      <c r="D5" s="997"/>
      <c r="E5" s="997"/>
      <c r="F5" s="997"/>
      <c r="G5" s="997"/>
      <c r="H5" s="4089" t="s">
        <v>1387</v>
      </c>
      <c r="I5" s="4089"/>
      <c r="J5" s="4089"/>
      <c r="K5" s="4089"/>
      <c r="L5" s="4089"/>
      <c r="M5" s="4089"/>
      <c r="N5" s="4089"/>
      <c r="O5" s="4089"/>
      <c r="P5" s="4089"/>
      <c r="Q5" s="4089"/>
      <c r="R5" s="4089"/>
      <c r="S5" s="4089"/>
      <c r="T5" s="4089"/>
      <c r="U5" s="4089"/>
      <c r="V5" s="4089"/>
      <c r="W5" s="4089"/>
      <c r="X5" s="4089"/>
      <c r="Y5" s="4089"/>
      <c r="Z5" s="4089"/>
      <c r="AA5" s="4089"/>
      <c r="AB5" s="4089"/>
      <c r="AC5" s="4089"/>
      <c r="AD5" s="4089"/>
      <c r="AE5" s="4089"/>
      <c r="AF5" s="4089"/>
      <c r="AG5" s="4089"/>
      <c r="AH5" s="997"/>
      <c r="AI5" s="997"/>
      <c r="AJ5" s="997"/>
      <c r="AK5" s="997"/>
      <c r="AL5" s="997"/>
      <c r="AM5" s="997"/>
      <c r="AN5" s="998"/>
    </row>
    <row r="6" spans="1:40" ht="9.75" customHeight="1" x14ac:dyDescent="0.15">
      <c r="A6" s="991"/>
      <c r="B6" s="996"/>
      <c r="C6" s="997"/>
      <c r="D6" s="997"/>
      <c r="E6" s="997"/>
      <c r="F6" s="997"/>
      <c r="G6" s="997"/>
      <c r="H6" s="997"/>
      <c r="I6" s="997"/>
      <c r="J6" s="997"/>
      <c r="K6" s="997"/>
      <c r="L6" s="997"/>
      <c r="M6" s="997"/>
      <c r="N6" s="997"/>
      <c r="O6" s="997"/>
      <c r="P6" s="997"/>
      <c r="Q6" s="997"/>
      <c r="R6" s="997"/>
      <c r="S6" s="997"/>
      <c r="T6" s="997"/>
      <c r="U6" s="997"/>
      <c r="V6" s="997"/>
      <c r="W6" s="997"/>
      <c r="X6" s="997"/>
      <c r="Y6" s="997"/>
      <c r="Z6" s="997"/>
      <c r="AA6" s="997"/>
      <c r="AB6" s="997"/>
      <c r="AC6" s="997"/>
      <c r="AD6" s="997"/>
      <c r="AE6" s="997"/>
      <c r="AF6" s="997"/>
      <c r="AG6" s="997"/>
      <c r="AH6" s="997"/>
      <c r="AI6" s="997"/>
      <c r="AJ6" s="997"/>
      <c r="AK6" s="997"/>
      <c r="AL6" s="997"/>
      <c r="AM6" s="997"/>
      <c r="AN6" s="998"/>
    </row>
    <row r="7" spans="1:40" ht="16.5" customHeight="1" x14ac:dyDescent="0.15">
      <c r="A7" s="991"/>
      <c r="B7" s="996"/>
      <c r="C7" s="997"/>
      <c r="D7" s="997"/>
      <c r="E7" s="997"/>
      <c r="F7" s="997"/>
      <c r="G7" s="997"/>
      <c r="H7" s="997"/>
      <c r="I7" s="997"/>
      <c r="J7" s="997"/>
      <c r="K7" s="997"/>
      <c r="L7" s="997"/>
      <c r="M7" s="997"/>
      <c r="N7" s="997"/>
      <c r="O7" s="997"/>
      <c r="P7" s="997"/>
      <c r="Q7" s="997"/>
      <c r="R7" s="997"/>
      <c r="S7" s="997"/>
      <c r="T7" s="997"/>
      <c r="U7" s="997"/>
      <c r="V7" s="997"/>
      <c r="W7" s="997"/>
      <c r="X7" s="997"/>
      <c r="Y7" s="997"/>
      <c r="Z7" s="997"/>
      <c r="AA7" s="997"/>
      <c r="AB7" s="3998"/>
      <c r="AC7" s="3998"/>
      <c r="AD7" s="4090"/>
      <c r="AE7" s="4090"/>
      <c r="AF7" s="999" t="s">
        <v>1388</v>
      </c>
      <c r="AG7" s="4091"/>
      <c r="AH7" s="4091"/>
      <c r="AI7" s="999" t="s">
        <v>1389</v>
      </c>
      <c r="AJ7" s="4090"/>
      <c r="AK7" s="4090"/>
      <c r="AL7" s="999" t="s">
        <v>1390</v>
      </c>
      <c r="AM7" s="999"/>
      <c r="AN7" s="998"/>
    </row>
    <row r="8" spans="1:40" ht="17.25" customHeight="1" x14ac:dyDescent="0.15">
      <c r="A8" s="991"/>
      <c r="B8" s="996"/>
      <c r="C8" s="997"/>
      <c r="D8" s="997" t="s">
        <v>1391</v>
      </c>
      <c r="E8" s="997"/>
      <c r="F8" s="997"/>
      <c r="G8" s="997"/>
      <c r="H8" s="997"/>
      <c r="I8" s="997"/>
      <c r="J8" s="997"/>
      <c r="K8" s="997"/>
      <c r="L8" s="997"/>
      <c r="M8" s="997"/>
      <c r="N8" s="997"/>
      <c r="O8" s="997"/>
      <c r="P8" s="997"/>
      <c r="Q8" s="997"/>
      <c r="R8" s="997"/>
      <c r="S8" s="997"/>
      <c r="T8" s="997"/>
      <c r="U8" s="997"/>
      <c r="V8" s="997"/>
      <c r="W8" s="997"/>
      <c r="X8" s="997"/>
      <c r="Y8" s="997"/>
      <c r="Z8" s="997"/>
      <c r="AA8" s="997"/>
      <c r="AB8" s="997"/>
      <c r="AC8" s="997"/>
      <c r="AD8" s="997"/>
      <c r="AE8" s="997"/>
      <c r="AF8" s="997"/>
      <c r="AG8" s="997"/>
      <c r="AH8" s="997"/>
      <c r="AI8" s="997"/>
      <c r="AJ8" s="997"/>
      <c r="AK8" s="997"/>
      <c r="AL8" s="997"/>
      <c r="AM8" s="997"/>
      <c r="AN8" s="998"/>
    </row>
    <row r="9" spans="1:40" x14ac:dyDescent="0.15">
      <c r="A9" s="991"/>
      <c r="B9" s="996"/>
      <c r="C9" s="997"/>
      <c r="D9" s="997"/>
      <c r="E9" s="997"/>
      <c r="F9" s="997"/>
      <c r="G9" s="997"/>
      <c r="H9" s="997"/>
      <c r="I9" s="997"/>
      <c r="J9" s="997"/>
      <c r="K9" s="997"/>
      <c r="L9" s="997"/>
      <c r="M9" s="997"/>
      <c r="N9" s="997"/>
      <c r="O9" s="997"/>
      <c r="P9" s="997"/>
      <c r="Q9" s="997"/>
      <c r="R9" s="1000"/>
      <c r="S9" s="997"/>
      <c r="T9" s="997"/>
      <c r="U9" s="997"/>
      <c r="V9" s="1000"/>
      <c r="W9" s="997"/>
      <c r="X9" s="997"/>
      <c r="Y9" s="997"/>
      <c r="Z9" s="997"/>
      <c r="AA9" s="997"/>
      <c r="AB9" s="997"/>
      <c r="AC9" s="997"/>
      <c r="AD9" s="997"/>
      <c r="AE9" s="997"/>
      <c r="AF9" s="997"/>
      <c r="AG9" s="997"/>
      <c r="AH9" s="997"/>
      <c r="AI9" s="997"/>
      <c r="AJ9" s="997"/>
      <c r="AK9" s="997"/>
      <c r="AL9" s="997"/>
      <c r="AM9" s="997"/>
      <c r="AN9" s="998"/>
    </row>
    <row r="10" spans="1:40" ht="16.5" customHeight="1" x14ac:dyDescent="0.15">
      <c r="A10" s="991"/>
      <c r="B10" s="996"/>
      <c r="C10" s="997"/>
      <c r="D10" s="997"/>
      <c r="E10" s="997"/>
      <c r="F10" s="997"/>
      <c r="G10" s="997"/>
      <c r="H10" s="997"/>
      <c r="I10" s="997"/>
      <c r="J10" s="997"/>
      <c r="K10" s="997"/>
      <c r="L10" s="997"/>
      <c r="M10" s="997"/>
      <c r="N10" s="997"/>
      <c r="O10" s="997"/>
      <c r="P10" s="997"/>
      <c r="Q10" s="4083" t="s">
        <v>1392</v>
      </c>
      <c r="R10" s="4083"/>
      <c r="S10" s="4083"/>
      <c r="T10" s="4083"/>
      <c r="U10" s="1000"/>
      <c r="V10" s="4083" t="s">
        <v>1393</v>
      </c>
      <c r="W10" s="4083"/>
      <c r="X10" s="4083"/>
      <c r="Y10" s="4083"/>
      <c r="Z10" s="4084"/>
      <c r="AA10" s="4084"/>
      <c r="AB10" s="4084"/>
      <c r="AC10" s="4084"/>
      <c r="AD10" s="4084"/>
      <c r="AE10" s="4084"/>
      <c r="AF10" s="4084"/>
      <c r="AG10" s="4084"/>
      <c r="AH10" s="4084"/>
      <c r="AI10" s="4084"/>
      <c r="AJ10" s="4084"/>
      <c r="AK10" s="4084"/>
      <c r="AL10" s="4084"/>
      <c r="AM10" s="1001"/>
      <c r="AN10" s="998"/>
    </row>
    <row r="11" spans="1:40" ht="16.5" customHeight="1" x14ac:dyDescent="0.15">
      <c r="A11" s="991"/>
      <c r="B11" s="996"/>
      <c r="C11" s="997"/>
      <c r="D11" s="997"/>
      <c r="E11" s="997"/>
      <c r="F11" s="997"/>
      <c r="G11" s="997"/>
      <c r="H11" s="997"/>
      <c r="I11" s="997"/>
      <c r="J11" s="997"/>
      <c r="K11" s="997"/>
      <c r="L11" s="997"/>
      <c r="M11" s="997"/>
      <c r="N11" s="997"/>
      <c r="O11" s="997"/>
      <c r="P11" s="997"/>
      <c r="Q11" s="997" t="s">
        <v>1394</v>
      </c>
      <c r="R11" s="1000"/>
      <c r="S11" s="997"/>
      <c r="T11" s="997"/>
      <c r="U11" s="1000"/>
      <c r="V11" s="4083" t="s">
        <v>1395</v>
      </c>
      <c r="W11" s="4083"/>
      <c r="X11" s="4083"/>
      <c r="Y11" s="4083"/>
      <c r="Z11" s="4084"/>
      <c r="AA11" s="4084"/>
      <c r="AB11" s="4084"/>
      <c r="AC11" s="4084"/>
      <c r="AD11" s="4084"/>
      <c r="AE11" s="4084"/>
      <c r="AF11" s="4084"/>
      <c r="AG11" s="4084"/>
      <c r="AH11" s="4084"/>
      <c r="AI11" s="4084"/>
      <c r="AJ11" s="4084"/>
      <c r="AK11" s="4084"/>
      <c r="AL11" s="4084"/>
      <c r="AM11" s="999"/>
      <c r="AN11" s="998"/>
    </row>
    <row r="12" spans="1:40" ht="16.5" customHeight="1" x14ac:dyDescent="0.15">
      <c r="A12" s="991"/>
      <c r="B12" s="996"/>
      <c r="C12" s="997"/>
      <c r="D12" s="997"/>
      <c r="E12" s="997"/>
      <c r="F12" s="997"/>
      <c r="G12" s="997"/>
      <c r="H12" s="997"/>
      <c r="I12" s="997"/>
      <c r="J12" s="997"/>
      <c r="K12" s="997"/>
      <c r="L12" s="997"/>
      <c r="M12" s="997"/>
      <c r="N12" s="997"/>
      <c r="O12" s="997"/>
      <c r="P12" s="997"/>
      <c r="Q12" s="997"/>
      <c r="R12" s="997"/>
      <c r="S12" s="997"/>
      <c r="T12" s="997"/>
      <c r="U12" s="1000"/>
      <c r="V12" s="4085" t="s">
        <v>1396</v>
      </c>
      <c r="W12" s="4085"/>
      <c r="X12" s="4085"/>
      <c r="Y12" s="4085"/>
      <c r="Z12" s="4086"/>
      <c r="AA12" s="4086"/>
      <c r="AB12" s="4086"/>
      <c r="AC12" s="4086"/>
      <c r="AD12" s="4086"/>
      <c r="AE12" s="4086"/>
      <c r="AF12" s="4086"/>
      <c r="AG12" s="4086"/>
      <c r="AH12" s="4086"/>
      <c r="AI12" s="4086"/>
      <c r="AJ12" s="4086"/>
      <c r="AK12" s="999"/>
      <c r="AL12" s="999" t="s">
        <v>1397</v>
      </c>
      <c r="AM12" s="999"/>
      <c r="AN12" s="998"/>
    </row>
    <row r="13" spans="1:40" x14ac:dyDescent="0.15">
      <c r="A13" s="991"/>
      <c r="B13" s="996"/>
      <c r="C13" s="997"/>
      <c r="D13" s="997"/>
      <c r="E13" s="997"/>
      <c r="F13" s="997"/>
      <c r="G13" s="997"/>
      <c r="H13" s="997"/>
      <c r="I13" s="997"/>
      <c r="J13" s="997"/>
      <c r="K13" s="997"/>
      <c r="L13" s="997"/>
      <c r="M13" s="997"/>
      <c r="N13" s="997"/>
      <c r="O13" s="997"/>
      <c r="P13" s="997"/>
      <c r="Q13" s="997"/>
      <c r="R13" s="997"/>
      <c r="S13" s="997"/>
      <c r="T13" s="997"/>
      <c r="U13" s="997"/>
      <c r="V13" s="997"/>
      <c r="W13" s="997"/>
      <c r="X13" s="997"/>
      <c r="Y13" s="997"/>
      <c r="Z13" s="997"/>
      <c r="AA13" s="997"/>
      <c r="AB13" s="997"/>
      <c r="AC13" s="997"/>
      <c r="AD13" s="997"/>
      <c r="AE13" s="997"/>
      <c r="AF13" s="997"/>
      <c r="AG13" s="997"/>
      <c r="AH13" s="997"/>
      <c r="AI13" s="997"/>
      <c r="AJ13" s="997"/>
      <c r="AK13" s="997"/>
      <c r="AL13" s="997"/>
      <c r="AM13" s="997"/>
      <c r="AN13" s="998"/>
    </row>
    <row r="14" spans="1:40" ht="18.75" customHeight="1" x14ac:dyDescent="0.15">
      <c r="A14" s="991"/>
      <c r="B14" s="996"/>
      <c r="C14" s="4084" t="s">
        <v>1398</v>
      </c>
      <c r="D14" s="4084"/>
      <c r="E14" s="4084"/>
      <c r="F14" s="4084"/>
      <c r="G14" s="4084"/>
      <c r="H14" s="4084"/>
      <c r="I14" s="4084"/>
      <c r="J14" s="4084"/>
      <c r="K14" s="4084"/>
      <c r="L14" s="4084"/>
      <c r="M14" s="4084"/>
      <c r="N14" s="4084"/>
      <c r="O14" s="4084"/>
      <c r="P14" s="4084"/>
      <c r="Q14" s="4084"/>
      <c r="R14" s="4084"/>
      <c r="S14" s="4084"/>
      <c r="T14" s="4084"/>
      <c r="U14" s="4084"/>
      <c r="V14" s="4084"/>
      <c r="W14" s="4084"/>
      <c r="X14" s="4084"/>
      <c r="Y14" s="4084"/>
      <c r="Z14" s="4084"/>
      <c r="AA14" s="4084"/>
      <c r="AB14" s="4084"/>
      <c r="AC14" s="4084"/>
      <c r="AD14" s="4084"/>
      <c r="AE14" s="4084"/>
      <c r="AF14" s="4084"/>
      <c r="AG14" s="4084"/>
      <c r="AH14" s="4084"/>
      <c r="AI14" s="4084"/>
      <c r="AJ14" s="4084"/>
      <c r="AK14" s="4084"/>
      <c r="AL14" s="4084"/>
      <c r="AM14" s="4084"/>
      <c r="AN14" s="998"/>
    </row>
    <row r="15" spans="1:40" ht="7.5" customHeight="1" x14ac:dyDescent="0.15">
      <c r="A15" s="991"/>
      <c r="B15" s="996"/>
      <c r="C15" s="997"/>
      <c r="D15" s="997"/>
      <c r="E15" s="997"/>
      <c r="F15" s="997"/>
      <c r="G15" s="997"/>
      <c r="H15" s="997"/>
      <c r="I15" s="997"/>
      <c r="J15" s="997"/>
      <c r="K15" s="997"/>
      <c r="L15" s="997"/>
      <c r="M15" s="997"/>
      <c r="N15" s="997"/>
      <c r="O15" s="997"/>
      <c r="P15" s="997"/>
      <c r="Q15" s="997"/>
      <c r="R15" s="997"/>
      <c r="S15" s="997"/>
      <c r="T15" s="997"/>
      <c r="U15" s="997"/>
      <c r="V15" s="997"/>
      <c r="W15" s="997"/>
      <c r="X15" s="997"/>
      <c r="Y15" s="997"/>
      <c r="Z15" s="997"/>
      <c r="AA15" s="997"/>
      <c r="AB15" s="997"/>
      <c r="AC15" s="997"/>
      <c r="AD15" s="997"/>
      <c r="AE15" s="997"/>
      <c r="AF15" s="997"/>
      <c r="AG15" s="997"/>
      <c r="AH15" s="997"/>
      <c r="AI15" s="997"/>
      <c r="AJ15" s="997"/>
      <c r="AK15" s="997"/>
      <c r="AL15" s="997"/>
      <c r="AM15" s="997"/>
      <c r="AN15" s="998"/>
    </row>
    <row r="16" spans="1:40" ht="18" customHeight="1" x14ac:dyDescent="0.15">
      <c r="A16" s="991"/>
      <c r="B16" s="996"/>
      <c r="C16" s="997"/>
      <c r="D16" s="997"/>
      <c r="E16" s="997"/>
      <c r="F16" s="997"/>
      <c r="G16" s="997"/>
      <c r="H16" s="997"/>
      <c r="I16" s="997"/>
      <c r="J16" s="997"/>
      <c r="K16" s="997"/>
      <c r="L16" s="997"/>
      <c r="M16" s="997"/>
      <c r="N16" s="4087" t="s">
        <v>1399</v>
      </c>
      <c r="O16" s="4088"/>
      <c r="P16" s="4088"/>
      <c r="Q16" s="4088"/>
      <c r="R16" s="4088"/>
      <c r="S16" s="4088"/>
      <c r="T16" s="4088"/>
      <c r="U16" s="4088"/>
      <c r="V16" s="4088"/>
      <c r="W16" s="1002"/>
      <c r="X16" s="1002"/>
      <c r="Y16" s="1003"/>
      <c r="Z16" s="1003"/>
      <c r="AA16" s="1003"/>
      <c r="AB16" s="1003"/>
      <c r="AC16" s="1003"/>
      <c r="AD16" s="1003"/>
      <c r="AE16" s="1003"/>
      <c r="AF16" s="1003"/>
      <c r="AG16" s="1003"/>
      <c r="AH16" s="1003"/>
      <c r="AI16" s="1003"/>
      <c r="AJ16" s="1003"/>
      <c r="AK16" s="1003"/>
      <c r="AL16" s="1003"/>
      <c r="AM16" s="1003"/>
      <c r="AN16" s="998"/>
    </row>
    <row r="17" spans="1:40" ht="18" customHeight="1" x14ac:dyDescent="0.15">
      <c r="A17" s="991"/>
      <c r="B17" s="996"/>
      <c r="C17" s="4092" t="s">
        <v>1400</v>
      </c>
      <c r="D17" s="4093"/>
      <c r="E17" s="4093"/>
      <c r="F17" s="4093"/>
      <c r="G17" s="4093"/>
      <c r="H17" s="4093"/>
      <c r="I17" s="4093"/>
      <c r="J17" s="4093"/>
      <c r="K17" s="4093"/>
      <c r="L17" s="4093"/>
      <c r="M17" s="4093"/>
      <c r="N17" s="4093"/>
      <c r="O17" s="4093"/>
      <c r="P17" s="4093"/>
      <c r="Q17" s="4093"/>
      <c r="R17" s="4093"/>
      <c r="S17" s="4093"/>
      <c r="T17" s="4093"/>
      <c r="U17" s="4093"/>
      <c r="V17" s="4093"/>
      <c r="W17" s="4093"/>
      <c r="X17" s="4093"/>
      <c r="Y17" s="4093"/>
      <c r="Z17" s="4093"/>
      <c r="AA17" s="4093"/>
      <c r="AB17" s="4093"/>
      <c r="AC17" s="4093"/>
      <c r="AD17" s="4093"/>
      <c r="AE17" s="4093"/>
      <c r="AF17" s="4093"/>
      <c r="AG17" s="4093"/>
      <c r="AH17" s="4093"/>
      <c r="AI17" s="4093"/>
      <c r="AJ17" s="4093"/>
      <c r="AK17" s="4093"/>
      <c r="AL17" s="4093"/>
      <c r="AM17" s="4094"/>
      <c r="AN17" s="998"/>
    </row>
    <row r="18" spans="1:40" ht="16.5" customHeight="1" x14ac:dyDescent="0.15">
      <c r="A18" s="991"/>
      <c r="B18" s="996"/>
      <c r="C18" s="4076"/>
      <c r="D18" s="4078" t="s">
        <v>1401</v>
      </c>
      <c r="E18" s="4078"/>
      <c r="F18" s="4079"/>
      <c r="G18" s="4080"/>
      <c r="H18" s="4081"/>
      <c r="I18" s="4082" t="s">
        <v>1402</v>
      </c>
      <c r="J18" s="4082"/>
      <c r="K18" s="4082"/>
      <c r="L18" s="4082"/>
      <c r="M18" s="4082"/>
      <c r="N18" s="4082"/>
      <c r="O18" s="4082"/>
      <c r="P18" s="4082"/>
      <c r="Q18" s="4082"/>
      <c r="R18" s="4082"/>
      <c r="S18" s="4082"/>
      <c r="T18" s="4082"/>
      <c r="U18" s="4082"/>
      <c r="V18" s="4082"/>
      <c r="W18" s="4082"/>
      <c r="X18" s="4082"/>
      <c r="Y18" s="4082"/>
      <c r="Z18" s="4082"/>
      <c r="AA18" s="4082"/>
      <c r="AB18" s="4082"/>
      <c r="AC18" s="4082"/>
      <c r="AD18" s="4082"/>
      <c r="AE18" s="4082"/>
      <c r="AF18" s="4082"/>
      <c r="AG18" s="4082"/>
      <c r="AH18" s="4082"/>
      <c r="AI18" s="4082"/>
      <c r="AJ18" s="4082"/>
      <c r="AK18" s="4082"/>
      <c r="AL18" s="4082"/>
      <c r="AM18" s="4082"/>
      <c r="AN18" s="1004"/>
    </row>
    <row r="19" spans="1:40" ht="16.5" customHeight="1" x14ac:dyDescent="0.15">
      <c r="A19" s="991"/>
      <c r="B19" s="996"/>
      <c r="C19" s="4077"/>
      <c r="D19" s="4078" t="s">
        <v>1403</v>
      </c>
      <c r="E19" s="4078"/>
      <c r="F19" s="4079"/>
      <c r="G19" s="4080"/>
      <c r="H19" s="4081"/>
      <c r="I19" s="4082" t="s">
        <v>1404</v>
      </c>
      <c r="J19" s="4082"/>
      <c r="K19" s="4082"/>
      <c r="L19" s="4082"/>
      <c r="M19" s="4082"/>
      <c r="N19" s="4082"/>
      <c r="O19" s="4082"/>
      <c r="P19" s="4082"/>
      <c r="Q19" s="4082"/>
      <c r="R19" s="4082"/>
      <c r="S19" s="4082"/>
      <c r="T19" s="4082"/>
      <c r="U19" s="4082"/>
      <c r="V19" s="4082"/>
      <c r="W19" s="4082"/>
      <c r="X19" s="4082"/>
      <c r="Y19" s="4082"/>
      <c r="Z19" s="4082"/>
      <c r="AA19" s="4082"/>
      <c r="AB19" s="4082"/>
      <c r="AC19" s="4082"/>
      <c r="AD19" s="4082"/>
      <c r="AE19" s="4082"/>
      <c r="AF19" s="4082"/>
      <c r="AG19" s="4082"/>
      <c r="AH19" s="4082"/>
      <c r="AI19" s="4082"/>
      <c r="AJ19" s="4082"/>
      <c r="AK19" s="4082"/>
      <c r="AL19" s="4082"/>
      <c r="AM19" s="4082"/>
      <c r="AN19" s="998"/>
    </row>
    <row r="20" spans="1:40" ht="15.75" customHeight="1" x14ac:dyDescent="0.15">
      <c r="A20" s="991"/>
      <c r="B20" s="996"/>
      <c r="C20" s="4043" t="s">
        <v>1405</v>
      </c>
      <c r="D20" s="4046" t="s">
        <v>1406</v>
      </c>
      <c r="E20" s="4047"/>
      <c r="F20" s="4047"/>
      <c r="G20" s="4047"/>
      <c r="H20" s="4047"/>
      <c r="I20" s="4047"/>
      <c r="J20" s="4047"/>
      <c r="K20" s="4047"/>
      <c r="L20" s="4048"/>
      <c r="M20" s="4048"/>
      <c r="N20" s="4048"/>
      <c r="O20" s="4048"/>
      <c r="P20" s="4048"/>
      <c r="Q20" s="4048"/>
      <c r="R20" s="4048"/>
      <c r="S20" s="4048"/>
      <c r="T20" s="4048"/>
      <c r="U20" s="4048"/>
      <c r="V20" s="4048"/>
      <c r="W20" s="4048"/>
      <c r="X20" s="4048"/>
      <c r="Y20" s="4048"/>
      <c r="Z20" s="4048"/>
      <c r="AA20" s="4048"/>
      <c r="AB20" s="4048"/>
      <c r="AC20" s="4048"/>
      <c r="AD20" s="4048"/>
      <c r="AE20" s="4048"/>
      <c r="AF20" s="4048"/>
      <c r="AG20" s="4048"/>
      <c r="AH20" s="4048"/>
      <c r="AI20" s="4048"/>
      <c r="AJ20" s="4048"/>
      <c r="AK20" s="4048"/>
      <c r="AL20" s="4048"/>
      <c r="AM20" s="4048"/>
      <c r="AN20" s="998"/>
    </row>
    <row r="21" spans="1:40" ht="28.5" customHeight="1" x14ac:dyDescent="0.15">
      <c r="A21" s="991"/>
      <c r="B21" s="996"/>
      <c r="C21" s="4044"/>
      <c r="D21" s="4049" t="s">
        <v>1407</v>
      </c>
      <c r="E21" s="4050"/>
      <c r="F21" s="4050"/>
      <c r="G21" s="4050"/>
      <c r="H21" s="4050"/>
      <c r="I21" s="4050"/>
      <c r="J21" s="4050"/>
      <c r="K21" s="4050"/>
      <c r="L21" s="4051"/>
      <c r="M21" s="4051"/>
      <c r="N21" s="4051"/>
      <c r="O21" s="4051"/>
      <c r="P21" s="4051"/>
      <c r="Q21" s="4051"/>
      <c r="R21" s="4051"/>
      <c r="S21" s="4051"/>
      <c r="T21" s="4051"/>
      <c r="U21" s="4051"/>
      <c r="V21" s="4051"/>
      <c r="W21" s="4051"/>
      <c r="X21" s="4051"/>
      <c r="Y21" s="4051"/>
      <c r="Z21" s="4051"/>
      <c r="AA21" s="4051"/>
      <c r="AB21" s="4051"/>
      <c r="AC21" s="4051"/>
      <c r="AD21" s="4051"/>
      <c r="AE21" s="4051"/>
      <c r="AF21" s="4051"/>
      <c r="AG21" s="4051"/>
      <c r="AH21" s="4051"/>
      <c r="AI21" s="4051"/>
      <c r="AJ21" s="4051"/>
      <c r="AK21" s="4051"/>
      <c r="AL21" s="4051"/>
      <c r="AM21" s="4051"/>
      <c r="AN21" s="998"/>
    </row>
    <row r="22" spans="1:40" x14ac:dyDescent="0.15">
      <c r="A22" s="991"/>
      <c r="B22" s="996"/>
      <c r="C22" s="4044"/>
      <c r="D22" s="3993" t="s">
        <v>1408</v>
      </c>
      <c r="E22" s="4052"/>
      <c r="F22" s="4052"/>
      <c r="G22" s="4052"/>
      <c r="H22" s="4052"/>
      <c r="I22" s="4052"/>
      <c r="J22" s="4052"/>
      <c r="K22" s="4053"/>
      <c r="L22" s="1005" t="s">
        <v>1409</v>
      </c>
      <c r="M22" s="1006"/>
      <c r="N22" s="1006"/>
      <c r="O22" s="1007"/>
      <c r="P22" s="1008"/>
      <c r="Q22" s="1008"/>
      <c r="R22" s="1008"/>
      <c r="S22" s="1008"/>
      <c r="T22" s="1008" t="s">
        <v>1410</v>
      </c>
      <c r="U22" s="1008"/>
      <c r="V22" s="1008"/>
      <c r="W22" s="1008"/>
      <c r="X22" s="1008"/>
      <c r="Y22" s="1009" t="s">
        <v>1411</v>
      </c>
      <c r="Z22" s="4015"/>
      <c r="AA22" s="4015"/>
      <c r="AB22" s="4015"/>
      <c r="AC22" s="4015"/>
      <c r="AD22" s="4015"/>
      <c r="AE22" s="4015"/>
      <c r="AF22" s="4015"/>
      <c r="AG22" s="4015"/>
      <c r="AH22" s="4015"/>
      <c r="AI22" s="4015"/>
      <c r="AJ22" s="4015"/>
      <c r="AK22" s="4015"/>
      <c r="AL22" s="4015"/>
      <c r="AM22" s="4060"/>
      <c r="AN22" s="998"/>
    </row>
    <row r="23" spans="1:40" x14ac:dyDescent="0.15">
      <c r="A23" s="991"/>
      <c r="B23" s="996"/>
      <c r="C23" s="4044"/>
      <c r="D23" s="4054"/>
      <c r="E23" s="4055"/>
      <c r="F23" s="4055"/>
      <c r="G23" s="4055"/>
      <c r="H23" s="4055"/>
      <c r="I23" s="4055"/>
      <c r="J23" s="4055"/>
      <c r="K23" s="4056"/>
      <c r="L23" s="4061"/>
      <c r="M23" s="3998"/>
      <c r="N23" s="3998"/>
      <c r="O23" s="3998"/>
      <c r="P23" s="3998"/>
      <c r="Q23" s="3998"/>
      <c r="R23" s="3998"/>
      <c r="S23" s="3998"/>
      <c r="T23" s="3998"/>
      <c r="U23" s="3998"/>
      <c r="V23" s="3998"/>
      <c r="W23" s="3998"/>
      <c r="X23" s="3998"/>
      <c r="Y23" s="3998"/>
      <c r="Z23" s="3998"/>
      <c r="AA23" s="3998"/>
      <c r="AB23" s="3998"/>
      <c r="AC23" s="3998"/>
      <c r="AD23" s="3998"/>
      <c r="AE23" s="3998"/>
      <c r="AF23" s="3998"/>
      <c r="AG23" s="3998"/>
      <c r="AH23" s="3998"/>
      <c r="AI23" s="3998"/>
      <c r="AJ23" s="3998"/>
      <c r="AK23" s="3998"/>
      <c r="AL23" s="3998"/>
      <c r="AM23" s="4062"/>
      <c r="AN23" s="998"/>
    </row>
    <row r="24" spans="1:40" x14ac:dyDescent="0.15">
      <c r="A24" s="991"/>
      <c r="B24" s="996"/>
      <c r="C24" s="4044"/>
      <c r="D24" s="4054"/>
      <c r="E24" s="4055"/>
      <c r="F24" s="4055"/>
      <c r="G24" s="4055"/>
      <c r="H24" s="4055"/>
      <c r="I24" s="4055"/>
      <c r="J24" s="4055"/>
      <c r="K24" s="4056"/>
      <c r="L24" s="4063"/>
      <c r="M24" s="4024"/>
      <c r="N24" s="4024"/>
      <c r="O24" s="4024"/>
      <c r="P24" s="4024"/>
      <c r="Q24" s="4024"/>
      <c r="R24" s="4024"/>
      <c r="S24" s="4024"/>
      <c r="T24" s="4024"/>
      <c r="U24" s="4024"/>
      <c r="V24" s="4024"/>
      <c r="W24" s="4024"/>
      <c r="X24" s="4024"/>
      <c r="Y24" s="4024"/>
      <c r="Z24" s="4024"/>
      <c r="AA24" s="4024"/>
      <c r="AB24" s="4024"/>
      <c r="AC24" s="4024"/>
      <c r="AD24" s="4024"/>
      <c r="AE24" s="4024"/>
      <c r="AF24" s="4024"/>
      <c r="AG24" s="4024"/>
      <c r="AH24" s="4024"/>
      <c r="AI24" s="4024"/>
      <c r="AJ24" s="4024"/>
      <c r="AK24" s="4024"/>
      <c r="AL24" s="4024"/>
      <c r="AM24" s="4064"/>
      <c r="AN24" s="998"/>
    </row>
    <row r="25" spans="1:40" ht="16.5" customHeight="1" x14ac:dyDescent="0.15">
      <c r="A25" s="991"/>
      <c r="B25" s="996"/>
      <c r="C25" s="4044"/>
      <c r="D25" s="4057"/>
      <c r="E25" s="4058"/>
      <c r="F25" s="4058"/>
      <c r="G25" s="4058"/>
      <c r="H25" s="4058"/>
      <c r="I25" s="4058"/>
      <c r="J25" s="4058"/>
      <c r="K25" s="4059"/>
      <c r="L25" s="4039" t="s">
        <v>1412</v>
      </c>
      <c r="M25" s="4039"/>
      <c r="N25" s="4039"/>
      <c r="O25" s="4039"/>
      <c r="P25" s="4039"/>
      <c r="Q25" s="4039"/>
      <c r="R25" s="4039"/>
      <c r="S25" s="4040"/>
      <c r="T25" s="4041"/>
      <c r="U25" s="4041"/>
      <c r="V25" s="4041"/>
      <c r="W25" s="4041"/>
      <c r="X25" s="4041"/>
      <c r="Y25" s="4041"/>
      <c r="Z25" s="4041"/>
      <c r="AA25" s="4041"/>
      <c r="AB25" s="4041"/>
      <c r="AC25" s="4041"/>
      <c r="AD25" s="4041"/>
      <c r="AE25" s="4041"/>
      <c r="AF25" s="4041"/>
      <c r="AG25" s="4041"/>
      <c r="AH25" s="4041"/>
      <c r="AI25" s="4041"/>
      <c r="AJ25" s="4041"/>
      <c r="AK25" s="4041"/>
      <c r="AL25" s="4041"/>
      <c r="AM25" s="4065"/>
      <c r="AN25" s="998"/>
    </row>
    <row r="26" spans="1:40" ht="18.75" customHeight="1" x14ac:dyDescent="0.15">
      <c r="A26" s="991"/>
      <c r="B26" s="996"/>
      <c r="C26" s="4044"/>
      <c r="D26" s="3988" t="s">
        <v>1413</v>
      </c>
      <c r="E26" s="3989"/>
      <c r="F26" s="3989"/>
      <c r="G26" s="3989"/>
      <c r="H26" s="3989"/>
      <c r="I26" s="3989"/>
      <c r="J26" s="3989"/>
      <c r="K26" s="3989"/>
      <c r="L26" s="4075" t="s">
        <v>1414</v>
      </c>
      <c r="M26" s="4075"/>
      <c r="N26" s="4075"/>
      <c r="O26" s="4075"/>
      <c r="P26" s="4066"/>
      <c r="Q26" s="3999"/>
      <c r="R26" s="1010" t="s">
        <v>1415</v>
      </c>
      <c r="S26" s="3999"/>
      <c r="T26" s="3999"/>
      <c r="U26" s="3999"/>
      <c r="V26" s="1010" t="s">
        <v>1415</v>
      </c>
      <c r="W26" s="3999"/>
      <c r="X26" s="3999"/>
      <c r="Y26" s="4000"/>
      <c r="Z26" s="4001" t="s">
        <v>1416</v>
      </c>
      <c r="AA26" s="4001"/>
      <c r="AB26" s="4001"/>
      <c r="AC26" s="4066"/>
      <c r="AD26" s="3999"/>
      <c r="AE26" s="1010" t="s">
        <v>1415</v>
      </c>
      <c r="AF26" s="3999"/>
      <c r="AG26" s="3999"/>
      <c r="AH26" s="3999"/>
      <c r="AI26" s="1010" t="s">
        <v>1415</v>
      </c>
      <c r="AJ26" s="3999"/>
      <c r="AK26" s="3999"/>
      <c r="AL26" s="3999"/>
      <c r="AM26" s="1011"/>
      <c r="AN26" s="998"/>
    </row>
    <row r="27" spans="1:40" ht="18.75" customHeight="1" x14ac:dyDescent="0.15">
      <c r="A27" s="991"/>
      <c r="B27" s="996"/>
      <c r="C27" s="4044"/>
      <c r="D27" s="4067" t="s">
        <v>1417</v>
      </c>
      <c r="E27" s="4013"/>
      <c r="F27" s="4013"/>
      <c r="G27" s="4013"/>
      <c r="H27" s="4013"/>
      <c r="I27" s="4013"/>
      <c r="J27" s="4013"/>
      <c r="K27" s="4013"/>
      <c r="L27" s="4068"/>
      <c r="M27" s="4068"/>
      <c r="N27" s="4068"/>
      <c r="O27" s="4068"/>
      <c r="P27" s="4068"/>
      <c r="Q27" s="4068"/>
      <c r="R27" s="4068"/>
      <c r="S27" s="4068"/>
      <c r="T27" s="4068"/>
      <c r="U27" s="4068"/>
      <c r="V27" s="4068"/>
      <c r="W27" s="4068"/>
      <c r="X27" s="4068"/>
      <c r="Y27" s="4068"/>
      <c r="Z27" s="4068"/>
      <c r="AA27" s="4068"/>
      <c r="AB27" s="4068"/>
      <c r="AC27" s="4068"/>
      <c r="AD27" s="4068"/>
      <c r="AE27" s="4068"/>
      <c r="AF27" s="4068"/>
      <c r="AG27" s="4068"/>
      <c r="AH27" s="4068"/>
      <c r="AI27" s="4068"/>
      <c r="AJ27" s="4068"/>
      <c r="AK27" s="4068"/>
      <c r="AL27" s="4068"/>
      <c r="AM27" s="4069"/>
      <c r="AN27" s="998"/>
    </row>
    <row r="28" spans="1:40" ht="13.5" customHeight="1" x14ac:dyDescent="0.15">
      <c r="A28" s="991"/>
      <c r="B28" s="996"/>
      <c r="C28" s="4044"/>
      <c r="D28" s="3993" t="s">
        <v>1418</v>
      </c>
      <c r="E28" s="4052"/>
      <c r="F28" s="4052"/>
      <c r="G28" s="4052"/>
      <c r="H28" s="4052"/>
      <c r="I28" s="4052"/>
      <c r="J28" s="4052"/>
      <c r="K28" s="4052"/>
      <c r="L28" s="4070" t="s">
        <v>1419</v>
      </c>
      <c r="M28" s="4072"/>
      <c r="N28" s="4072"/>
      <c r="O28" s="4072"/>
      <c r="P28" s="4072"/>
      <c r="Q28" s="4072"/>
      <c r="R28" s="4074" t="s">
        <v>1420</v>
      </c>
      <c r="S28" s="4074"/>
      <c r="T28" s="4074"/>
      <c r="U28" s="4074"/>
      <c r="V28" s="4074"/>
      <c r="W28" s="4074"/>
      <c r="X28" s="4074"/>
      <c r="Y28" s="4074"/>
      <c r="Z28" s="4074"/>
      <c r="AA28" s="4074"/>
      <c r="AB28" s="4074"/>
      <c r="AC28" s="4027" t="s">
        <v>1421</v>
      </c>
      <c r="AD28" s="4027"/>
      <c r="AE28" s="4029"/>
      <c r="AF28" s="4030"/>
      <c r="AG28" s="4030"/>
      <c r="AH28" s="4002"/>
      <c r="AI28" s="4002" t="s">
        <v>1388</v>
      </c>
      <c r="AJ28" s="4002"/>
      <c r="AK28" s="4002" t="s">
        <v>1389</v>
      </c>
      <c r="AL28" s="4002"/>
      <c r="AM28" s="4004" t="s">
        <v>1390</v>
      </c>
      <c r="AN28" s="998"/>
    </row>
    <row r="29" spans="1:40" ht="26.25" customHeight="1" x14ac:dyDescent="0.15">
      <c r="A29" s="991"/>
      <c r="B29" s="996"/>
      <c r="C29" s="4044"/>
      <c r="D29" s="4057"/>
      <c r="E29" s="4058"/>
      <c r="F29" s="4058"/>
      <c r="G29" s="4058"/>
      <c r="H29" s="4058"/>
      <c r="I29" s="4058"/>
      <c r="J29" s="4058"/>
      <c r="K29" s="4058"/>
      <c r="L29" s="4071"/>
      <c r="M29" s="4073"/>
      <c r="N29" s="4073"/>
      <c r="O29" s="4073"/>
      <c r="P29" s="4073"/>
      <c r="Q29" s="4073"/>
      <c r="R29" s="4006" t="s">
        <v>1422</v>
      </c>
      <c r="S29" s="4006"/>
      <c r="T29" s="4006"/>
      <c r="U29" s="4006"/>
      <c r="V29" s="4006"/>
      <c r="W29" s="4006"/>
      <c r="X29" s="4006"/>
      <c r="Y29" s="4006"/>
      <c r="Z29" s="4006"/>
      <c r="AA29" s="4006"/>
      <c r="AB29" s="4006"/>
      <c r="AC29" s="4028"/>
      <c r="AD29" s="4028"/>
      <c r="AE29" s="4031"/>
      <c r="AF29" s="4032"/>
      <c r="AG29" s="4032"/>
      <c r="AH29" s="4003"/>
      <c r="AI29" s="4003"/>
      <c r="AJ29" s="4003"/>
      <c r="AK29" s="4003"/>
      <c r="AL29" s="4003"/>
      <c r="AM29" s="4005"/>
      <c r="AN29" s="998"/>
    </row>
    <row r="30" spans="1:40" x14ac:dyDescent="0.15">
      <c r="A30" s="991"/>
      <c r="B30" s="996"/>
      <c r="C30" s="4044"/>
      <c r="D30" s="3988" t="s">
        <v>1423</v>
      </c>
      <c r="E30" s="4007"/>
      <c r="F30" s="4007"/>
      <c r="G30" s="4007"/>
      <c r="H30" s="4007"/>
      <c r="I30" s="4007"/>
      <c r="J30" s="4007"/>
      <c r="K30" s="4008"/>
      <c r="L30" s="1012" t="s">
        <v>1409</v>
      </c>
      <c r="M30" s="1006"/>
      <c r="N30" s="1006"/>
      <c r="O30" s="1007"/>
      <c r="P30" s="1008"/>
      <c r="Q30" s="1008"/>
      <c r="R30" s="1008"/>
      <c r="S30" s="1008"/>
      <c r="T30" s="1008" t="s">
        <v>1410</v>
      </c>
      <c r="U30" s="1008"/>
      <c r="V30" s="1008"/>
      <c r="W30" s="1008"/>
      <c r="X30" s="1008"/>
      <c r="Y30" s="1009" t="s">
        <v>1411</v>
      </c>
      <c r="Z30" s="4015"/>
      <c r="AA30" s="4015"/>
      <c r="AB30" s="4015"/>
      <c r="AC30" s="4015"/>
      <c r="AD30" s="4015"/>
      <c r="AE30" s="4015"/>
      <c r="AF30" s="4015"/>
      <c r="AG30" s="4015"/>
      <c r="AH30" s="4015"/>
      <c r="AI30" s="4015"/>
      <c r="AJ30" s="4015"/>
      <c r="AK30" s="4015"/>
      <c r="AL30" s="4015"/>
      <c r="AM30" s="4016"/>
      <c r="AN30" s="998"/>
    </row>
    <row r="31" spans="1:40" ht="13.5" customHeight="1" x14ac:dyDescent="0.15">
      <c r="A31" s="991"/>
      <c r="B31" s="996"/>
      <c r="C31" s="4044"/>
      <c r="D31" s="4009"/>
      <c r="E31" s="4010"/>
      <c r="F31" s="4010"/>
      <c r="G31" s="4010"/>
      <c r="H31" s="4010"/>
      <c r="I31" s="4010"/>
      <c r="J31" s="4010"/>
      <c r="K31" s="4011"/>
      <c r="L31" s="4017"/>
      <c r="M31" s="4018"/>
      <c r="N31" s="4018"/>
      <c r="O31" s="4018"/>
      <c r="P31" s="4018"/>
      <c r="Q31" s="4021" t="s">
        <v>1424</v>
      </c>
      <c r="R31" s="4022"/>
      <c r="S31" s="3998"/>
      <c r="T31" s="4025"/>
      <c r="U31" s="4025"/>
      <c r="V31" s="4025"/>
      <c r="W31" s="4025"/>
      <c r="X31" s="4033" t="s">
        <v>1425</v>
      </c>
      <c r="Y31" s="4034"/>
      <c r="Z31" s="4025"/>
      <c r="AA31" s="4025"/>
      <c r="AB31" s="4025"/>
      <c r="AC31" s="4025"/>
      <c r="AD31" s="4025"/>
      <c r="AE31" s="4025"/>
      <c r="AF31" s="4025"/>
      <c r="AG31" s="4025"/>
      <c r="AH31" s="4025"/>
      <c r="AI31" s="4025"/>
      <c r="AJ31" s="4025"/>
      <c r="AK31" s="4025"/>
      <c r="AL31" s="4025"/>
      <c r="AM31" s="4036"/>
      <c r="AN31" s="998"/>
    </row>
    <row r="32" spans="1:40" x14ac:dyDescent="0.15">
      <c r="A32" s="991"/>
      <c r="B32" s="996"/>
      <c r="C32" s="4044"/>
      <c r="D32" s="4009"/>
      <c r="E32" s="4010"/>
      <c r="F32" s="4010"/>
      <c r="G32" s="4010"/>
      <c r="H32" s="4010"/>
      <c r="I32" s="4010"/>
      <c r="J32" s="4010"/>
      <c r="K32" s="4011"/>
      <c r="L32" s="4019"/>
      <c r="M32" s="4020"/>
      <c r="N32" s="4020"/>
      <c r="O32" s="4020"/>
      <c r="P32" s="4020"/>
      <c r="Q32" s="4023"/>
      <c r="R32" s="4023"/>
      <c r="S32" s="4024"/>
      <c r="T32" s="4026"/>
      <c r="U32" s="4026"/>
      <c r="V32" s="4026"/>
      <c r="W32" s="4026"/>
      <c r="X32" s="4035"/>
      <c r="Y32" s="4035"/>
      <c r="Z32" s="4026"/>
      <c r="AA32" s="4026"/>
      <c r="AB32" s="4026"/>
      <c r="AC32" s="4026"/>
      <c r="AD32" s="4026"/>
      <c r="AE32" s="4026"/>
      <c r="AF32" s="4026"/>
      <c r="AG32" s="4026"/>
      <c r="AH32" s="4026"/>
      <c r="AI32" s="4026"/>
      <c r="AJ32" s="4026"/>
      <c r="AK32" s="4026"/>
      <c r="AL32" s="4026"/>
      <c r="AM32" s="4037"/>
      <c r="AN32" s="998"/>
    </row>
    <row r="33" spans="1:40" ht="17.25" customHeight="1" x14ac:dyDescent="0.15">
      <c r="A33" s="991"/>
      <c r="B33" s="996"/>
      <c r="C33" s="4045"/>
      <c r="D33" s="4012"/>
      <c r="E33" s="4013"/>
      <c r="F33" s="4013"/>
      <c r="G33" s="4013"/>
      <c r="H33" s="4013"/>
      <c r="I33" s="4013"/>
      <c r="J33" s="4013"/>
      <c r="K33" s="4014"/>
      <c r="L33" s="4038" t="s">
        <v>1412</v>
      </c>
      <c r="M33" s="4039"/>
      <c r="N33" s="4039"/>
      <c r="O33" s="4039"/>
      <c r="P33" s="4039"/>
      <c r="Q33" s="4039"/>
      <c r="R33" s="4039"/>
      <c r="S33" s="4040"/>
      <c r="T33" s="4041"/>
      <c r="U33" s="4041"/>
      <c r="V33" s="4041"/>
      <c r="W33" s="4041"/>
      <c r="X33" s="4041"/>
      <c r="Y33" s="4041"/>
      <c r="Z33" s="4041"/>
      <c r="AA33" s="4041"/>
      <c r="AB33" s="4041"/>
      <c r="AC33" s="4041"/>
      <c r="AD33" s="4041"/>
      <c r="AE33" s="4041"/>
      <c r="AF33" s="4041"/>
      <c r="AG33" s="4041"/>
      <c r="AH33" s="4041"/>
      <c r="AI33" s="4041"/>
      <c r="AJ33" s="4041"/>
      <c r="AK33" s="4041"/>
      <c r="AL33" s="4041"/>
      <c r="AM33" s="4042"/>
      <c r="AN33" s="998"/>
    </row>
    <row r="34" spans="1:40" ht="23.25" customHeight="1" x14ac:dyDescent="0.15">
      <c r="A34" s="991"/>
      <c r="B34" s="996"/>
      <c r="C34" s="3964" t="s">
        <v>1426</v>
      </c>
      <c r="D34" s="3965"/>
      <c r="E34" s="3965"/>
      <c r="F34" s="3965"/>
      <c r="G34" s="3965"/>
      <c r="H34" s="3965"/>
      <c r="I34" s="3965"/>
      <c r="J34" s="3965"/>
      <c r="K34" s="3966"/>
      <c r="L34" s="3988" t="s">
        <v>1427</v>
      </c>
      <c r="M34" s="3989"/>
      <c r="N34" s="3989"/>
      <c r="O34" s="3989"/>
      <c r="P34" s="3989"/>
      <c r="Q34" s="3989"/>
      <c r="R34" s="3990" t="s">
        <v>1428</v>
      </c>
      <c r="S34" s="3991"/>
      <c r="T34" s="3991"/>
      <c r="U34" s="3991"/>
      <c r="V34" s="3991"/>
      <c r="W34" s="3992" t="s">
        <v>1429</v>
      </c>
      <c r="X34" s="3992"/>
      <c r="Y34" s="3992"/>
      <c r="Z34" s="3992"/>
      <c r="AA34" s="3992"/>
      <c r="AB34" s="3992"/>
      <c r="AC34" s="3992"/>
      <c r="AD34" s="3993"/>
      <c r="AE34" s="3994" t="s">
        <v>1393</v>
      </c>
      <c r="AF34" s="3995"/>
      <c r="AG34" s="3995"/>
      <c r="AH34" s="3995"/>
      <c r="AI34" s="3995"/>
      <c r="AJ34" s="3995"/>
      <c r="AK34" s="3995"/>
      <c r="AL34" s="3995"/>
      <c r="AM34" s="3996"/>
      <c r="AN34" s="998"/>
    </row>
    <row r="35" spans="1:40" x14ac:dyDescent="0.15">
      <c r="A35" s="991"/>
      <c r="B35" s="996"/>
      <c r="C35" s="3967"/>
      <c r="D35" s="3968"/>
      <c r="E35" s="3968"/>
      <c r="F35" s="3968"/>
      <c r="G35" s="3968"/>
      <c r="H35" s="3968"/>
      <c r="I35" s="3968"/>
      <c r="J35" s="3968"/>
      <c r="K35" s="3969"/>
      <c r="L35" s="3997"/>
      <c r="M35" s="3978"/>
      <c r="N35" s="3978"/>
      <c r="O35" s="3978"/>
      <c r="P35" s="3978"/>
      <c r="Q35" s="3978"/>
      <c r="R35" s="3973"/>
      <c r="S35" s="3974"/>
      <c r="T35" s="3974"/>
      <c r="U35" s="3974"/>
      <c r="V35" s="3974"/>
      <c r="W35" s="3975"/>
      <c r="X35" s="3976"/>
      <c r="Y35" s="3976"/>
      <c r="Z35" s="3976"/>
      <c r="AA35" s="3976"/>
      <c r="AB35" s="3976"/>
      <c r="AC35" s="3976"/>
      <c r="AD35" s="3977"/>
      <c r="AE35" s="3978"/>
      <c r="AF35" s="3978"/>
      <c r="AG35" s="3978"/>
      <c r="AH35" s="3978"/>
      <c r="AI35" s="3978"/>
      <c r="AJ35" s="3978"/>
      <c r="AK35" s="3978"/>
      <c r="AL35" s="3978"/>
      <c r="AM35" s="3979"/>
      <c r="AN35" s="998"/>
    </row>
    <row r="36" spans="1:40" x14ac:dyDescent="0.15">
      <c r="A36" s="991"/>
      <c r="B36" s="996"/>
      <c r="C36" s="3967"/>
      <c r="D36" s="3968"/>
      <c r="E36" s="3968"/>
      <c r="F36" s="3968"/>
      <c r="G36" s="3968"/>
      <c r="H36" s="3968"/>
      <c r="I36" s="3968"/>
      <c r="J36" s="3968"/>
      <c r="K36" s="3969"/>
      <c r="L36" s="3980"/>
      <c r="M36" s="3981"/>
      <c r="N36" s="3981"/>
      <c r="O36" s="3981"/>
      <c r="P36" s="3981"/>
      <c r="Q36" s="3981"/>
      <c r="R36" s="3982"/>
      <c r="S36" s="3983"/>
      <c r="T36" s="3983"/>
      <c r="U36" s="3983"/>
      <c r="V36" s="3983"/>
      <c r="W36" s="3984"/>
      <c r="X36" s="3985"/>
      <c r="Y36" s="3985"/>
      <c r="Z36" s="3985"/>
      <c r="AA36" s="3985"/>
      <c r="AB36" s="3985"/>
      <c r="AC36" s="3985"/>
      <c r="AD36" s="3986"/>
      <c r="AE36" s="3981"/>
      <c r="AF36" s="3981"/>
      <c r="AG36" s="3981"/>
      <c r="AH36" s="3981"/>
      <c r="AI36" s="3981"/>
      <c r="AJ36" s="3981"/>
      <c r="AK36" s="3981"/>
      <c r="AL36" s="3981"/>
      <c r="AM36" s="3987"/>
      <c r="AN36" s="998"/>
    </row>
    <row r="37" spans="1:40" x14ac:dyDescent="0.15">
      <c r="A37" s="991"/>
      <c r="B37" s="996"/>
      <c r="C37" s="3970"/>
      <c r="D37" s="3971"/>
      <c r="E37" s="3971"/>
      <c r="F37" s="3971"/>
      <c r="G37" s="3971"/>
      <c r="H37" s="3971"/>
      <c r="I37" s="3971"/>
      <c r="J37" s="3971"/>
      <c r="K37" s="3972"/>
      <c r="L37" s="1013" t="s">
        <v>1430</v>
      </c>
      <c r="M37" s="3998"/>
      <c r="N37" s="3998"/>
      <c r="O37" s="3998"/>
      <c r="P37" s="997" t="s">
        <v>1431</v>
      </c>
      <c r="Q37" s="1014" t="s">
        <v>1432</v>
      </c>
      <c r="R37" s="3982"/>
      <c r="S37" s="3983"/>
      <c r="T37" s="3983"/>
      <c r="U37" s="3983"/>
      <c r="V37" s="3983"/>
      <c r="W37" s="3984"/>
      <c r="X37" s="3985"/>
      <c r="Y37" s="3985"/>
      <c r="Z37" s="3985"/>
      <c r="AA37" s="3985"/>
      <c r="AB37" s="3985"/>
      <c r="AC37" s="3985"/>
      <c r="AD37" s="3986"/>
      <c r="AE37" s="3981"/>
      <c r="AF37" s="3981"/>
      <c r="AG37" s="3981"/>
      <c r="AH37" s="3981"/>
      <c r="AI37" s="3981"/>
      <c r="AJ37" s="3981"/>
      <c r="AK37" s="3981"/>
      <c r="AL37" s="3981"/>
      <c r="AM37" s="3987"/>
      <c r="AN37" s="998"/>
    </row>
    <row r="38" spans="1:40" ht="13.5" customHeight="1" x14ac:dyDescent="0.15">
      <c r="A38" s="991"/>
      <c r="B38" s="996"/>
      <c r="C38" s="3944" t="s">
        <v>1433</v>
      </c>
      <c r="D38" s="3944"/>
      <c r="E38" s="3944"/>
      <c r="F38" s="3944"/>
      <c r="G38" s="3944"/>
      <c r="H38" s="3944"/>
      <c r="I38" s="3944"/>
      <c r="J38" s="3944"/>
      <c r="K38" s="3944"/>
      <c r="L38" s="3950" t="s">
        <v>1434</v>
      </c>
      <c r="M38" s="3951"/>
      <c r="N38" s="3953"/>
      <c r="O38" s="3954"/>
      <c r="P38" s="1015" t="s">
        <v>1435</v>
      </c>
      <c r="Q38" s="1016"/>
      <c r="R38" s="1016"/>
      <c r="S38" s="1016"/>
      <c r="T38" s="1016"/>
      <c r="U38" s="1016"/>
      <c r="V38" s="1016"/>
      <c r="W38" s="1016"/>
      <c r="X38" s="1016"/>
      <c r="Y38" s="1016"/>
      <c r="Z38" s="1016"/>
      <c r="AA38" s="1016"/>
      <c r="AB38" s="1016"/>
      <c r="AC38" s="1016"/>
      <c r="AD38" s="1016"/>
      <c r="AE38" s="1016"/>
      <c r="AF38" s="1016"/>
      <c r="AG38" s="1016"/>
      <c r="AH38" s="1016"/>
      <c r="AI38" s="1016"/>
      <c r="AJ38" s="1016"/>
      <c r="AK38" s="1016"/>
      <c r="AL38" s="1016"/>
      <c r="AM38" s="1017"/>
      <c r="AN38" s="998"/>
    </row>
    <row r="39" spans="1:40" x14ac:dyDescent="0.15">
      <c r="A39" s="991"/>
      <c r="B39" s="996"/>
      <c r="C39" s="3944"/>
      <c r="D39" s="3944"/>
      <c r="E39" s="3944"/>
      <c r="F39" s="3944"/>
      <c r="G39" s="3944"/>
      <c r="H39" s="3944"/>
      <c r="I39" s="3944"/>
      <c r="J39" s="3944"/>
      <c r="K39" s="3944"/>
      <c r="L39" s="3952"/>
      <c r="M39" s="3951"/>
      <c r="N39" s="3955"/>
      <c r="O39" s="3956"/>
      <c r="P39" s="1018" t="s">
        <v>1436</v>
      </c>
      <c r="Q39" s="1019"/>
      <c r="R39" s="1019"/>
      <c r="S39" s="1019"/>
      <c r="T39" s="1019"/>
      <c r="U39" s="1019"/>
      <c r="V39" s="1019"/>
      <c r="W39" s="1019"/>
      <c r="X39" s="1019"/>
      <c r="Y39" s="1019"/>
      <c r="Z39" s="1019"/>
      <c r="AA39" s="1019"/>
      <c r="AB39" s="1019"/>
      <c r="AC39" s="1019"/>
      <c r="AD39" s="1019"/>
      <c r="AE39" s="1019"/>
      <c r="AF39" s="1019"/>
      <c r="AG39" s="1019"/>
      <c r="AH39" s="1019"/>
      <c r="AI39" s="1019"/>
      <c r="AJ39" s="1019"/>
      <c r="AK39" s="1019"/>
      <c r="AL39" s="1019"/>
      <c r="AM39" s="1020"/>
      <c r="AN39" s="998"/>
    </row>
    <row r="40" spans="1:40" ht="27" customHeight="1" x14ac:dyDescent="0.15">
      <c r="A40" s="991"/>
      <c r="B40" s="996"/>
      <c r="C40" s="3944"/>
      <c r="D40" s="3944"/>
      <c r="E40" s="3944"/>
      <c r="F40" s="3944"/>
      <c r="G40" s="3944"/>
      <c r="H40" s="3944"/>
      <c r="I40" s="3944"/>
      <c r="J40" s="3944"/>
      <c r="K40" s="3944"/>
      <c r="L40" s="3957" t="s">
        <v>1437</v>
      </c>
      <c r="M40" s="3958"/>
      <c r="N40" s="3959"/>
      <c r="O40" s="3960"/>
      <c r="P40" s="3961" t="s">
        <v>1438</v>
      </c>
      <c r="Q40" s="3962"/>
      <c r="R40" s="3962"/>
      <c r="S40" s="3962"/>
      <c r="T40" s="3962"/>
      <c r="U40" s="3962"/>
      <c r="V40" s="3962"/>
      <c r="W40" s="3962"/>
      <c r="X40" s="3962"/>
      <c r="Y40" s="3962"/>
      <c r="Z40" s="3962"/>
      <c r="AA40" s="3962"/>
      <c r="AB40" s="3962"/>
      <c r="AC40" s="3962"/>
      <c r="AD40" s="3962"/>
      <c r="AE40" s="3962"/>
      <c r="AF40" s="3962"/>
      <c r="AG40" s="3962"/>
      <c r="AH40" s="3962"/>
      <c r="AI40" s="3962"/>
      <c r="AJ40" s="3962"/>
      <c r="AK40" s="3962"/>
      <c r="AL40" s="3962"/>
      <c r="AM40" s="3963"/>
      <c r="AN40" s="998"/>
    </row>
    <row r="41" spans="1:40" ht="16.5" customHeight="1" x14ac:dyDescent="0.15">
      <c r="A41" s="991"/>
      <c r="B41" s="996"/>
      <c r="C41" s="3944" t="s">
        <v>1439</v>
      </c>
      <c r="D41" s="3944"/>
      <c r="E41" s="3944"/>
      <c r="F41" s="3944"/>
      <c r="G41" s="3944"/>
      <c r="H41" s="3944"/>
      <c r="I41" s="3944"/>
      <c r="J41" s="3944"/>
      <c r="K41" s="3944"/>
      <c r="L41" s="3945" t="s">
        <v>1440</v>
      </c>
      <c r="M41" s="3946"/>
      <c r="N41" s="3935"/>
      <c r="O41" s="3936"/>
      <c r="P41" s="3945" t="s">
        <v>1441</v>
      </c>
      <c r="Q41" s="3945"/>
      <c r="R41" s="3945"/>
      <c r="S41" s="3945"/>
      <c r="T41" s="3945"/>
      <c r="U41" s="3945"/>
      <c r="V41" s="3945"/>
      <c r="W41" s="3945"/>
      <c r="X41" s="3945"/>
      <c r="Y41" s="3945"/>
      <c r="Z41" s="3945"/>
      <c r="AA41" s="3945"/>
      <c r="AB41" s="3945"/>
      <c r="AC41" s="3938" t="s">
        <v>1442</v>
      </c>
      <c r="AD41" s="3938"/>
      <c r="AE41" s="3938"/>
      <c r="AF41" s="3938"/>
      <c r="AG41" s="3938"/>
      <c r="AH41" s="3938"/>
      <c r="AI41" s="3938"/>
      <c r="AJ41" s="3938"/>
      <c r="AK41" s="3938"/>
      <c r="AL41" s="3938"/>
      <c r="AM41" s="3938"/>
      <c r="AN41" s="998"/>
    </row>
    <row r="42" spans="1:40" ht="30.75" customHeight="1" x14ac:dyDescent="0.15">
      <c r="A42" s="991"/>
      <c r="B42" s="996"/>
      <c r="C42" s="3944"/>
      <c r="D42" s="3944"/>
      <c r="E42" s="3944"/>
      <c r="F42" s="3944"/>
      <c r="G42" s="3944"/>
      <c r="H42" s="3944"/>
      <c r="I42" s="3944"/>
      <c r="J42" s="3944"/>
      <c r="K42" s="3944"/>
      <c r="L42" s="3947"/>
      <c r="M42" s="3946"/>
      <c r="N42" s="3948"/>
      <c r="O42" s="3936"/>
      <c r="P42" s="3949"/>
      <c r="Q42" s="3949"/>
      <c r="R42" s="3949"/>
      <c r="S42" s="3949"/>
      <c r="T42" s="3949"/>
      <c r="U42" s="3949"/>
      <c r="V42" s="3949"/>
      <c r="W42" s="3949"/>
      <c r="X42" s="3949"/>
      <c r="Y42" s="3949"/>
      <c r="Z42" s="3949"/>
      <c r="AA42" s="3949"/>
      <c r="AB42" s="3949"/>
      <c r="AC42" s="1021"/>
      <c r="AD42" s="1022"/>
      <c r="AE42" s="1023"/>
      <c r="AF42" s="1023"/>
      <c r="AG42" s="1024" t="s">
        <v>1388</v>
      </c>
      <c r="AH42" s="1024"/>
      <c r="AI42" s="1024"/>
      <c r="AJ42" s="1024" t="s">
        <v>1389</v>
      </c>
      <c r="AK42" s="1024"/>
      <c r="AL42" s="1024"/>
      <c r="AM42" s="1025" t="s">
        <v>1390</v>
      </c>
      <c r="AN42" s="998"/>
    </row>
    <row r="43" spans="1:40" ht="29.25" customHeight="1" x14ac:dyDescent="0.15">
      <c r="A43" s="991"/>
      <c r="B43" s="996"/>
      <c r="C43" s="3944"/>
      <c r="D43" s="3944"/>
      <c r="E43" s="3944"/>
      <c r="F43" s="3944"/>
      <c r="G43" s="3944"/>
      <c r="H43" s="3944"/>
      <c r="I43" s="3944"/>
      <c r="J43" s="3944"/>
      <c r="K43" s="3944"/>
      <c r="L43" s="3945" t="s">
        <v>1443</v>
      </c>
      <c r="M43" s="3946"/>
      <c r="N43" s="3935"/>
      <c r="O43" s="3936"/>
      <c r="P43" s="3937" t="s">
        <v>1444</v>
      </c>
      <c r="Q43" s="3937"/>
      <c r="R43" s="3937"/>
      <c r="S43" s="3937"/>
      <c r="T43" s="3937"/>
      <c r="U43" s="3937"/>
      <c r="V43" s="3937"/>
      <c r="W43" s="3937"/>
      <c r="X43" s="3937"/>
      <c r="Y43" s="3937"/>
      <c r="Z43" s="3937"/>
      <c r="AA43" s="3937"/>
      <c r="AB43" s="3937"/>
      <c r="AC43" s="3937"/>
      <c r="AD43" s="3937"/>
      <c r="AE43" s="3937"/>
      <c r="AF43" s="3937"/>
      <c r="AG43" s="3937"/>
      <c r="AH43" s="3937"/>
      <c r="AI43" s="3937"/>
      <c r="AJ43" s="3937"/>
      <c r="AK43" s="3937"/>
      <c r="AL43" s="3937"/>
      <c r="AM43" s="3937"/>
      <c r="AN43" s="998"/>
    </row>
    <row r="44" spans="1:40" ht="29.25" customHeight="1" x14ac:dyDescent="0.15">
      <c r="A44" s="991"/>
      <c r="B44" s="996"/>
      <c r="C44" s="3944"/>
      <c r="D44" s="3944"/>
      <c r="E44" s="3944"/>
      <c r="F44" s="3944"/>
      <c r="G44" s="3944"/>
      <c r="H44" s="3944"/>
      <c r="I44" s="3944"/>
      <c r="J44" s="3944"/>
      <c r="K44" s="3944"/>
      <c r="L44" s="3945" t="s">
        <v>1445</v>
      </c>
      <c r="M44" s="3946"/>
      <c r="N44" s="3935"/>
      <c r="O44" s="3936"/>
      <c r="P44" s="3937" t="s">
        <v>1446</v>
      </c>
      <c r="Q44" s="3937"/>
      <c r="R44" s="3937"/>
      <c r="S44" s="3937"/>
      <c r="T44" s="3937"/>
      <c r="U44" s="3937"/>
      <c r="V44" s="3937"/>
      <c r="W44" s="3937"/>
      <c r="X44" s="3937"/>
      <c r="Y44" s="3937"/>
      <c r="Z44" s="3937"/>
      <c r="AA44" s="3937"/>
      <c r="AB44" s="3937"/>
      <c r="AC44" s="3937"/>
      <c r="AD44" s="3937"/>
      <c r="AE44" s="3937"/>
      <c r="AF44" s="3937"/>
      <c r="AG44" s="3937"/>
      <c r="AH44" s="3937"/>
      <c r="AI44" s="3937"/>
      <c r="AJ44" s="3937"/>
      <c r="AK44" s="3937"/>
      <c r="AL44" s="3937"/>
      <c r="AM44" s="3937"/>
      <c r="AN44" s="998"/>
    </row>
    <row r="45" spans="1:40" ht="18.75" customHeight="1" x14ac:dyDescent="0.15">
      <c r="A45" s="991"/>
      <c r="B45" s="996"/>
      <c r="C45" s="3938" t="s">
        <v>1447</v>
      </c>
      <c r="D45" s="3939" t="s">
        <v>1448</v>
      </c>
      <c r="E45" s="3939"/>
      <c r="F45" s="3939"/>
      <c r="G45" s="3939"/>
      <c r="H45" s="3939"/>
      <c r="I45" s="3939"/>
      <c r="J45" s="3939"/>
      <c r="K45" s="3939"/>
      <c r="L45" s="3939"/>
      <c r="M45" s="3939"/>
      <c r="N45" s="3939"/>
      <c r="O45" s="3939"/>
      <c r="P45" s="3939"/>
      <c r="Q45" s="3939"/>
      <c r="R45" s="3939"/>
      <c r="S45" s="3939"/>
      <c r="T45" s="3932"/>
      <c r="U45" s="3932"/>
      <c r="V45" s="3932"/>
      <c r="W45" s="3932"/>
      <c r="X45" s="3932"/>
      <c r="Y45" s="3932"/>
      <c r="Z45" s="3932"/>
      <c r="AA45" s="3932"/>
      <c r="AB45" s="3932"/>
      <c r="AC45" s="3932"/>
      <c r="AD45" s="3932"/>
      <c r="AE45" s="3932"/>
      <c r="AF45" s="3932"/>
      <c r="AG45" s="3932"/>
      <c r="AH45" s="3932"/>
      <c r="AI45" s="3932"/>
      <c r="AJ45" s="3932"/>
      <c r="AK45" s="3932"/>
      <c r="AL45" s="3932"/>
      <c r="AM45" s="3932"/>
      <c r="AN45" s="998"/>
    </row>
    <row r="46" spans="1:40" ht="18.75" customHeight="1" x14ac:dyDescent="0.15">
      <c r="A46" s="991"/>
      <c r="B46" s="996"/>
      <c r="C46" s="3938"/>
      <c r="D46" s="3933" t="s">
        <v>1399</v>
      </c>
      <c r="E46" s="3933"/>
      <c r="F46" s="3933"/>
      <c r="G46" s="3933"/>
      <c r="H46" s="3933"/>
      <c r="I46" s="3933"/>
      <c r="J46" s="3933"/>
      <c r="K46" s="3933"/>
      <c r="L46" s="3933"/>
      <c r="M46" s="3933"/>
      <c r="N46" s="3933"/>
      <c r="O46" s="3933"/>
      <c r="P46" s="3933"/>
      <c r="Q46" s="3933"/>
      <c r="R46" s="3933"/>
      <c r="S46" s="3933"/>
      <c r="T46" s="1026"/>
      <c r="U46" s="1027"/>
      <c r="V46" s="1027"/>
      <c r="W46" s="1027"/>
      <c r="X46" s="1027"/>
      <c r="Y46" s="1027"/>
      <c r="Z46" s="1027"/>
      <c r="AA46" s="1027"/>
      <c r="AB46" s="1027"/>
      <c r="AC46" s="1027"/>
      <c r="AD46" s="1027"/>
      <c r="AE46" s="1027"/>
      <c r="AF46" s="1027"/>
      <c r="AG46" s="1027"/>
      <c r="AH46" s="1027"/>
      <c r="AI46" s="1027"/>
      <c r="AJ46" s="1028"/>
      <c r="AK46" s="3940"/>
      <c r="AL46" s="3941"/>
      <c r="AM46" s="3941"/>
      <c r="AN46" s="998"/>
    </row>
    <row r="47" spans="1:40" ht="42" customHeight="1" x14ac:dyDescent="0.15">
      <c r="A47" s="991"/>
      <c r="B47" s="996"/>
      <c r="C47" s="3938"/>
      <c r="D47" s="3942" t="s">
        <v>1449</v>
      </c>
      <c r="E47" s="3933"/>
      <c r="F47" s="3933"/>
      <c r="G47" s="3933"/>
      <c r="H47" s="3933"/>
      <c r="I47" s="3933"/>
      <c r="J47" s="3933"/>
      <c r="K47" s="3933"/>
      <c r="L47" s="3933"/>
      <c r="M47" s="3933"/>
      <c r="N47" s="3933"/>
      <c r="O47" s="3933"/>
      <c r="P47" s="3933"/>
      <c r="Q47" s="3933"/>
      <c r="R47" s="3933"/>
      <c r="S47" s="3933"/>
      <c r="T47" s="3932"/>
      <c r="U47" s="3932"/>
      <c r="V47" s="3932"/>
      <c r="W47" s="3932"/>
      <c r="X47" s="3932"/>
      <c r="Y47" s="3932"/>
      <c r="Z47" s="3932"/>
      <c r="AA47" s="3932"/>
      <c r="AB47" s="3932"/>
      <c r="AC47" s="3932"/>
      <c r="AD47" s="3932"/>
      <c r="AE47" s="3932"/>
      <c r="AF47" s="3932"/>
      <c r="AG47" s="3932"/>
      <c r="AH47" s="3932"/>
      <c r="AI47" s="3932"/>
      <c r="AJ47" s="3932"/>
      <c r="AK47" s="3932"/>
      <c r="AL47" s="3932"/>
      <c r="AM47" s="3932"/>
      <c r="AN47" s="998"/>
    </row>
    <row r="48" spans="1:40" ht="18.75" customHeight="1" x14ac:dyDescent="0.15">
      <c r="A48" s="991"/>
      <c r="B48" s="996"/>
      <c r="C48" s="3938"/>
      <c r="D48" s="3943" t="s">
        <v>1450</v>
      </c>
      <c r="E48" s="3943"/>
      <c r="F48" s="3943"/>
      <c r="G48" s="3943"/>
      <c r="H48" s="3943"/>
      <c r="I48" s="3943"/>
      <c r="J48" s="3943"/>
      <c r="K48" s="3943"/>
      <c r="L48" s="3943"/>
      <c r="M48" s="3943"/>
      <c r="N48" s="3943"/>
      <c r="O48" s="3943"/>
      <c r="P48" s="3943"/>
      <c r="Q48" s="3943"/>
      <c r="R48" s="3943"/>
      <c r="S48" s="3943"/>
      <c r="T48" s="3932"/>
      <c r="U48" s="3932"/>
      <c r="V48" s="3932"/>
      <c r="W48" s="3932"/>
      <c r="X48" s="3932"/>
      <c r="Y48" s="3932"/>
      <c r="Z48" s="3932"/>
      <c r="AA48" s="3932"/>
      <c r="AB48" s="3932"/>
      <c r="AC48" s="3932"/>
      <c r="AD48" s="3932"/>
      <c r="AE48" s="3932"/>
      <c r="AF48" s="3932"/>
      <c r="AG48" s="3932"/>
      <c r="AH48" s="3932"/>
      <c r="AI48" s="3932"/>
      <c r="AJ48" s="3932"/>
      <c r="AK48" s="3932"/>
      <c r="AL48" s="3932"/>
      <c r="AM48" s="3932"/>
      <c r="AN48" s="998"/>
    </row>
    <row r="49" spans="1:40" ht="18.75" customHeight="1" x14ac:dyDescent="0.15">
      <c r="A49" s="991"/>
      <c r="B49" s="996"/>
      <c r="C49" s="3938"/>
      <c r="D49" s="3933" t="s">
        <v>1451</v>
      </c>
      <c r="E49" s="3933"/>
      <c r="F49" s="3933"/>
      <c r="G49" s="3933"/>
      <c r="H49" s="3933"/>
      <c r="I49" s="3933"/>
      <c r="J49" s="3933"/>
      <c r="K49" s="3933"/>
      <c r="L49" s="3933"/>
      <c r="M49" s="3933"/>
      <c r="N49" s="3933"/>
      <c r="O49" s="3933"/>
      <c r="P49" s="3933"/>
      <c r="Q49" s="3933"/>
      <c r="R49" s="3933"/>
      <c r="S49" s="3933"/>
      <c r="T49" s="3932" t="s">
        <v>1452</v>
      </c>
      <c r="U49" s="3932"/>
      <c r="V49" s="3932"/>
      <c r="W49" s="3932"/>
      <c r="X49" s="3932"/>
      <c r="Y49" s="3932"/>
      <c r="Z49" s="3932"/>
      <c r="AA49" s="3932"/>
      <c r="AB49" s="3932"/>
      <c r="AC49" s="3932"/>
      <c r="AD49" s="3932"/>
      <c r="AE49" s="3932"/>
      <c r="AF49" s="3932"/>
      <c r="AG49" s="3932"/>
      <c r="AH49" s="3932"/>
      <c r="AI49" s="3932"/>
      <c r="AJ49" s="3932"/>
      <c r="AK49" s="3932"/>
      <c r="AL49" s="3932"/>
      <c r="AM49" s="3932"/>
      <c r="AN49" s="998"/>
    </row>
    <row r="50" spans="1:40" ht="9" customHeight="1" x14ac:dyDescent="0.15">
      <c r="A50" s="991"/>
      <c r="B50" s="1029"/>
      <c r="C50" s="1030"/>
      <c r="D50" s="1031"/>
      <c r="E50" s="1031"/>
      <c r="F50" s="1031"/>
      <c r="G50" s="1031"/>
      <c r="H50" s="1031"/>
      <c r="I50" s="1031"/>
      <c r="J50" s="1031"/>
      <c r="K50" s="1031"/>
      <c r="L50" s="1031"/>
      <c r="M50" s="1031"/>
      <c r="N50" s="1031"/>
      <c r="O50" s="1031"/>
      <c r="P50" s="1031"/>
      <c r="Q50" s="1031"/>
      <c r="R50" s="1031"/>
      <c r="S50" s="1031"/>
      <c r="T50" s="1032"/>
      <c r="U50" s="1032"/>
      <c r="V50" s="1032"/>
      <c r="W50" s="1032"/>
      <c r="X50" s="1032"/>
      <c r="Y50" s="1032"/>
      <c r="Z50" s="1032"/>
      <c r="AA50" s="1032"/>
      <c r="AB50" s="1032"/>
      <c r="AC50" s="1032"/>
      <c r="AD50" s="1032"/>
      <c r="AE50" s="1032"/>
      <c r="AF50" s="1032"/>
      <c r="AG50" s="1032"/>
      <c r="AH50" s="1032"/>
      <c r="AI50" s="1032"/>
      <c r="AJ50" s="1032"/>
      <c r="AK50" s="1032"/>
      <c r="AL50" s="1032"/>
      <c r="AM50" s="1032"/>
      <c r="AN50" s="1033"/>
    </row>
    <row r="51" spans="1:40" ht="20.25" customHeight="1" x14ac:dyDescent="0.15">
      <c r="A51" s="991"/>
      <c r="B51" s="991"/>
      <c r="C51" s="991"/>
      <c r="D51" s="991"/>
      <c r="E51" s="991"/>
      <c r="F51" s="991"/>
      <c r="G51" s="991"/>
      <c r="H51" s="991"/>
      <c r="I51" s="991"/>
      <c r="J51" s="991"/>
      <c r="K51" s="991"/>
      <c r="L51" s="991"/>
      <c r="M51" s="991"/>
      <c r="N51" s="991"/>
      <c r="O51" s="991"/>
      <c r="P51" s="991"/>
      <c r="Q51" s="991"/>
      <c r="R51" s="991"/>
      <c r="S51" s="991"/>
      <c r="T51" s="991"/>
      <c r="U51" s="991"/>
      <c r="V51" s="991"/>
      <c r="W51" s="991"/>
      <c r="X51" s="991"/>
      <c r="Y51" s="991"/>
      <c r="Z51" s="991"/>
      <c r="AA51" s="991"/>
      <c r="AB51" s="991"/>
      <c r="AC51" s="991"/>
      <c r="AD51" s="3934"/>
      <c r="AE51" s="3934"/>
      <c r="AF51" s="3934"/>
      <c r="AG51" s="3934"/>
      <c r="AH51" s="3934"/>
      <c r="AI51" s="3934"/>
      <c r="AJ51" s="3934"/>
      <c r="AK51" s="3934"/>
      <c r="AL51" s="3934"/>
      <c r="AM51" s="3934"/>
    </row>
    <row r="52" spans="1:40" x14ac:dyDescent="0.15">
      <c r="A52" s="991"/>
      <c r="B52" s="991"/>
      <c r="C52" s="991"/>
      <c r="D52" s="991"/>
      <c r="E52" s="991"/>
      <c r="F52" s="991"/>
      <c r="G52" s="991"/>
      <c r="H52" s="991"/>
      <c r="I52" s="991"/>
      <c r="J52" s="991"/>
      <c r="K52" s="991"/>
      <c r="L52" s="991"/>
      <c r="M52" s="991"/>
      <c r="N52" s="991"/>
      <c r="O52" s="991"/>
      <c r="P52" s="991"/>
      <c r="Q52" s="991"/>
      <c r="R52" s="991"/>
      <c r="S52" s="991"/>
      <c r="T52" s="991"/>
      <c r="U52" s="991"/>
      <c r="V52" s="991"/>
      <c r="W52" s="991"/>
      <c r="X52" s="991"/>
      <c r="Y52" s="991"/>
      <c r="Z52" s="991"/>
      <c r="AA52" s="991"/>
      <c r="AB52" s="991"/>
      <c r="AC52" s="991"/>
      <c r="AD52" s="991"/>
      <c r="AE52" s="991"/>
      <c r="AF52" s="991"/>
      <c r="AG52" s="991"/>
      <c r="AH52" s="991"/>
      <c r="AI52" s="991"/>
      <c r="AJ52" s="991"/>
      <c r="AK52" s="991"/>
      <c r="AL52" s="991"/>
      <c r="AM52" s="991"/>
    </row>
  </sheetData>
  <mergeCells count="115">
    <mergeCell ref="H5:AG5"/>
    <mergeCell ref="AB7:AC7"/>
    <mergeCell ref="AD7:AE7"/>
    <mergeCell ref="AG7:AH7"/>
    <mergeCell ref="AJ7:AK7"/>
    <mergeCell ref="Q10:T10"/>
    <mergeCell ref="V10:Y10"/>
    <mergeCell ref="Z10:AL10"/>
    <mergeCell ref="C17:AM17"/>
    <mergeCell ref="C18:C19"/>
    <mergeCell ref="D18:F18"/>
    <mergeCell ref="G18:H18"/>
    <mergeCell ref="I18:AM18"/>
    <mergeCell ref="D19:F19"/>
    <mergeCell ref="G19:H19"/>
    <mergeCell ref="I19:AM19"/>
    <mergeCell ref="V11:Y11"/>
    <mergeCell ref="Z11:AL11"/>
    <mergeCell ref="V12:Y12"/>
    <mergeCell ref="Z12:AJ12"/>
    <mergeCell ref="C14:AM14"/>
    <mergeCell ref="N16:V16"/>
    <mergeCell ref="C20:C33"/>
    <mergeCell ref="D20:K20"/>
    <mergeCell ref="L20:AM20"/>
    <mergeCell ref="D21:K21"/>
    <mergeCell ref="L21:AM21"/>
    <mergeCell ref="D22:K25"/>
    <mergeCell ref="Z22:AM22"/>
    <mergeCell ref="L23:AM24"/>
    <mergeCell ref="L25:R25"/>
    <mergeCell ref="S25:AM25"/>
    <mergeCell ref="AC26:AD26"/>
    <mergeCell ref="AF26:AH26"/>
    <mergeCell ref="AJ26:AL26"/>
    <mergeCell ref="D27:K27"/>
    <mergeCell ref="L27:AM27"/>
    <mergeCell ref="D28:K29"/>
    <mergeCell ref="L28:L29"/>
    <mergeCell ref="M28:Q29"/>
    <mergeCell ref="R28:T28"/>
    <mergeCell ref="U28:AB28"/>
    <mergeCell ref="D26:K26"/>
    <mergeCell ref="L26:O26"/>
    <mergeCell ref="P26:Q26"/>
    <mergeCell ref="S26:U26"/>
    <mergeCell ref="W26:Y26"/>
    <mergeCell ref="Z26:AB26"/>
    <mergeCell ref="AL28:AL29"/>
    <mergeCell ref="AM28:AM29"/>
    <mergeCell ref="R29:T29"/>
    <mergeCell ref="U29:AB29"/>
    <mergeCell ref="D30:K33"/>
    <mergeCell ref="Z30:AM30"/>
    <mergeCell ref="L31:P32"/>
    <mergeCell ref="Q31:R32"/>
    <mergeCell ref="S31:S32"/>
    <mergeCell ref="T31:W32"/>
    <mergeCell ref="AC28:AD29"/>
    <mergeCell ref="AE28:AG29"/>
    <mergeCell ref="AH28:AH29"/>
    <mergeCell ref="AI28:AI29"/>
    <mergeCell ref="AJ28:AJ29"/>
    <mergeCell ref="AK28:AK29"/>
    <mergeCell ref="X31:Y32"/>
    <mergeCell ref="Z31:AM32"/>
    <mergeCell ref="L33:R33"/>
    <mergeCell ref="S33:AM33"/>
    <mergeCell ref="C38:K40"/>
    <mergeCell ref="L38:M39"/>
    <mergeCell ref="N38:O39"/>
    <mergeCell ref="L40:M40"/>
    <mergeCell ref="N40:O40"/>
    <mergeCell ref="P40:AM40"/>
    <mergeCell ref="C34:K37"/>
    <mergeCell ref="R35:V35"/>
    <mergeCell ref="W35:AD35"/>
    <mergeCell ref="AE35:AM35"/>
    <mergeCell ref="L36:Q36"/>
    <mergeCell ref="R36:V36"/>
    <mergeCell ref="W36:AD36"/>
    <mergeCell ref="AE36:AM36"/>
    <mergeCell ref="L34:Q34"/>
    <mergeCell ref="R34:V34"/>
    <mergeCell ref="W34:AD34"/>
    <mergeCell ref="AE34:AM34"/>
    <mergeCell ref="L35:Q35"/>
    <mergeCell ref="M37:O37"/>
    <mergeCell ref="R37:V37"/>
    <mergeCell ref="W37:AD37"/>
    <mergeCell ref="AE37:AM37"/>
    <mergeCell ref="T48:AM48"/>
    <mergeCell ref="D49:S49"/>
    <mergeCell ref="T49:AM49"/>
    <mergeCell ref="AD51:AM51"/>
    <mergeCell ref="N44:O44"/>
    <mergeCell ref="P44:AM44"/>
    <mergeCell ref="C45:C49"/>
    <mergeCell ref="D45:S45"/>
    <mergeCell ref="T45:AM45"/>
    <mergeCell ref="D46:S46"/>
    <mergeCell ref="AK46:AM46"/>
    <mergeCell ref="D47:S47"/>
    <mergeCell ref="T47:AM47"/>
    <mergeCell ref="D48:S48"/>
    <mergeCell ref="C41:K44"/>
    <mergeCell ref="L41:M42"/>
    <mergeCell ref="N41:O42"/>
    <mergeCell ref="P41:AB41"/>
    <mergeCell ref="AC41:AM41"/>
    <mergeCell ref="P42:AB42"/>
    <mergeCell ref="L43:M43"/>
    <mergeCell ref="N43:O43"/>
    <mergeCell ref="P43:AM43"/>
    <mergeCell ref="L44:M44"/>
  </mergeCells>
  <phoneticPr fontId="1"/>
  <pageMargins left="0.43" right="0.22" top="0.41" bottom="0.28999999999999998" header="0.26" footer="0.2"/>
  <pageSetup paperSize="9" scale="95" orientation="portrait"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N52"/>
  <sheetViews>
    <sheetView view="pageBreakPreview" topLeftCell="A16" zoomScale="60" zoomScaleNormal="100" workbookViewId="0">
      <selection activeCell="BA47" sqref="BA47"/>
    </sheetView>
  </sheetViews>
  <sheetFormatPr defaultColWidth="2.25" defaultRowHeight="13.5" x14ac:dyDescent="0.15"/>
  <cols>
    <col min="1" max="1" width="2.125" style="992" customWidth="1"/>
    <col min="2" max="2" width="2.5" style="992" customWidth="1"/>
    <col min="3" max="3" width="3.5" style="992" customWidth="1"/>
    <col min="4" max="10" width="2.5" style="992" customWidth="1"/>
    <col min="11" max="11" width="2.625" style="992" customWidth="1"/>
    <col min="12" max="39" width="2.5" style="992" customWidth="1"/>
    <col min="40" max="40" width="2.25" style="992" customWidth="1"/>
    <col min="41" max="41" width="1.625" style="992" customWidth="1"/>
    <col min="42" max="256" width="2.25" style="992"/>
    <col min="257" max="257" width="2.125" style="992" customWidth="1"/>
    <col min="258" max="258" width="2.5" style="992" customWidth="1"/>
    <col min="259" max="259" width="3.5" style="992" customWidth="1"/>
    <col min="260" max="266" width="2.5" style="992" customWidth="1"/>
    <col min="267" max="267" width="2.625" style="992" customWidth="1"/>
    <col min="268" max="295" width="2.5" style="992" customWidth="1"/>
    <col min="296" max="296" width="2.25" style="992" customWidth="1"/>
    <col min="297" max="297" width="1.625" style="992" customWidth="1"/>
    <col min="298" max="512" width="2.25" style="992"/>
    <col min="513" max="513" width="2.125" style="992" customWidth="1"/>
    <col min="514" max="514" width="2.5" style="992" customWidth="1"/>
    <col min="515" max="515" width="3.5" style="992" customWidth="1"/>
    <col min="516" max="522" width="2.5" style="992" customWidth="1"/>
    <col min="523" max="523" width="2.625" style="992" customWidth="1"/>
    <col min="524" max="551" width="2.5" style="992" customWidth="1"/>
    <col min="552" max="552" width="2.25" style="992" customWidth="1"/>
    <col min="553" max="553" width="1.625" style="992" customWidth="1"/>
    <col min="554" max="768" width="2.25" style="992"/>
    <col min="769" max="769" width="2.125" style="992" customWidth="1"/>
    <col min="770" max="770" width="2.5" style="992" customWidth="1"/>
    <col min="771" max="771" width="3.5" style="992" customWidth="1"/>
    <col min="772" max="778" width="2.5" style="992" customWidth="1"/>
    <col min="779" max="779" width="2.625" style="992" customWidth="1"/>
    <col min="780" max="807" width="2.5" style="992" customWidth="1"/>
    <col min="808" max="808" width="2.25" style="992" customWidth="1"/>
    <col min="809" max="809" width="1.625" style="992" customWidth="1"/>
    <col min="810" max="1024" width="2.25" style="992"/>
    <col min="1025" max="1025" width="2.125" style="992" customWidth="1"/>
    <col min="1026" max="1026" width="2.5" style="992" customWidth="1"/>
    <col min="1027" max="1027" width="3.5" style="992" customWidth="1"/>
    <col min="1028" max="1034" width="2.5" style="992" customWidth="1"/>
    <col min="1035" max="1035" width="2.625" style="992" customWidth="1"/>
    <col min="1036" max="1063" width="2.5" style="992" customWidth="1"/>
    <col min="1064" max="1064" width="2.25" style="992" customWidth="1"/>
    <col min="1065" max="1065" width="1.625" style="992" customWidth="1"/>
    <col min="1066" max="1280" width="2.25" style="992"/>
    <col min="1281" max="1281" width="2.125" style="992" customWidth="1"/>
    <col min="1282" max="1282" width="2.5" style="992" customWidth="1"/>
    <col min="1283" max="1283" width="3.5" style="992" customWidth="1"/>
    <col min="1284" max="1290" width="2.5" style="992" customWidth="1"/>
    <col min="1291" max="1291" width="2.625" style="992" customWidth="1"/>
    <col min="1292" max="1319" width="2.5" style="992" customWidth="1"/>
    <col min="1320" max="1320" width="2.25" style="992" customWidth="1"/>
    <col min="1321" max="1321" width="1.625" style="992" customWidth="1"/>
    <col min="1322" max="1536" width="2.25" style="992"/>
    <col min="1537" max="1537" width="2.125" style="992" customWidth="1"/>
    <col min="1538" max="1538" width="2.5" style="992" customWidth="1"/>
    <col min="1539" max="1539" width="3.5" style="992" customWidth="1"/>
    <col min="1540" max="1546" width="2.5" style="992" customWidth="1"/>
    <col min="1547" max="1547" width="2.625" style="992" customWidth="1"/>
    <col min="1548" max="1575" width="2.5" style="992" customWidth="1"/>
    <col min="1576" max="1576" width="2.25" style="992" customWidth="1"/>
    <col min="1577" max="1577" width="1.625" style="992" customWidth="1"/>
    <col min="1578" max="1792" width="2.25" style="992"/>
    <col min="1793" max="1793" width="2.125" style="992" customWidth="1"/>
    <col min="1794" max="1794" width="2.5" style="992" customWidth="1"/>
    <col min="1795" max="1795" width="3.5" style="992" customWidth="1"/>
    <col min="1796" max="1802" width="2.5" style="992" customWidth="1"/>
    <col min="1803" max="1803" width="2.625" style="992" customWidth="1"/>
    <col min="1804" max="1831" width="2.5" style="992" customWidth="1"/>
    <col min="1832" max="1832" width="2.25" style="992" customWidth="1"/>
    <col min="1833" max="1833" width="1.625" style="992" customWidth="1"/>
    <col min="1834" max="2048" width="2.25" style="992"/>
    <col min="2049" max="2049" width="2.125" style="992" customWidth="1"/>
    <col min="2050" max="2050" width="2.5" style="992" customWidth="1"/>
    <col min="2051" max="2051" width="3.5" style="992" customWidth="1"/>
    <col min="2052" max="2058" width="2.5" style="992" customWidth="1"/>
    <col min="2059" max="2059" width="2.625" style="992" customWidth="1"/>
    <col min="2060" max="2087" width="2.5" style="992" customWidth="1"/>
    <col min="2088" max="2088" width="2.25" style="992" customWidth="1"/>
    <col min="2089" max="2089" width="1.625" style="992" customWidth="1"/>
    <col min="2090" max="2304" width="2.25" style="992"/>
    <col min="2305" max="2305" width="2.125" style="992" customWidth="1"/>
    <col min="2306" max="2306" width="2.5" style="992" customWidth="1"/>
    <col min="2307" max="2307" width="3.5" style="992" customWidth="1"/>
    <col min="2308" max="2314" width="2.5" style="992" customWidth="1"/>
    <col min="2315" max="2315" width="2.625" style="992" customWidth="1"/>
    <col min="2316" max="2343" width="2.5" style="992" customWidth="1"/>
    <col min="2344" max="2344" width="2.25" style="992" customWidth="1"/>
    <col min="2345" max="2345" width="1.625" style="992" customWidth="1"/>
    <col min="2346" max="2560" width="2.25" style="992"/>
    <col min="2561" max="2561" width="2.125" style="992" customWidth="1"/>
    <col min="2562" max="2562" width="2.5" style="992" customWidth="1"/>
    <col min="2563" max="2563" width="3.5" style="992" customWidth="1"/>
    <col min="2564" max="2570" width="2.5" style="992" customWidth="1"/>
    <col min="2571" max="2571" width="2.625" style="992" customWidth="1"/>
    <col min="2572" max="2599" width="2.5" style="992" customWidth="1"/>
    <col min="2600" max="2600" width="2.25" style="992" customWidth="1"/>
    <col min="2601" max="2601" width="1.625" style="992" customWidth="1"/>
    <col min="2602" max="2816" width="2.25" style="992"/>
    <col min="2817" max="2817" width="2.125" style="992" customWidth="1"/>
    <col min="2818" max="2818" width="2.5" style="992" customWidth="1"/>
    <col min="2819" max="2819" width="3.5" style="992" customWidth="1"/>
    <col min="2820" max="2826" width="2.5" style="992" customWidth="1"/>
    <col min="2827" max="2827" width="2.625" style="992" customWidth="1"/>
    <col min="2828" max="2855" width="2.5" style="992" customWidth="1"/>
    <col min="2856" max="2856" width="2.25" style="992" customWidth="1"/>
    <col min="2857" max="2857" width="1.625" style="992" customWidth="1"/>
    <col min="2858" max="3072" width="2.25" style="992"/>
    <col min="3073" max="3073" width="2.125" style="992" customWidth="1"/>
    <col min="3074" max="3074" width="2.5" style="992" customWidth="1"/>
    <col min="3075" max="3075" width="3.5" style="992" customWidth="1"/>
    <col min="3076" max="3082" width="2.5" style="992" customWidth="1"/>
    <col min="3083" max="3083" width="2.625" style="992" customWidth="1"/>
    <col min="3084" max="3111" width="2.5" style="992" customWidth="1"/>
    <col min="3112" max="3112" width="2.25" style="992" customWidth="1"/>
    <col min="3113" max="3113" width="1.625" style="992" customWidth="1"/>
    <col min="3114" max="3328" width="2.25" style="992"/>
    <col min="3329" max="3329" width="2.125" style="992" customWidth="1"/>
    <col min="3330" max="3330" width="2.5" style="992" customWidth="1"/>
    <col min="3331" max="3331" width="3.5" style="992" customWidth="1"/>
    <col min="3332" max="3338" width="2.5" style="992" customWidth="1"/>
    <col min="3339" max="3339" width="2.625" style="992" customWidth="1"/>
    <col min="3340" max="3367" width="2.5" style="992" customWidth="1"/>
    <col min="3368" max="3368" width="2.25" style="992" customWidth="1"/>
    <col min="3369" max="3369" width="1.625" style="992" customWidth="1"/>
    <col min="3370" max="3584" width="2.25" style="992"/>
    <col min="3585" max="3585" width="2.125" style="992" customWidth="1"/>
    <col min="3586" max="3586" width="2.5" style="992" customWidth="1"/>
    <col min="3587" max="3587" width="3.5" style="992" customWidth="1"/>
    <col min="3588" max="3594" width="2.5" style="992" customWidth="1"/>
    <col min="3595" max="3595" width="2.625" style="992" customWidth="1"/>
    <col min="3596" max="3623" width="2.5" style="992" customWidth="1"/>
    <col min="3624" max="3624" width="2.25" style="992" customWidth="1"/>
    <col min="3625" max="3625" width="1.625" style="992" customWidth="1"/>
    <col min="3626" max="3840" width="2.25" style="992"/>
    <col min="3841" max="3841" width="2.125" style="992" customWidth="1"/>
    <col min="3842" max="3842" width="2.5" style="992" customWidth="1"/>
    <col min="3843" max="3843" width="3.5" style="992" customWidth="1"/>
    <col min="3844" max="3850" width="2.5" style="992" customWidth="1"/>
    <col min="3851" max="3851" width="2.625" style="992" customWidth="1"/>
    <col min="3852" max="3879" width="2.5" style="992" customWidth="1"/>
    <col min="3880" max="3880" width="2.25" style="992" customWidth="1"/>
    <col min="3881" max="3881" width="1.625" style="992" customWidth="1"/>
    <col min="3882" max="4096" width="2.25" style="992"/>
    <col min="4097" max="4097" width="2.125" style="992" customWidth="1"/>
    <col min="4098" max="4098" width="2.5" style="992" customWidth="1"/>
    <col min="4099" max="4099" width="3.5" style="992" customWidth="1"/>
    <col min="4100" max="4106" width="2.5" style="992" customWidth="1"/>
    <col min="4107" max="4107" width="2.625" style="992" customWidth="1"/>
    <col min="4108" max="4135" width="2.5" style="992" customWidth="1"/>
    <col min="4136" max="4136" width="2.25" style="992" customWidth="1"/>
    <col min="4137" max="4137" width="1.625" style="992" customWidth="1"/>
    <col min="4138" max="4352" width="2.25" style="992"/>
    <col min="4353" max="4353" width="2.125" style="992" customWidth="1"/>
    <col min="4354" max="4354" width="2.5" style="992" customWidth="1"/>
    <col min="4355" max="4355" width="3.5" style="992" customWidth="1"/>
    <col min="4356" max="4362" width="2.5" style="992" customWidth="1"/>
    <col min="4363" max="4363" width="2.625" style="992" customWidth="1"/>
    <col min="4364" max="4391" width="2.5" style="992" customWidth="1"/>
    <col min="4392" max="4392" width="2.25" style="992" customWidth="1"/>
    <col min="4393" max="4393" width="1.625" style="992" customWidth="1"/>
    <col min="4394" max="4608" width="2.25" style="992"/>
    <col min="4609" max="4609" width="2.125" style="992" customWidth="1"/>
    <col min="4610" max="4610" width="2.5" style="992" customWidth="1"/>
    <col min="4611" max="4611" width="3.5" style="992" customWidth="1"/>
    <col min="4612" max="4618" width="2.5" style="992" customWidth="1"/>
    <col min="4619" max="4619" width="2.625" style="992" customWidth="1"/>
    <col min="4620" max="4647" width="2.5" style="992" customWidth="1"/>
    <col min="4648" max="4648" width="2.25" style="992" customWidth="1"/>
    <col min="4649" max="4649" width="1.625" style="992" customWidth="1"/>
    <col min="4650" max="4864" width="2.25" style="992"/>
    <col min="4865" max="4865" width="2.125" style="992" customWidth="1"/>
    <col min="4866" max="4866" width="2.5" style="992" customWidth="1"/>
    <col min="4867" max="4867" width="3.5" style="992" customWidth="1"/>
    <col min="4868" max="4874" width="2.5" style="992" customWidth="1"/>
    <col min="4875" max="4875" width="2.625" style="992" customWidth="1"/>
    <col min="4876" max="4903" width="2.5" style="992" customWidth="1"/>
    <col min="4904" max="4904" width="2.25" style="992" customWidth="1"/>
    <col min="4905" max="4905" width="1.625" style="992" customWidth="1"/>
    <col min="4906" max="5120" width="2.25" style="992"/>
    <col min="5121" max="5121" width="2.125" style="992" customWidth="1"/>
    <col min="5122" max="5122" width="2.5" style="992" customWidth="1"/>
    <col min="5123" max="5123" width="3.5" style="992" customWidth="1"/>
    <col min="5124" max="5130" width="2.5" style="992" customWidth="1"/>
    <col min="5131" max="5131" width="2.625" style="992" customWidth="1"/>
    <col min="5132" max="5159" width="2.5" style="992" customWidth="1"/>
    <col min="5160" max="5160" width="2.25" style="992" customWidth="1"/>
    <col min="5161" max="5161" width="1.625" style="992" customWidth="1"/>
    <col min="5162" max="5376" width="2.25" style="992"/>
    <col min="5377" max="5377" width="2.125" style="992" customWidth="1"/>
    <col min="5378" max="5378" width="2.5" style="992" customWidth="1"/>
    <col min="5379" max="5379" width="3.5" style="992" customWidth="1"/>
    <col min="5380" max="5386" width="2.5" style="992" customWidth="1"/>
    <col min="5387" max="5387" width="2.625" style="992" customWidth="1"/>
    <col min="5388" max="5415" width="2.5" style="992" customWidth="1"/>
    <col min="5416" max="5416" width="2.25" style="992" customWidth="1"/>
    <col min="5417" max="5417" width="1.625" style="992" customWidth="1"/>
    <col min="5418" max="5632" width="2.25" style="992"/>
    <col min="5633" max="5633" width="2.125" style="992" customWidth="1"/>
    <col min="5634" max="5634" width="2.5" style="992" customWidth="1"/>
    <col min="5635" max="5635" width="3.5" style="992" customWidth="1"/>
    <col min="5636" max="5642" width="2.5" style="992" customWidth="1"/>
    <col min="5643" max="5643" width="2.625" style="992" customWidth="1"/>
    <col min="5644" max="5671" width="2.5" style="992" customWidth="1"/>
    <col min="5672" max="5672" width="2.25" style="992" customWidth="1"/>
    <col min="5673" max="5673" width="1.625" style="992" customWidth="1"/>
    <col min="5674" max="5888" width="2.25" style="992"/>
    <col min="5889" max="5889" width="2.125" style="992" customWidth="1"/>
    <col min="5890" max="5890" width="2.5" style="992" customWidth="1"/>
    <col min="5891" max="5891" width="3.5" style="992" customWidth="1"/>
    <col min="5892" max="5898" width="2.5" style="992" customWidth="1"/>
    <col min="5899" max="5899" width="2.625" style="992" customWidth="1"/>
    <col min="5900" max="5927" width="2.5" style="992" customWidth="1"/>
    <col min="5928" max="5928" width="2.25" style="992" customWidth="1"/>
    <col min="5929" max="5929" width="1.625" style="992" customWidth="1"/>
    <col min="5930" max="6144" width="2.25" style="992"/>
    <col min="6145" max="6145" width="2.125" style="992" customWidth="1"/>
    <col min="6146" max="6146" width="2.5" style="992" customWidth="1"/>
    <col min="6147" max="6147" width="3.5" style="992" customWidth="1"/>
    <col min="6148" max="6154" width="2.5" style="992" customWidth="1"/>
    <col min="6155" max="6155" width="2.625" style="992" customWidth="1"/>
    <col min="6156" max="6183" width="2.5" style="992" customWidth="1"/>
    <col min="6184" max="6184" width="2.25" style="992" customWidth="1"/>
    <col min="6185" max="6185" width="1.625" style="992" customWidth="1"/>
    <col min="6186" max="6400" width="2.25" style="992"/>
    <col min="6401" max="6401" width="2.125" style="992" customWidth="1"/>
    <col min="6402" max="6402" width="2.5" style="992" customWidth="1"/>
    <col min="6403" max="6403" width="3.5" style="992" customWidth="1"/>
    <col min="6404" max="6410" width="2.5" style="992" customWidth="1"/>
    <col min="6411" max="6411" width="2.625" style="992" customWidth="1"/>
    <col min="6412" max="6439" width="2.5" style="992" customWidth="1"/>
    <col min="6440" max="6440" width="2.25" style="992" customWidth="1"/>
    <col min="6441" max="6441" width="1.625" style="992" customWidth="1"/>
    <col min="6442" max="6656" width="2.25" style="992"/>
    <col min="6657" max="6657" width="2.125" style="992" customWidth="1"/>
    <col min="6658" max="6658" width="2.5" style="992" customWidth="1"/>
    <col min="6659" max="6659" width="3.5" style="992" customWidth="1"/>
    <col min="6660" max="6666" width="2.5" style="992" customWidth="1"/>
    <col min="6667" max="6667" width="2.625" style="992" customWidth="1"/>
    <col min="6668" max="6695" width="2.5" style="992" customWidth="1"/>
    <col min="6696" max="6696" width="2.25" style="992" customWidth="1"/>
    <col min="6697" max="6697" width="1.625" style="992" customWidth="1"/>
    <col min="6698" max="6912" width="2.25" style="992"/>
    <col min="6913" max="6913" width="2.125" style="992" customWidth="1"/>
    <col min="6914" max="6914" width="2.5" style="992" customWidth="1"/>
    <col min="6915" max="6915" width="3.5" style="992" customWidth="1"/>
    <col min="6916" max="6922" width="2.5" style="992" customWidth="1"/>
    <col min="6923" max="6923" width="2.625" style="992" customWidth="1"/>
    <col min="6924" max="6951" width="2.5" style="992" customWidth="1"/>
    <col min="6952" max="6952" width="2.25" style="992" customWidth="1"/>
    <col min="6953" max="6953" width="1.625" style="992" customWidth="1"/>
    <col min="6954" max="7168" width="2.25" style="992"/>
    <col min="7169" max="7169" width="2.125" style="992" customWidth="1"/>
    <col min="7170" max="7170" width="2.5" style="992" customWidth="1"/>
    <col min="7171" max="7171" width="3.5" style="992" customWidth="1"/>
    <col min="7172" max="7178" width="2.5" style="992" customWidth="1"/>
    <col min="7179" max="7179" width="2.625" style="992" customWidth="1"/>
    <col min="7180" max="7207" width="2.5" style="992" customWidth="1"/>
    <col min="7208" max="7208" width="2.25" style="992" customWidth="1"/>
    <col min="7209" max="7209" width="1.625" style="992" customWidth="1"/>
    <col min="7210" max="7424" width="2.25" style="992"/>
    <col min="7425" max="7425" width="2.125" style="992" customWidth="1"/>
    <col min="7426" max="7426" width="2.5" style="992" customWidth="1"/>
    <col min="7427" max="7427" width="3.5" style="992" customWidth="1"/>
    <col min="7428" max="7434" width="2.5" style="992" customWidth="1"/>
    <col min="7435" max="7435" width="2.625" style="992" customWidth="1"/>
    <col min="7436" max="7463" width="2.5" style="992" customWidth="1"/>
    <col min="7464" max="7464" width="2.25" style="992" customWidth="1"/>
    <col min="7465" max="7465" width="1.625" style="992" customWidth="1"/>
    <col min="7466" max="7680" width="2.25" style="992"/>
    <col min="7681" max="7681" width="2.125" style="992" customWidth="1"/>
    <col min="7682" max="7682" width="2.5" style="992" customWidth="1"/>
    <col min="7683" max="7683" width="3.5" style="992" customWidth="1"/>
    <col min="7684" max="7690" width="2.5" style="992" customWidth="1"/>
    <col min="7691" max="7691" width="2.625" style="992" customWidth="1"/>
    <col min="7692" max="7719" width="2.5" style="992" customWidth="1"/>
    <col min="7720" max="7720" width="2.25" style="992" customWidth="1"/>
    <col min="7721" max="7721" width="1.625" style="992" customWidth="1"/>
    <col min="7722" max="7936" width="2.25" style="992"/>
    <col min="7937" max="7937" width="2.125" style="992" customWidth="1"/>
    <col min="7938" max="7938" width="2.5" style="992" customWidth="1"/>
    <col min="7939" max="7939" width="3.5" style="992" customWidth="1"/>
    <col min="7940" max="7946" width="2.5" style="992" customWidth="1"/>
    <col min="7947" max="7947" width="2.625" style="992" customWidth="1"/>
    <col min="7948" max="7975" width="2.5" style="992" customWidth="1"/>
    <col min="7976" max="7976" width="2.25" style="992" customWidth="1"/>
    <col min="7977" max="7977" width="1.625" style="992" customWidth="1"/>
    <col min="7978" max="8192" width="2.25" style="992"/>
    <col min="8193" max="8193" width="2.125" style="992" customWidth="1"/>
    <col min="8194" max="8194" width="2.5" style="992" customWidth="1"/>
    <col min="8195" max="8195" width="3.5" style="992" customWidth="1"/>
    <col min="8196" max="8202" width="2.5" style="992" customWidth="1"/>
    <col min="8203" max="8203" width="2.625" style="992" customWidth="1"/>
    <col min="8204" max="8231" width="2.5" style="992" customWidth="1"/>
    <col min="8232" max="8232" width="2.25" style="992" customWidth="1"/>
    <col min="8233" max="8233" width="1.625" style="992" customWidth="1"/>
    <col min="8234" max="8448" width="2.25" style="992"/>
    <col min="8449" max="8449" width="2.125" style="992" customWidth="1"/>
    <col min="8450" max="8450" width="2.5" style="992" customWidth="1"/>
    <col min="8451" max="8451" width="3.5" style="992" customWidth="1"/>
    <col min="8452" max="8458" width="2.5" style="992" customWidth="1"/>
    <col min="8459" max="8459" width="2.625" style="992" customWidth="1"/>
    <col min="8460" max="8487" width="2.5" style="992" customWidth="1"/>
    <col min="8488" max="8488" width="2.25" style="992" customWidth="1"/>
    <col min="8489" max="8489" width="1.625" style="992" customWidth="1"/>
    <col min="8490" max="8704" width="2.25" style="992"/>
    <col min="8705" max="8705" width="2.125" style="992" customWidth="1"/>
    <col min="8706" max="8706" width="2.5" style="992" customWidth="1"/>
    <col min="8707" max="8707" width="3.5" style="992" customWidth="1"/>
    <col min="8708" max="8714" width="2.5" style="992" customWidth="1"/>
    <col min="8715" max="8715" width="2.625" style="992" customWidth="1"/>
    <col min="8716" max="8743" width="2.5" style="992" customWidth="1"/>
    <col min="8744" max="8744" width="2.25" style="992" customWidth="1"/>
    <col min="8745" max="8745" width="1.625" style="992" customWidth="1"/>
    <col min="8746" max="8960" width="2.25" style="992"/>
    <col min="8961" max="8961" width="2.125" style="992" customWidth="1"/>
    <col min="8962" max="8962" width="2.5" style="992" customWidth="1"/>
    <col min="8963" max="8963" width="3.5" style="992" customWidth="1"/>
    <col min="8964" max="8970" width="2.5" style="992" customWidth="1"/>
    <col min="8971" max="8971" width="2.625" style="992" customWidth="1"/>
    <col min="8972" max="8999" width="2.5" style="992" customWidth="1"/>
    <col min="9000" max="9000" width="2.25" style="992" customWidth="1"/>
    <col min="9001" max="9001" width="1.625" style="992" customWidth="1"/>
    <col min="9002" max="9216" width="2.25" style="992"/>
    <col min="9217" max="9217" width="2.125" style="992" customWidth="1"/>
    <col min="9218" max="9218" width="2.5" style="992" customWidth="1"/>
    <col min="9219" max="9219" width="3.5" style="992" customWidth="1"/>
    <col min="9220" max="9226" width="2.5" style="992" customWidth="1"/>
    <col min="9227" max="9227" width="2.625" style="992" customWidth="1"/>
    <col min="9228" max="9255" width="2.5" style="992" customWidth="1"/>
    <col min="9256" max="9256" width="2.25" style="992" customWidth="1"/>
    <col min="9257" max="9257" width="1.625" style="992" customWidth="1"/>
    <col min="9258" max="9472" width="2.25" style="992"/>
    <col min="9473" max="9473" width="2.125" style="992" customWidth="1"/>
    <col min="9474" max="9474" width="2.5" style="992" customWidth="1"/>
    <col min="9475" max="9475" width="3.5" style="992" customWidth="1"/>
    <col min="9476" max="9482" width="2.5" style="992" customWidth="1"/>
    <col min="9483" max="9483" width="2.625" style="992" customWidth="1"/>
    <col min="9484" max="9511" width="2.5" style="992" customWidth="1"/>
    <col min="9512" max="9512" width="2.25" style="992" customWidth="1"/>
    <col min="9513" max="9513" width="1.625" style="992" customWidth="1"/>
    <col min="9514" max="9728" width="2.25" style="992"/>
    <col min="9729" max="9729" width="2.125" style="992" customWidth="1"/>
    <col min="9730" max="9730" width="2.5" style="992" customWidth="1"/>
    <col min="9731" max="9731" width="3.5" style="992" customWidth="1"/>
    <col min="9732" max="9738" width="2.5" style="992" customWidth="1"/>
    <col min="9739" max="9739" width="2.625" style="992" customWidth="1"/>
    <col min="9740" max="9767" width="2.5" style="992" customWidth="1"/>
    <col min="9768" max="9768" width="2.25" style="992" customWidth="1"/>
    <col min="9769" max="9769" width="1.625" style="992" customWidth="1"/>
    <col min="9770" max="9984" width="2.25" style="992"/>
    <col min="9985" max="9985" width="2.125" style="992" customWidth="1"/>
    <col min="9986" max="9986" width="2.5" style="992" customWidth="1"/>
    <col min="9987" max="9987" width="3.5" style="992" customWidth="1"/>
    <col min="9988" max="9994" width="2.5" style="992" customWidth="1"/>
    <col min="9995" max="9995" width="2.625" style="992" customWidth="1"/>
    <col min="9996" max="10023" width="2.5" style="992" customWidth="1"/>
    <col min="10024" max="10024" width="2.25" style="992" customWidth="1"/>
    <col min="10025" max="10025" width="1.625" style="992" customWidth="1"/>
    <col min="10026" max="10240" width="2.25" style="992"/>
    <col min="10241" max="10241" width="2.125" style="992" customWidth="1"/>
    <col min="10242" max="10242" width="2.5" style="992" customWidth="1"/>
    <col min="10243" max="10243" width="3.5" style="992" customWidth="1"/>
    <col min="10244" max="10250" width="2.5" style="992" customWidth="1"/>
    <col min="10251" max="10251" width="2.625" style="992" customWidth="1"/>
    <col min="10252" max="10279" width="2.5" style="992" customWidth="1"/>
    <col min="10280" max="10280" width="2.25" style="992" customWidth="1"/>
    <col min="10281" max="10281" width="1.625" style="992" customWidth="1"/>
    <col min="10282" max="10496" width="2.25" style="992"/>
    <col min="10497" max="10497" width="2.125" style="992" customWidth="1"/>
    <col min="10498" max="10498" width="2.5" style="992" customWidth="1"/>
    <col min="10499" max="10499" width="3.5" style="992" customWidth="1"/>
    <col min="10500" max="10506" width="2.5" style="992" customWidth="1"/>
    <col min="10507" max="10507" width="2.625" style="992" customWidth="1"/>
    <col min="10508" max="10535" width="2.5" style="992" customWidth="1"/>
    <col min="10536" max="10536" width="2.25" style="992" customWidth="1"/>
    <col min="10537" max="10537" width="1.625" style="992" customWidth="1"/>
    <col min="10538" max="10752" width="2.25" style="992"/>
    <col min="10753" max="10753" width="2.125" style="992" customWidth="1"/>
    <col min="10754" max="10754" width="2.5" style="992" customWidth="1"/>
    <col min="10755" max="10755" width="3.5" style="992" customWidth="1"/>
    <col min="10756" max="10762" width="2.5" style="992" customWidth="1"/>
    <col min="10763" max="10763" width="2.625" style="992" customWidth="1"/>
    <col min="10764" max="10791" width="2.5" style="992" customWidth="1"/>
    <col min="10792" max="10792" width="2.25" style="992" customWidth="1"/>
    <col min="10793" max="10793" width="1.625" style="992" customWidth="1"/>
    <col min="10794" max="11008" width="2.25" style="992"/>
    <col min="11009" max="11009" width="2.125" style="992" customWidth="1"/>
    <col min="11010" max="11010" width="2.5" style="992" customWidth="1"/>
    <col min="11011" max="11011" width="3.5" style="992" customWidth="1"/>
    <col min="11012" max="11018" width="2.5" style="992" customWidth="1"/>
    <col min="11019" max="11019" width="2.625" style="992" customWidth="1"/>
    <col min="11020" max="11047" width="2.5" style="992" customWidth="1"/>
    <col min="11048" max="11048" width="2.25" style="992" customWidth="1"/>
    <col min="11049" max="11049" width="1.625" style="992" customWidth="1"/>
    <col min="11050" max="11264" width="2.25" style="992"/>
    <col min="11265" max="11265" width="2.125" style="992" customWidth="1"/>
    <col min="11266" max="11266" width="2.5" style="992" customWidth="1"/>
    <col min="11267" max="11267" width="3.5" style="992" customWidth="1"/>
    <col min="11268" max="11274" width="2.5" style="992" customWidth="1"/>
    <col min="11275" max="11275" width="2.625" style="992" customWidth="1"/>
    <col min="11276" max="11303" width="2.5" style="992" customWidth="1"/>
    <col min="11304" max="11304" width="2.25" style="992" customWidth="1"/>
    <col min="11305" max="11305" width="1.625" style="992" customWidth="1"/>
    <col min="11306" max="11520" width="2.25" style="992"/>
    <col min="11521" max="11521" width="2.125" style="992" customWidth="1"/>
    <col min="11522" max="11522" width="2.5" style="992" customWidth="1"/>
    <col min="11523" max="11523" width="3.5" style="992" customWidth="1"/>
    <col min="11524" max="11530" width="2.5" style="992" customWidth="1"/>
    <col min="11531" max="11531" width="2.625" style="992" customWidth="1"/>
    <col min="11532" max="11559" width="2.5" style="992" customWidth="1"/>
    <col min="11560" max="11560" width="2.25" style="992" customWidth="1"/>
    <col min="11561" max="11561" width="1.625" style="992" customWidth="1"/>
    <col min="11562" max="11776" width="2.25" style="992"/>
    <col min="11777" max="11777" width="2.125" style="992" customWidth="1"/>
    <col min="11778" max="11778" width="2.5" style="992" customWidth="1"/>
    <col min="11779" max="11779" width="3.5" style="992" customWidth="1"/>
    <col min="11780" max="11786" width="2.5" style="992" customWidth="1"/>
    <col min="11787" max="11787" width="2.625" style="992" customWidth="1"/>
    <col min="11788" max="11815" width="2.5" style="992" customWidth="1"/>
    <col min="11816" max="11816" width="2.25" style="992" customWidth="1"/>
    <col min="11817" max="11817" width="1.625" style="992" customWidth="1"/>
    <col min="11818" max="12032" width="2.25" style="992"/>
    <col min="12033" max="12033" width="2.125" style="992" customWidth="1"/>
    <col min="12034" max="12034" width="2.5" style="992" customWidth="1"/>
    <col min="12035" max="12035" width="3.5" style="992" customWidth="1"/>
    <col min="12036" max="12042" width="2.5" style="992" customWidth="1"/>
    <col min="12043" max="12043" width="2.625" style="992" customWidth="1"/>
    <col min="12044" max="12071" width="2.5" style="992" customWidth="1"/>
    <col min="12072" max="12072" width="2.25" style="992" customWidth="1"/>
    <col min="12073" max="12073" width="1.625" style="992" customWidth="1"/>
    <col min="12074" max="12288" width="2.25" style="992"/>
    <col min="12289" max="12289" width="2.125" style="992" customWidth="1"/>
    <col min="12290" max="12290" width="2.5" style="992" customWidth="1"/>
    <col min="12291" max="12291" width="3.5" style="992" customWidth="1"/>
    <col min="12292" max="12298" width="2.5" style="992" customWidth="1"/>
    <col min="12299" max="12299" width="2.625" style="992" customWidth="1"/>
    <col min="12300" max="12327" width="2.5" style="992" customWidth="1"/>
    <col min="12328" max="12328" width="2.25" style="992" customWidth="1"/>
    <col min="12329" max="12329" width="1.625" style="992" customWidth="1"/>
    <col min="12330" max="12544" width="2.25" style="992"/>
    <col min="12545" max="12545" width="2.125" style="992" customWidth="1"/>
    <col min="12546" max="12546" width="2.5" style="992" customWidth="1"/>
    <col min="12547" max="12547" width="3.5" style="992" customWidth="1"/>
    <col min="12548" max="12554" width="2.5" style="992" customWidth="1"/>
    <col min="12555" max="12555" width="2.625" style="992" customWidth="1"/>
    <col min="12556" max="12583" width="2.5" style="992" customWidth="1"/>
    <col min="12584" max="12584" width="2.25" style="992" customWidth="1"/>
    <col min="12585" max="12585" width="1.625" style="992" customWidth="1"/>
    <col min="12586" max="12800" width="2.25" style="992"/>
    <col min="12801" max="12801" width="2.125" style="992" customWidth="1"/>
    <col min="12802" max="12802" width="2.5" style="992" customWidth="1"/>
    <col min="12803" max="12803" width="3.5" style="992" customWidth="1"/>
    <col min="12804" max="12810" width="2.5" style="992" customWidth="1"/>
    <col min="12811" max="12811" width="2.625" style="992" customWidth="1"/>
    <col min="12812" max="12839" width="2.5" style="992" customWidth="1"/>
    <col min="12840" max="12840" width="2.25" style="992" customWidth="1"/>
    <col min="12841" max="12841" width="1.625" style="992" customWidth="1"/>
    <col min="12842" max="13056" width="2.25" style="992"/>
    <col min="13057" max="13057" width="2.125" style="992" customWidth="1"/>
    <col min="13058" max="13058" width="2.5" style="992" customWidth="1"/>
    <col min="13059" max="13059" width="3.5" style="992" customWidth="1"/>
    <col min="13060" max="13066" width="2.5" style="992" customWidth="1"/>
    <col min="13067" max="13067" width="2.625" style="992" customWidth="1"/>
    <col min="13068" max="13095" width="2.5" style="992" customWidth="1"/>
    <col min="13096" max="13096" width="2.25" style="992" customWidth="1"/>
    <col min="13097" max="13097" width="1.625" style="992" customWidth="1"/>
    <col min="13098" max="13312" width="2.25" style="992"/>
    <col min="13313" max="13313" width="2.125" style="992" customWidth="1"/>
    <col min="13314" max="13314" width="2.5" style="992" customWidth="1"/>
    <col min="13315" max="13315" width="3.5" style="992" customWidth="1"/>
    <col min="13316" max="13322" width="2.5" style="992" customWidth="1"/>
    <col min="13323" max="13323" width="2.625" style="992" customWidth="1"/>
    <col min="13324" max="13351" width="2.5" style="992" customWidth="1"/>
    <col min="13352" max="13352" width="2.25" style="992" customWidth="1"/>
    <col min="13353" max="13353" width="1.625" style="992" customWidth="1"/>
    <col min="13354" max="13568" width="2.25" style="992"/>
    <col min="13569" max="13569" width="2.125" style="992" customWidth="1"/>
    <col min="13570" max="13570" width="2.5" style="992" customWidth="1"/>
    <col min="13571" max="13571" width="3.5" style="992" customWidth="1"/>
    <col min="13572" max="13578" width="2.5" style="992" customWidth="1"/>
    <col min="13579" max="13579" width="2.625" style="992" customWidth="1"/>
    <col min="13580" max="13607" width="2.5" style="992" customWidth="1"/>
    <col min="13608" max="13608" width="2.25" style="992" customWidth="1"/>
    <col min="13609" max="13609" width="1.625" style="992" customWidth="1"/>
    <col min="13610" max="13824" width="2.25" style="992"/>
    <col min="13825" max="13825" width="2.125" style="992" customWidth="1"/>
    <col min="13826" max="13826" width="2.5" style="992" customWidth="1"/>
    <col min="13827" max="13827" width="3.5" style="992" customWidth="1"/>
    <col min="13828" max="13834" width="2.5" style="992" customWidth="1"/>
    <col min="13835" max="13835" width="2.625" style="992" customWidth="1"/>
    <col min="13836" max="13863" width="2.5" style="992" customWidth="1"/>
    <col min="13864" max="13864" width="2.25" style="992" customWidth="1"/>
    <col min="13865" max="13865" width="1.625" style="992" customWidth="1"/>
    <col min="13866" max="14080" width="2.25" style="992"/>
    <col min="14081" max="14081" width="2.125" style="992" customWidth="1"/>
    <col min="14082" max="14082" width="2.5" style="992" customWidth="1"/>
    <col min="14083" max="14083" width="3.5" style="992" customWidth="1"/>
    <col min="14084" max="14090" width="2.5" style="992" customWidth="1"/>
    <col min="14091" max="14091" width="2.625" style="992" customWidth="1"/>
    <col min="14092" max="14119" width="2.5" style="992" customWidth="1"/>
    <col min="14120" max="14120" width="2.25" style="992" customWidth="1"/>
    <col min="14121" max="14121" width="1.625" style="992" customWidth="1"/>
    <col min="14122" max="14336" width="2.25" style="992"/>
    <col min="14337" max="14337" width="2.125" style="992" customWidth="1"/>
    <col min="14338" max="14338" width="2.5" style="992" customWidth="1"/>
    <col min="14339" max="14339" width="3.5" style="992" customWidth="1"/>
    <col min="14340" max="14346" width="2.5" style="992" customWidth="1"/>
    <col min="14347" max="14347" width="2.625" style="992" customWidth="1"/>
    <col min="14348" max="14375" width="2.5" style="992" customWidth="1"/>
    <col min="14376" max="14376" width="2.25" style="992" customWidth="1"/>
    <col min="14377" max="14377" width="1.625" style="992" customWidth="1"/>
    <col min="14378" max="14592" width="2.25" style="992"/>
    <col min="14593" max="14593" width="2.125" style="992" customWidth="1"/>
    <col min="14594" max="14594" width="2.5" style="992" customWidth="1"/>
    <col min="14595" max="14595" width="3.5" style="992" customWidth="1"/>
    <col min="14596" max="14602" width="2.5" style="992" customWidth="1"/>
    <col min="14603" max="14603" width="2.625" style="992" customWidth="1"/>
    <col min="14604" max="14631" width="2.5" style="992" customWidth="1"/>
    <col min="14632" max="14632" width="2.25" style="992" customWidth="1"/>
    <col min="14633" max="14633" width="1.625" style="992" customWidth="1"/>
    <col min="14634" max="14848" width="2.25" style="992"/>
    <col min="14849" max="14849" width="2.125" style="992" customWidth="1"/>
    <col min="14850" max="14850" width="2.5" style="992" customWidth="1"/>
    <col min="14851" max="14851" width="3.5" style="992" customWidth="1"/>
    <col min="14852" max="14858" width="2.5" style="992" customWidth="1"/>
    <col min="14859" max="14859" width="2.625" style="992" customWidth="1"/>
    <col min="14860" max="14887" width="2.5" style="992" customWidth="1"/>
    <col min="14888" max="14888" width="2.25" style="992" customWidth="1"/>
    <col min="14889" max="14889" width="1.625" style="992" customWidth="1"/>
    <col min="14890" max="15104" width="2.25" style="992"/>
    <col min="15105" max="15105" width="2.125" style="992" customWidth="1"/>
    <col min="15106" max="15106" width="2.5" style="992" customWidth="1"/>
    <col min="15107" max="15107" width="3.5" style="992" customWidth="1"/>
    <col min="15108" max="15114" width="2.5" style="992" customWidth="1"/>
    <col min="15115" max="15115" width="2.625" style="992" customWidth="1"/>
    <col min="15116" max="15143" width="2.5" style="992" customWidth="1"/>
    <col min="15144" max="15144" width="2.25" style="992" customWidth="1"/>
    <col min="15145" max="15145" width="1.625" style="992" customWidth="1"/>
    <col min="15146" max="15360" width="2.25" style="992"/>
    <col min="15361" max="15361" width="2.125" style="992" customWidth="1"/>
    <col min="15362" max="15362" width="2.5" style="992" customWidth="1"/>
    <col min="15363" max="15363" width="3.5" style="992" customWidth="1"/>
    <col min="15364" max="15370" width="2.5" style="992" customWidth="1"/>
    <col min="15371" max="15371" width="2.625" style="992" customWidth="1"/>
    <col min="15372" max="15399" width="2.5" style="992" customWidth="1"/>
    <col min="15400" max="15400" width="2.25" style="992" customWidth="1"/>
    <col min="15401" max="15401" width="1.625" style="992" customWidth="1"/>
    <col min="15402" max="15616" width="2.25" style="992"/>
    <col min="15617" max="15617" width="2.125" style="992" customWidth="1"/>
    <col min="15618" max="15618" width="2.5" style="992" customWidth="1"/>
    <col min="15619" max="15619" width="3.5" style="992" customWidth="1"/>
    <col min="15620" max="15626" width="2.5" style="992" customWidth="1"/>
    <col min="15627" max="15627" width="2.625" style="992" customWidth="1"/>
    <col min="15628" max="15655" width="2.5" style="992" customWidth="1"/>
    <col min="15656" max="15656" width="2.25" style="992" customWidth="1"/>
    <col min="15657" max="15657" width="1.625" style="992" customWidth="1"/>
    <col min="15658" max="15872" width="2.25" style="992"/>
    <col min="15873" max="15873" width="2.125" style="992" customWidth="1"/>
    <col min="15874" max="15874" width="2.5" style="992" customWidth="1"/>
    <col min="15875" max="15875" width="3.5" style="992" customWidth="1"/>
    <col min="15876" max="15882" width="2.5" style="992" customWidth="1"/>
    <col min="15883" max="15883" width="2.625" style="992" customWidth="1"/>
    <col min="15884" max="15911" width="2.5" style="992" customWidth="1"/>
    <col min="15912" max="15912" width="2.25" style="992" customWidth="1"/>
    <col min="15913" max="15913" width="1.625" style="992" customWidth="1"/>
    <col min="15914" max="16128" width="2.25" style="992"/>
    <col min="16129" max="16129" width="2.125" style="992" customWidth="1"/>
    <col min="16130" max="16130" width="2.5" style="992" customWidth="1"/>
    <col min="16131" max="16131" width="3.5" style="992" customWidth="1"/>
    <col min="16132" max="16138" width="2.5" style="992" customWidth="1"/>
    <col min="16139" max="16139" width="2.625" style="992" customWidth="1"/>
    <col min="16140" max="16167" width="2.5" style="992" customWidth="1"/>
    <col min="16168" max="16168" width="2.25" style="992" customWidth="1"/>
    <col min="16169" max="16169" width="1.625" style="992" customWidth="1"/>
    <col min="16170" max="16384" width="2.25" style="992"/>
  </cols>
  <sheetData>
    <row r="1" spans="1:40" ht="18" customHeight="1" x14ac:dyDescent="0.15">
      <c r="A1" s="991" t="s">
        <v>1386</v>
      </c>
      <c r="B1" s="991"/>
      <c r="C1" s="991"/>
      <c r="D1" s="991"/>
      <c r="E1" s="991"/>
      <c r="F1" s="991"/>
      <c r="G1" s="991"/>
      <c r="H1" s="991"/>
      <c r="I1" s="991"/>
      <c r="J1" s="991"/>
      <c r="K1" s="991"/>
      <c r="L1" s="991"/>
      <c r="M1" s="991"/>
      <c r="N1" s="991"/>
      <c r="O1" s="991"/>
      <c r="P1" s="991"/>
      <c r="Q1" s="991"/>
      <c r="R1" s="991"/>
      <c r="S1" s="991"/>
      <c r="T1" s="991"/>
      <c r="U1" s="991"/>
      <c r="V1" s="991"/>
      <c r="W1" s="991"/>
      <c r="X1" s="991"/>
      <c r="Y1" s="991"/>
      <c r="Z1" s="991"/>
      <c r="AA1" s="991"/>
      <c r="AB1" s="991"/>
      <c r="AC1" s="991"/>
      <c r="AD1" s="991"/>
      <c r="AE1" s="991"/>
      <c r="AF1" s="991"/>
      <c r="AG1" s="991"/>
      <c r="AH1" s="991"/>
      <c r="AI1" s="991"/>
      <c r="AJ1" s="991"/>
      <c r="AK1" s="991"/>
      <c r="AL1" s="991"/>
      <c r="AM1" s="991"/>
    </row>
    <row r="2" spans="1:40" ht="18" customHeight="1" x14ac:dyDescent="0.15">
      <c r="A2" s="991"/>
      <c r="B2" s="993"/>
      <c r="C2" s="994"/>
      <c r="D2" s="994"/>
      <c r="E2" s="994"/>
      <c r="F2" s="994"/>
      <c r="G2" s="994"/>
      <c r="H2" s="994"/>
      <c r="I2" s="994"/>
      <c r="J2" s="994"/>
      <c r="K2" s="994"/>
      <c r="L2" s="994"/>
      <c r="M2" s="994"/>
      <c r="N2" s="994"/>
      <c r="O2" s="994"/>
      <c r="P2" s="994"/>
      <c r="Q2" s="994"/>
      <c r="R2" s="994"/>
      <c r="S2" s="994"/>
      <c r="T2" s="994"/>
      <c r="U2" s="994"/>
      <c r="V2" s="994"/>
      <c r="W2" s="994"/>
      <c r="X2" s="994"/>
      <c r="Y2" s="994"/>
      <c r="Z2" s="994"/>
      <c r="AA2" s="994"/>
      <c r="AB2" s="994"/>
      <c r="AC2" s="994"/>
      <c r="AD2" s="994"/>
      <c r="AE2" s="994"/>
      <c r="AF2" s="994"/>
      <c r="AG2" s="994"/>
      <c r="AH2" s="994"/>
      <c r="AI2" s="994"/>
      <c r="AJ2" s="994"/>
      <c r="AK2" s="994"/>
      <c r="AL2" s="994"/>
      <c r="AM2" s="994"/>
      <c r="AN2" s="995"/>
    </row>
    <row r="3" spans="1:40" ht="17.25" customHeight="1" x14ac:dyDescent="0.15">
      <c r="A3" s="991"/>
      <c r="B3" s="996"/>
      <c r="C3" s="997"/>
      <c r="D3" s="997"/>
      <c r="E3" s="997"/>
      <c r="F3" s="997"/>
      <c r="G3" s="997"/>
      <c r="H3" s="997"/>
      <c r="I3" s="997"/>
      <c r="J3" s="997"/>
      <c r="K3" s="997"/>
      <c r="L3" s="997"/>
      <c r="M3" s="997"/>
      <c r="N3" s="997"/>
      <c r="O3" s="997"/>
      <c r="P3" s="997"/>
      <c r="Q3" s="997"/>
      <c r="R3" s="997"/>
      <c r="S3" s="997"/>
      <c r="T3" s="997"/>
      <c r="U3" s="997"/>
      <c r="V3" s="997"/>
      <c r="W3" s="997"/>
      <c r="X3" s="997"/>
      <c r="Y3" s="997"/>
      <c r="Z3" s="997"/>
      <c r="AA3" s="997"/>
      <c r="AB3" s="997"/>
      <c r="AC3" s="997"/>
      <c r="AD3" s="997"/>
      <c r="AE3" s="997"/>
      <c r="AF3" s="997"/>
      <c r="AG3" s="997"/>
      <c r="AH3" s="997"/>
      <c r="AI3" s="997"/>
      <c r="AJ3" s="997"/>
      <c r="AK3" s="997"/>
      <c r="AL3" s="997"/>
      <c r="AM3" s="997"/>
      <c r="AN3" s="998"/>
    </row>
    <row r="4" spans="1:40" ht="6.75" customHeight="1" x14ac:dyDescent="0.15">
      <c r="A4" s="991"/>
      <c r="B4" s="996"/>
      <c r="C4" s="997"/>
      <c r="D4" s="997"/>
      <c r="E4" s="997"/>
      <c r="F4" s="997"/>
      <c r="G4" s="997"/>
      <c r="H4" s="997"/>
      <c r="I4" s="997"/>
      <c r="J4" s="997"/>
      <c r="K4" s="997"/>
      <c r="L4" s="997"/>
      <c r="M4" s="997"/>
      <c r="N4" s="997"/>
      <c r="O4" s="997"/>
      <c r="P4" s="997"/>
      <c r="Q4" s="997"/>
      <c r="R4" s="997"/>
      <c r="S4" s="997"/>
      <c r="T4" s="997"/>
      <c r="U4" s="997"/>
      <c r="V4" s="997"/>
      <c r="W4" s="997"/>
      <c r="X4" s="997"/>
      <c r="Y4" s="997"/>
      <c r="Z4" s="997"/>
      <c r="AA4" s="997"/>
      <c r="AB4" s="997"/>
      <c r="AC4" s="997"/>
      <c r="AD4" s="997"/>
      <c r="AE4" s="997"/>
      <c r="AF4" s="997"/>
      <c r="AG4" s="997"/>
      <c r="AH4" s="997"/>
      <c r="AI4" s="997"/>
      <c r="AJ4" s="997"/>
      <c r="AK4" s="997"/>
      <c r="AL4" s="997"/>
      <c r="AM4" s="997"/>
      <c r="AN4" s="998"/>
    </row>
    <row r="5" spans="1:40" ht="36" customHeight="1" x14ac:dyDescent="0.15">
      <c r="A5" s="991"/>
      <c r="B5" s="996"/>
      <c r="C5" s="997"/>
      <c r="D5" s="997"/>
      <c r="E5" s="997"/>
      <c r="F5" s="997"/>
      <c r="G5" s="997"/>
      <c r="H5" s="4089" t="s">
        <v>1387</v>
      </c>
      <c r="I5" s="4089"/>
      <c r="J5" s="4089"/>
      <c r="K5" s="4089"/>
      <c r="L5" s="4089"/>
      <c r="M5" s="4089"/>
      <c r="N5" s="4089"/>
      <c r="O5" s="4089"/>
      <c r="P5" s="4089"/>
      <c r="Q5" s="4089"/>
      <c r="R5" s="4089"/>
      <c r="S5" s="4089"/>
      <c r="T5" s="4089"/>
      <c r="U5" s="4089"/>
      <c r="V5" s="4089"/>
      <c r="W5" s="4089"/>
      <c r="X5" s="4089"/>
      <c r="Y5" s="4089"/>
      <c r="Z5" s="4089"/>
      <c r="AA5" s="4089"/>
      <c r="AB5" s="4089"/>
      <c r="AC5" s="4089"/>
      <c r="AD5" s="4089"/>
      <c r="AE5" s="4089"/>
      <c r="AF5" s="4089"/>
      <c r="AG5" s="4089"/>
      <c r="AH5" s="997"/>
      <c r="AI5" s="997"/>
      <c r="AJ5" s="997"/>
      <c r="AK5" s="997"/>
      <c r="AL5" s="997"/>
      <c r="AM5" s="997"/>
      <c r="AN5" s="998"/>
    </row>
    <row r="6" spans="1:40" ht="9.75" customHeight="1" x14ac:dyDescent="0.15">
      <c r="A6" s="991"/>
      <c r="B6" s="996"/>
      <c r="C6" s="997"/>
      <c r="D6" s="997"/>
      <c r="E6" s="997"/>
      <c r="F6" s="997"/>
      <c r="G6" s="997"/>
      <c r="H6" s="997"/>
      <c r="I6" s="997"/>
      <c r="J6" s="997"/>
      <c r="K6" s="997"/>
      <c r="L6" s="997"/>
      <c r="M6" s="997"/>
      <c r="N6" s="997"/>
      <c r="O6" s="997"/>
      <c r="P6" s="997"/>
      <c r="Q6" s="997"/>
      <c r="R6" s="997"/>
      <c r="S6" s="997"/>
      <c r="T6" s="997"/>
      <c r="U6" s="997"/>
      <c r="V6" s="997"/>
      <c r="W6" s="997"/>
      <c r="X6" s="997"/>
      <c r="Y6" s="997"/>
      <c r="Z6" s="997"/>
      <c r="AA6" s="997"/>
      <c r="AB6" s="997"/>
      <c r="AC6" s="997"/>
      <c r="AD6" s="997"/>
      <c r="AE6" s="997"/>
      <c r="AF6" s="997"/>
      <c r="AG6" s="997"/>
      <c r="AH6" s="997"/>
      <c r="AI6" s="997"/>
      <c r="AJ6" s="997"/>
      <c r="AK6" s="997"/>
      <c r="AL6" s="997"/>
      <c r="AM6" s="997"/>
      <c r="AN6" s="998"/>
    </row>
    <row r="7" spans="1:40" ht="16.5" customHeight="1" x14ac:dyDescent="0.15">
      <c r="A7" s="991"/>
      <c r="B7" s="996"/>
      <c r="C7" s="997"/>
      <c r="D7" s="997"/>
      <c r="E7" s="997"/>
      <c r="F7" s="997"/>
      <c r="G7" s="997"/>
      <c r="H7" s="997"/>
      <c r="I7" s="997"/>
      <c r="J7" s="997"/>
      <c r="K7" s="997"/>
      <c r="L7" s="997"/>
      <c r="M7" s="997"/>
      <c r="N7" s="997"/>
      <c r="O7" s="997"/>
      <c r="P7" s="997"/>
      <c r="Q7" s="997"/>
      <c r="R7" s="997"/>
      <c r="S7" s="997"/>
      <c r="T7" s="997"/>
      <c r="U7" s="997"/>
      <c r="V7" s="997"/>
      <c r="W7" s="997"/>
      <c r="X7" s="997"/>
      <c r="Y7" s="997"/>
      <c r="Z7" s="997"/>
      <c r="AA7" s="997"/>
      <c r="AB7" s="3998"/>
      <c r="AC7" s="3998"/>
      <c r="AD7" s="4090"/>
      <c r="AE7" s="4090"/>
      <c r="AF7" s="999" t="s">
        <v>1388</v>
      </c>
      <c r="AG7" s="4091"/>
      <c r="AH7" s="4091"/>
      <c r="AI7" s="999" t="s">
        <v>1389</v>
      </c>
      <c r="AJ7" s="4090"/>
      <c r="AK7" s="4090"/>
      <c r="AL7" s="999" t="s">
        <v>1390</v>
      </c>
      <c r="AM7" s="999"/>
      <c r="AN7" s="998"/>
    </row>
    <row r="8" spans="1:40" ht="17.25" customHeight="1" x14ac:dyDescent="0.15">
      <c r="A8" s="991"/>
      <c r="B8" s="996"/>
      <c r="C8" s="997"/>
      <c r="D8" s="997" t="s">
        <v>1391</v>
      </c>
      <c r="E8" s="997"/>
      <c r="F8" s="997"/>
      <c r="G8" s="997"/>
      <c r="H8" s="997"/>
      <c r="I8" s="997"/>
      <c r="J8" s="997"/>
      <c r="K8" s="997"/>
      <c r="L8" s="997"/>
      <c r="M8" s="997"/>
      <c r="N8" s="997"/>
      <c r="O8" s="997"/>
      <c r="P8" s="997"/>
      <c r="Q8" s="997"/>
      <c r="R8" s="997"/>
      <c r="S8" s="997"/>
      <c r="T8" s="997"/>
      <c r="U8" s="997"/>
      <c r="V8" s="997"/>
      <c r="W8" s="997"/>
      <c r="X8" s="997"/>
      <c r="Y8" s="997"/>
      <c r="Z8" s="997"/>
      <c r="AA8" s="997"/>
      <c r="AB8" s="997"/>
      <c r="AC8" s="997"/>
      <c r="AD8" s="997"/>
      <c r="AE8" s="997"/>
      <c r="AF8" s="997"/>
      <c r="AG8" s="997"/>
      <c r="AH8" s="997"/>
      <c r="AI8" s="997"/>
      <c r="AJ8" s="997"/>
      <c r="AK8" s="997"/>
      <c r="AL8" s="997"/>
      <c r="AM8" s="997"/>
      <c r="AN8" s="998"/>
    </row>
    <row r="9" spans="1:40" x14ac:dyDescent="0.15">
      <c r="A9" s="991"/>
      <c r="B9" s="996"/>
      <c r="C9" s="997"/>
      <c r="D9" s="997"/>
      <c r="E9" s="997"/>
      <c r="F9" s="997"/>
      <c r="G9" s="997"/>
      <c r="H9" s="997"/>
      <c r="I9" s="997"/>
      <c r="J9" s="997"/>
      <c r="K9" s="997"/>
      <c r="L9" s="997"/>
      <c r="M9" s="997"/>
      <c r="N9" s="997"/>
      <c r="O9" s="997"/>
      <c r="P9" s="997"/>
      <c r="Q9" s="997"/>
      <c r="R9" s="1000"/>
      <c r="S9" s="997"/>
      <c r="T9" s="997"/>
      <c r="U9" s="997"/>
      <c r="V9" s="1000"/>
      <c r="W9" s="997"/>
      <c r="X9" s="997"/>
      <c r="Y9" s="997"/>
      <c r="Z9" s="997"/>
      <c r="AA9" s="997"/>
      <c r="AB9" s="997"/>
      <c r="AC9" s="997"/>
      <c r="AD9" s="997"/>
      <c r="AE9" s="997"/>
      <c r="AF9" s="997"/>
      <c r="AG9" s="997"/>
      <c r="AH9" s="997"/>
      <c r="AI9" s="997"/>
      <c r="AJ9" s="997"/>
      <c r="AK9" s="997"/>
      <c r="AL9" s="997"/>
      <c r="AM9" s="997"/>
      <c r="AN9" s="998"/>
    </row>
    <row r="10" spans="1:40" ht="16.5" customHeight="1" x14ac:dyDescent="0.15">
      <c r="A10" s="991"/>
      <c r="B10" s="996"/>
      <c r="C10" s="997"/>
      <c r="D10" s="997"/>
      <c r="E10" s="997"/>
      <c r="F10" s="997"/>
      <c r="G10" s="997"/>
      <c r="H10" s="997"/>
      <c r="I10" s="997"/>
      <c r="J10" s="997"/>
      <c r="K10" s="997"/>
      <c r="L10" s="997"/>
      <c r="M10" s="997"/>
      <c r="N10" s="997"/>
      <c r="O10" s="997"/>
      <c r="P10" s="997"/>
      <c r="Q10" s="4083" t="s">
        <v>1392</v>
      </c>
      <c r="R10" s="4083"/>
      <c r="S10" s="4083"/>
      <c r="T10" s="4083"/>
      <c r="U10" s="1000"/>
      <c r="V10" s="4083" t="s">
        <v>1393</v>
      </c>
      <c r="W10" s="4083"/>
      <c r="X10" s="4083"/>
      <c r="Y10" s="4083"/>
      <c r="Z10" s="4153" t="s">
        <v>1453</v>
      </c>
      <c r="AA10" s="4153"/>
      <c r="AB10" s="4153"/>
      <c r="AC10" s="4153"/>
      <c r="AD10" s="4153"/>
      <c r="AE10" s="4153"/>
      <c r="AF10" s="4153"/>
      <c r="AG10" s="4153"/>
      <c r="AH10" s="4153"/>
      <c r="AI10" s="4153"/>
      <c r="AJ10" s="4153"/>
      <c r="AK10" s="4153"/>
      <c r="AL10" s="4153"/>
      <c r="AM10" s="4153"/>
      <c r="AN10" s="4154"/>
    </row>
    <row r="11" spans="1:40" ht="16.5" customHeight="1" x14ac:dyDescent="0.15">
      <c r="A11" s="991"/>
      <c r="B11" s="996"/>
      <c r="C11" s="997"/>
      <c r="D11" s="997"/>
      <c r="E11" s="997"/>
      <c r="F11" s="997"/>
      <c r="G11" s="997"/>
      <c r="H11" s="997"/>
      <c r="I11" s="997"/>
      <c r="J11" s="997"/>
      <c r="K11" s="997"/>
      <c r="L11" s="997"/>
      <c r="M11" s="997"/>
      <c r="N11" s="997"/>
      <c r="O11" s="997"/>
      <c r="P11" s="997"/>
      <c r="Q11" s="997" t="s">
        <v>1394</v>
      </c>
      <c r="R11" s="1000"/>
      <c r="S11" s="997"/>
      <c r="T11" s="997"/>
      <c r="U11" s="1000"/>
      <c r="V11" s="4083" t="s">
        <v>1395</v>
      </c>
      <c r="W11" s="4083"/>
      <c r="X11" s="4083"/>
      <c r="Y11" s="4083"/>
      <c r="Z11" s="4130" t="s">
        <v>1454</v>
      </c>
      <c r="AA11" s="4130"/>
      <c r="AB11" s="4130"/>
      <c r="AC11" s="4130"/>
      <c r="AD11" s="4130"/>
      <c r="AE11" s="4130"/>
      <c r="AF11" s="4130"/>
      <c r="AG11" s="4130"/>
      <c r="AH11" s="4130"/>
      <c r="AI11" s="4130"/>
      <c r="AJ11" s="4130"/>
      <c r="AK11" s="4130"/>
      <c r="AL11" s="4130"/>
      <c r="AM11" s="999"/>
      <c r="AN11" s="998"/>
    </row>
    <row r="12" spans="1:40" ht="16.5" customHeight="1" x14ac:dyDescent="0.15">
      <c r="A12" s="991"/>
      <c r="B12" s="996"/>
      <c r="C12" s="997"/>
      <c r="D12" s="997"/>
      <c r="E12" s="997"/>
      <c r="F12" s="997"/>
      <c r="G12" s="997"/>
      <c r="H12" s="997"/>
      <c r="I12" s="997"/>
      <c r="J12" s="997"/>
      <c r="K12" s="997"/>
      <c r="L12" s="997"/>
      <c r="M12" s="997"/>
      <c r="N12" s="997"/>
      <c r="O12" s="997"/>
      <c r="P12" s="997"/>
      <c r="Q12" s="997"/>
      <c r="R12" s="997"/>
      <c r="S12" s="997"/>
      <c r="T12" s="997"/>
      <c r="U12" s="1000"/>
      <c r="V12" s="4085" t="s">
        <v>1396</v>
      </c>
      <c r="W12" s="4085"/>
      <c r="X12" s="4085"/>
      <c r="Y12" s="4085"/>
      <c r="Z12" s="4152" t="s">
        <v>1455</v>
      </c>
      <c r="AA12" s="4152"/>
      <c r="AB12" s="4152"/>
      <c r="AC12" s="4152"/>
      <c r="AD12" s="4152"/>
      <c r="AE12" s="4152"/>
      <c r="AF12" s="4152"/>
      <c r="AG12" s="4152"/>
      <c r="AH12" s="4152"/>
      <c r="AI12" s="4152"/>
      <c r="AJ12" s="4152"/>
      <c r="AK12" s="999"/>
      <c r="AL12" s="1034" t="s">
        <v>1397</v>
      </c>
      <c r="AM12" s="999"/>
      <c r="AN12" s="998"/>
    </row>
    <row r="13" spans="1:40" x14ac:dyDescent="0.15">
      <c r="A13" s="991"/>
      <c r="B13" s="996"/>
      <c r="C13" s="997"/>
      <c r="D13" s="997"/>
      <c r="E13" s="997"/>
      <c r="F13" s="997"/>
      <c r="G13" s="997"/>
      <c r="H13" s="997"/>
      <c r="I13" s="997"/>
      <c r="J13" s="997"/>
      <c r="K13" s="997"/>
      <c r="L13" s="997"/>
      <c r="M13" s="997"/>
      <c r="N13" s="997"/>
      <c r="O13" s="997"/>
      <c r="P13" s="997"/>
      <c r="Q13" s="997"/>
      <c r="R13" s="997"/>
      <c r="S13" s="997"/>
      <c r="T13" s="997"/>
      <c r="U13" s="997"/>
      <c r="V13" s="997"/>
      <c r="W13" s="997"/>
      <c r="X13" s="997"/>
      <c r="Y13" s="997"/>
      <c r="Z13" s="997"/>
      <c r="AA13" s="997"/>
      <c r="AB13" s="997"/>
      <c r="AC13" s="997"/>
      <c r="AD13" s="997"/>
      <c r="AE13" s="997"/>
      <c r="AF13" s="997"/>
      <c r="AG13" s="997"/>
      <c r="AH13" s="997"/>
      <c r="AI13" s="997"/>
      <c r="AJ13" s="997"/>
      <c r="AK13" s="997"/>
      <c r="AL13" s="997"/>
      <c r="AM13" s="997"/>
      <c r="AN13" s="998"/>
    </row>
    <row r="14" spans="1:40" ht="18.75" customHeight="1" x14ac:dyDescent="0.15">
      <c r="A14" s="991"/>
      <c r="B14" s="996"/>
      <c r="C14" s="4084" t="s">
        <v>1398</v>
      </c>
      <c r="D14" s="4084"/>
      <c r="E14" s="4084"/>
      <c r="F14" s="4084"/>
      <c r="G14" s="4084"/>
      <c r="H14" s="4084"/>
      <c r="I14" s="4084"/>
      <c r="J14" s="4084"/>
      <c r="K14" s="4084"/>
      <c r="L14" s="4084"/>
      <c r="M14" s="4084"/>
      <c r="N14" s="4084"/>
      <c r="O14" s="4084"/>
      <c r="P14" s="4084"/>
      <c r="Q14" s="4084"/>
      <c r="R14" s="4084"/>
      <c r="S14" s="4084"/>
      <c r="T14" s="4084"/>
      <c r="U14" s="4084"/>
      <c r="V14" s="4084"/>
      <c r="W14" s="4084"/>
      <c r="X14" s="4084"/>
      <c r="Y14" s="4084"/>
      <c r="Z14" s="4084"/>
      <c r="AA14" s="4084"/>
      <c r="AB14" s="4084"/>
      <c r="AC14" s="4084"/>
      <c r="AD14" s="4084"/>
      <c r="AE14" s="4084"/>
      <c r="AF14" s="4084"/>
      <c r="AG14" s="4084"/>
      <c r="AH14" s="4084"/>
      <c r="AI14" s="4084"/>
      <c r="AJ14" s="4084"/>
      <c r="AK14" s="4084"/>
      <c r="AL14" s="4084"/>
      <c r="AM14" s="4084"/>
      <c r="AN14" s="998"/>
    </row>
    <row r="15" spans="1:40" ht="7.5" customHeight="1" x14ac:dyDescent="0.15">
      <c r="A15" s="991"/>
      <c r="B15" s="996"/>
      <c r="C15" s="997"/>
      <c r="D15" s="997"/>
      <c r="E15" s="997"/>
      <c r="F15" s="997"/>
      <c r="G15" s="997"/>
      <c r="H15" s="997"/>
      <c r="I15" s="997"/>
      <c r="J15" s="997"/>
      <c r="K15" s="997"/>
      <c r="L15" s="997"/>
      <c r="M15" s="997"/>
      <c r="N15" s="997"/>
      <c r="O15" s="997"/>
      <c r="P15" s="997"/>
      <c r="Q15" s="997"/>
      <c r="R15" s="997"/>
      <c r="S15" s="997"/>
      <c r="T15" s="997"/>
      <c r="U15" s="997"/>
      <c r="V15" s="997"/>
      <c r="W15" s="997"/>
      <c r="X15" s="997"/>
      <c r="Y15" s="997"/>
      <c r="Z15" s="997"/>
      <c r="AA15" s="997"/>
      <c r="AB15" s="997"/>
      <c r="AC15" s="997"/>
      <c r="AD15" s="997"/>
      <c r="AE15" s="997"/>
      <c r="AF15" s="997"/>
      <c r="AG15" s="997"/>
      <c r="AH15" s="997"/>
      <c r="AI15" s="997"/>
      <c r="AJ15" s="997"/>
      <c r="AK15" s="997"/>
      <c r="AL15" s="997"/>
      <c r="AM15" s="997"/>
      <c r="AN15" s="998"/>
    </row>
    <row r="16" spans="1:40" ht="18" customHeight="1" x14ac:dyDescent="0.15">
      <c r="A16" s="991"/>
      <c r="B16" s="996"/>
      <c r="C16" s="997"/>
      <c r="D16" s="997"/>
      <c r="E16" s="997"/>
      <c r="F16" s="997"/>
      <c r="G16" s="997"/>
      <c r="H16" s="997"/>
      <c r="I16" s="997"/>
      <c r="J16" s="997"/>
      <c r="K16" s="997"/>
      <c r="L16" s="997"/>
      <c r="M16" s="997"/>
      <c r="N16" s="4087" t="s">
        <v>1399</v>
      </c>
      <c r="O16" s="4088"/>
      <c r="P16" s="4088"/>
      <c r="Q16" s="4088"/>
      <c r="R16" s="4088"/>
      <c r="S16" s="4088"/>
      <c r="T16" s="4088"/>
      <c r="U16" s="4088"/>
      <c r="V16" s="4088"/>
      <c r="W16" s="1002"/>
      <c r="X16" s="1002"/>
      <c r="Y16" s="1003"/>
      <c r="Z16" s="1003"/>
      <c r="AA16" s="1003"/>
      <c r="AB16" s="1003"/>
      <c r="AC16" s="1003"/>
      <c r="AD16" s="1003"/>
      <c r="AE16" s="1003"/>
      <c r="AF16" s="1003"/>
      <c r="AG16" s="1003"/>
      <c r="AH16" s="1003"/>
      <c r="AI16" s="1003"/>
      <c r="AJ16" s="1003"/>
      <c r="AK16" s="1003"/>
      <c r="AL16" s="1003"/>
      <c r="AM16" s="1003"/>
      <c r="AN16" s="998"/>
    </row>
    <row r="17" spans="1:40" ht="18" customHeight="1" x14ac:dyDescent="0.15">
      <c r="A17" s="991"/>
      <c r="B17" s="996"/>
      <c r="C17" s="4092" t="s">
        <v>1400</v>
      </c>
      <c r="D17" s="4093"/>
      <c r="E17" s="4093"/>
      <c r="F17" s="4093"/>
      <c r="G17" s="4093"/>
      <c r="H17" s="4093"/>
      <c r="I17" s="4093"/>
      <c r="J17" s="4093"/>
      <c r="K17" s="4093"/>
      <c r="L17" s="4093"/>
      <c r="M17" s="4093"/>
      <c r="N17" s="4093"/>
      <c r="O17" s="4093"/>
      <c r="P17" s="4093"/>
      <c r="Q17" s="4093"/>
      <c r="R17" s="4093"/>
      <c r="S17" s="4093"/>
      <c r="T17" s="4093"/>
      <c r="U17" s="4093"/>
      <c r="V17" s="4093"/>
      <c r="W17" s="4093"/>
      <c r="X17" s="4093"/>
      <c r="Y17" s="4093"/>
      <c r="Z17" s="4093"/>
      <c r="AA17" s="4093"/>
      <c r="AB17" s="4093"/>
      <c r="AC17" s="4093"/>
      <c r="AD17" s="4093"/>
      <c r="AE17" s="4093"/>
      <c r="AF17" s="4093"/>
      <c r="AG17" s="4093"/>
      <c r="AH17" s="4093"/>
      <c r="AI17" s="4093"/>
      <c r="AJ17" s="4093"/>
      <c r="AK17" s="4093"/>
      <c r="AL17" s="4093"/>
      <c r="AM17" s="4094"/>
      <c r="AN17" s="998"/>
    </row>
    <row r="18" spans="1:40" ht="16.5" customHeight="1" x14ac:dyDescent="0.15">
      <c r="A18" s="991"/>
      <c r="B18" s="996"/>
      <c r="C18" s="4076"/>
      <c r="D18" s="4078" t="s">
        <v>1456</v>
      </c>
      <c r="E18" s="4078"/>
      <c r="F18" s="4079"/>
      <c r="G18" s="4150" t="s">
        <v>1457</v>
      </c>
      <c r="H18" s="4151"/>
      <c r="I18" s="4082" t="s">
        <v>1402</v>
      </c>
      <c r="J18" s="4082"/>
      <c r="K18" s="4082"/>
      <c r="L18" s="4082"/>
      <c r="M18" s="4082"/>
      <c r="N18" s="4082"/>
      <c r="O18" s="4082"/>
      <c r="P18" s="4082"/>
      <c r="Q18" s="4082"/>
      <c r="R18" s="4082"/>
      <c r="S18" s="4082"/>
      <c r="T18" s="4082"/>
      <c r="U18" s="4082"/>
      <c r="V18" s="4082"/>
      <c r="W18" s="4082"/>
      <c r="X18" s="4082"/>
      <c r="Y18" s="4082"/>
      <c r="Z18" s="4082"/>
      <c r="AA18" s="4082"/>
      <c r="AB18" s="4082"/>
      <c r="AC18" s="4082"/>
      <c r="AD18" s="4082"/>
      <c r="AE18" s="4082"/>
      <c r="AF18" s="4082"/>
      <c r="AG18" s="4082"/>
      <c r="AH18" s="4082"/>
      <c r="AI18" s="4082"/>
      <c r="AJ18" s="4082"/>
      <c r="AK18" s="4082"/>
      <c r="AL18" s="4082"/>
      <c r="AM18" s="4082"/>
      <c r="AN18" s="1004"/>
    </row>
    <row r="19" spans="1:40" ht="16.5" customHeight="1" x14ac:dyDescent="0.15">
      <c r="A19" s="991"/>
      <c r="B19" s="996"/>
      <c r="C19" s="4077"/>
      <c r="D19" s="4078" t="s">
        <v>1437</v>
      </c>
      <c r="E19" s="4078"/>
      <c r="F19" s="4079"/>
      <c r="G19" s="4080"/>
      <c r="H19" s="4081"/>
      <c r="I19" s="4082" t="s">
        <v>1404</v>
      </c>
      <c r="J19" s="4082"/>
      <c r="K19" s="4082"/>
      <c r="L19" s="4082"/>
      <c r="M19" s="4082"/>
      <c r="N19" s="4082"/>
      <c r="O19" s="4082"/>
      <c r="P19" s="4082"/>
      <c r="Q19" s="4082"/>
      <c r="R19" s="4082"/>
      <c r="S19" s="4082"/>
      <c r="T19" s="4082"/>
      <c r="U19" s="4082"/>
      <c r="V19" s="4082"/>
      <c r="W19" s="4082"/>
      <c r="X19" s="4082"/>
      <c r="Y19" s="4082"/>
      <c r="Z19" s="4082"/>
      <c r="AA19" s="4082"/>
      <c r="AB19" s="4082"/>
      <c r="AC19" s="4082"/>
      <c r="AD19" s="4082"/>
      <c r="AE19" s="4082"/>
      <c r="AF19" s="4082"/>
      <c r="AG19" s="4082"/>
      <c r="AH19" s="4082"/>
      <c r="AI19" s="4082"/>
      <c r="AJ19" s="4082"/>
      <c r="AK19" s="4082"/>
      <c r="AL19" s="4082"/>
      <c r="AM19" s="4082"/>
      <c r="AN19" s="998"/>
    </row>
    <row r="20" spans="1:40" ht="15.75" customHeight="1" x14ac:dyDescent="0.15">
      <c r="A20" s="991"/>
      <c r="B20" s="996"/>
      <c r="C20" s="4043" t="s">
        <v>1405</v>
      </c>
      <c r="D20" s="4046" t="s">
        <v>1458</v>
      </c>
      <c r="E20" s="4047"/>
      <c r="F20" s="4047"/>
      <c r="G20" s="4047"/>
      <c r="H20" s="4047"/>
      <c r="I20" s="4047"/>
      <c r="J20" s="4047"/>
      <c r="K20" s="4047"/>
      <c r="L20" s="4127" t="str">
        <f>PHONETIC(L21)</f>
        <v>シャカイフクシホウジン○○カイ</v>
      </c>
      <c r="M20" s="4127"/>
      <c r="N20" s="4127"/>
      <c r="O20" s="4127"/>
      <c r="P20" s="4127"/>
      <c r="Q20" s="4127"/>
      <c r="R20" s="4127"/>
      <c r="S20" s="4127"/>
      <c r="T20" s="4127"/>
      <c r="U20" s="4127"/>
      <c r="V20" s="4127"/>
      <c r="W20" s="4127"/>
      <c r="X20" s="4127"/>
      <c r="Y20" s="4127"/>
      <c r="Z20" s="4127"/>
      <c r="AA20" s="4127"/>
      <c r="AB20" s="4127"/>
      <c r="AC20" s="4127"/>
      <c r="AD20" s="4127"/>
      <c r="AE20" s="4127"/>
      <c r="AF20" s="4127"/>
      <c r="AG20" s="4127"/>
      <c r="AH20" s="4127"/>
      <c r="AI20" s="4127"/>
      <c r="AJ20" s="4127"/>
      <c r="AK20" s="4127"/>
      <c r="AL20" s="4127"/>
      <c r="AM20" s="4127"/>
      <c r="AN20" s="998"/>
    </row>
    <row r="21" spans="1:40" ht="28.5" customHeight="1" x14ac:dyDescent="0.15">
      <c r="A21" s="991"/>
      <c r="B21" s="996"/>
      <c r="C21" s="4044"/>
      <c r="D21" s="4049" t="s">
        <v>1407</v>
      </c>
      <c r="E21" s="4050"/>
      <c r="F21" s="4050"/>
      <c r="G21" s="4050"/>
      <c r="H21" s="4050"/>
      <c r="I21" s="4050"/>
      <c r="J21" s="4050"/>
      <c r="K21" s="4050"/>
      <c r="L21" s="4128" t="s">
        <v>1454</v>
      </c>
      <c r="M21" s="4128"/>
      <c r="N21" s="4128"/>
      <c r="O21" s="4128"/>
      <c r="P21" s="4128"/>
      <c r="Q21" s="4128"/>
      <c r="R21" s="4128"/>
      <c r="S21" s="4128"/>
      <c r="T21" s="4128"/>
      <c r="U21" s="4128"/>
      <c r="V21" s="4128"/>
      <c r="W21" s="4128"/>
      <c r="X21" s="4128"/>
      <c r="Y21" s="4128"/>
      <c r="Z21" s="4128"/>
      <c r="AA21" s="4128"/>
      <c r="AB21" s="4128"/>
      <c r="AC21" s="4128"/>
      <c r="AD21" s="4128"/>
      <c r="AE21" s="4128"/>
      <c r="AF21" s="4128"/>
      <c r="AG21" s="4128"/>
      <c r="AH21" s="4128"/>
      <c r="AI21" s="4128"/>
      <c r="AJ21" s="4128"/>
      <c r="AK21" s="4128"/>
      <c r="AL21" s="4128"/>
      <c r="AM21" s="4128"/>
      <c r="AN21" s="998"/>
    </row>
    <row r="22" spans="1:40" ht="15.75" x14ac:dyDescent="0.15">
      <c r="A22" s="991"/>
      <c r="B22" s="996"/>
      <c r="C22" s="4044"/>
      <c r="D22" s="3993" t="s">
        <v>1408</v>
      </c>
      <c r="E22" s="4052"/>
      <c r="F22" s="4052"/>
      <c r="G22" s="4052"/>
      <c r="H22" s="4052"/>
      <c r="I22" s="4052"/>
      <c r="J22" s="4052"/>
      <c r="K22" s="4053"/>
      <c r="L22" s="1005" t="s">
        <v>1409</v>
      </c>
      <c r="M22" s="1006"/>
      <c r="N22" s="1006"/>
      <c r="O22" s="1007"/>
      <c r="P22" s="1008"/>
      <c r="Q22" s="1035">
        <v>1</v>
      </c>
      <c r="R22" s="1035">
        <v>6</v>
      </c>
      <c r="S22" s="1035">
        <v>3</v>
      </c>
      <c r="T22" s="1008" t="s">
        <v>1410</v>
      </c>
      <c r="U22" s="1035" t="s">
        <v>1459</v>
      </c>
      <c r="V22" s="1035" t="s">
        <v>1460</v>
      </c>
      <c r="W22" s="1035" t="s">
        <v>1460</v>
      </c>
      <c r="X22" s="1035" t="s">
        <v>1459</v>
      </c>
      <c r="Y22" s="1009" t="s">
        <v>1411</v>
      </c>
      <c r="Z22" s="4015"/>
      <c r="AA22" s="4015"/>
      <c r="AB22" s="4015"/>
      <c r="AC22" s="4015"/>
      <c r="AD22" s="4015"/>
      <c r="AE22" s="4015"/>
      <c r="AF22" s="4015"/>
      <c r="AG22" s="4015"/>
      <c r="AH22" s="4015"/>
      <c r="AI22" s="4015"/>
      <c r="AJ22" s="4015"/>
      <c r="AK22" s="4015"/>
      <c r="AL22" s="4015"/>
      <c r="AM22" s="4060"/>
      <c r="AN22" s="998"/>
    </row>
    <row r="23" spans="1:40" ht="13.5" customHeight="1" x14ac:dyDescent="0.15">
      <c r="A23" s="991"/>
      <c r="B23" s="996"/>
      <c r="C23" s="4044"/>
      <c r="D23" s="4054"/>
      <c r="E23" s="4055"/>
      <c r="F23" s="4055"/>
      <c r="G23" s="4055"/>
      <c r="H23" s="4055"/>
      <c r="I23" s="4055"/>
      <c r="J23" s="4055"/>
      <c r="K23" s="4056"/>
      <c r="L23" s="4129" t="s">
        <v>1453</v>
      </c>
      <c r="M23" s="4130"/>
      <c r="N23" s="4130"/>
      <c r="O23" s="4130"/>
      <c r="P23" s="4130"/>
      <c r="Q23" s="4130"/>
      <c r="R23" s="4130"/>
      <c r="S23" s="4130"/>
      <c r="T23" s="4130"/>
      <c r="U23" s="4130"/>
      <c r="V23" s="4130"/>
      <c r="W23" s="4130"/>
      <c r="X23" s="4130"/>
      <c r="Y23" s="4130"/>
      <c r="Z23" s="4130"/>
      <c r="AA23" s="4130"/>
      <c r="AB23" s="4130"/>
      <c r="AC23" s="4130"/>
      <c r="AD23" s="4130"/>
      <c r="AE23" s="4130"/>
      <c r="AF23" s="4130"/>
      <c r="AG23" s="4130"/>
      <c r="AH23" s="4130"/>
      <c r="AI23" s="4130"/>
      <c r="AJ23" s="4130"/>
      <c r="AK23" s="4130"/>
      <c r="AL23" s="4130"/>
      <c r="AM23" s="4131"/>
      <c r="AN23" s="998"/>
    </row>
    <row r="24" spans="1:40" ht="13.5" customHeight="1" x14ac:dyDescent="0.15">
      <c r="A24" s="991"/>
      <c r="B24" s="996"/>
      <c r="C24" s="4044"/>
      <c r="D24" s="4054"/>
      <c r="E24" s="4055"/>
      <c r="F24" s="4055"/>
      <c r="G24" s="4055"/>
      <c r="H24" s="4055"/>
      <c r="I24" s="4055"/>
      <c r="J24" s="4055"/>
      <c r="K24" s="4056"/>
      <c r="L24" s="4132"/>
      <c r="M24" s="4133"/>
      <c r="N24" s="4133"/>
      <c r="O24" s="4133"/>
      <c r="P24" s="4133"/>
      <c r="Q24" s="4133"/>
      <c r="R24" s="4133"/>
      <c r="S24" s="4133"/>
      <c r="T24" s="4133"/>
      <c r="U24" s="4133"/>
      <c r="V24" s="4133"/>
      <c r="W24" s="4133"/>
      <c r="X24" s="4133"/>
      <c r="Y24" s="4133"/>
      <c r="Z24" s="4133"/>
      <c r="AA24" s="4133"/>
      <c r="AB24" s="4133"/>
      <c r="AC24" s="4133"/>
      <c r="AD24" s="4133"/>
      <c r="AE24" s="4133"/>
      <c r="AF24" s="4133"/>
      <c r="AG24" s="4133"/>
      <c r="AH24" s="4133"/>
      <c r="AI24" s="4133"/>
      <c r="AJ24" s="4133"/>
      <c r="AK24" s="4133"/>
      <c r="AL24" s="4133"/>
      <c r="AM24" s="4134"/>
      <c r="AN24" s="998"/>
    </row>
    <row r="25" spans="1:40" ht="16.5" customHeight="1" x14ac:dyDescent="0.15">
      <c r="A25" s="991"/>
      <c r="B25" s="996"/>
      <c r="C25" s="4044"/>
      <c r="D25" s="4057"/>
      <c r="E25" s="4058"/>
      <c r="F25" s="4058"/>
      <c r="G25" s="4058"/>
      <c r="H25" s="4058"/>
      <c r="I25" s="4058"/>
      <c r="J25" s="4058"/>
      <c r="K25" s="4059"/>
      <c r="L25" s="4039" t="s">
        <v>1412</v>
      </c>
      <c r="M25" s="4039"/>
      <c r="N25" s="4039"/>
      <c r="O25" s="4039"/>
      <c r="P25" s="4039"/>
      <c r="Q25" s="4039"/>
      <c r="R25" s="4039"/>
      <c r="S25" s="4135"/>
      <c r="T25" s="4136"/>
      <c r="U25" s="4136"/>
      <c r="V25" s="4136"/>
      <c r="W25" s="4136"/>
      <c r="X25" s="4136"/>
      <c r="Y25" s="4136"/>
      <c r="Z25" s="4136"/>
      <c r="AA25" s="4136"/>
      <c r="AB25" s="4136"/>
      <c r="AC25" s="4136"/>
      <c r="AD25" s="4136"/>
      <c r="AE25" s="4136"/>
      <c r="AF25" s="4136"/>
      <c r="AG25" s="4136"/>
      <c r="AH25" s="4136"/>
      <c r="AI25" s="4136"/>
      <c r="AJ25" s="4136"/>
      <c r="AK25" s="4136"/>
      <c r="AL25" s="4136"/>
      <c r="AM25" s="4137"/>
      <c r="AN25" s="998"/>
    </row>
    <row r="26" spans="1:40" ht="18.75" customHeight="1" x14ac:dyDescent="0.15">
      <c r="A26" s="991"/>
      <c r="B26" s="996"/>
      <c r="C26" s="4044"/>
      <c r="D26" s="3988" t="s">
        <v>1413</v>
      </c>
      <c r="E26" s="3989"/>
      <c r="F26" s="3989"/>
      <c r="G26" s="3989"/>
      <c r="H26" s="3989"/>
      <c r="I26" s="3989"/>
      <c r="J26" s="3989"/>
      <c r="K26" s="3989"/>
      <c r="L26" s="4075" t="s">
        <v>1414</v>
      </c>
      <c r="M26" s="4075"/>
      <c r="N26" s="4075"/>
      <c r="O26" s="4075"/>
      <c r="P26" s="4138" t="s">
        <v>1462</v>
      </c>
      <c r="Q26" s="4139"/>
      <c r="R26" s="1010" t="s">
        <v>1415</v>
      </c>
      <c r="S26" s="4139" t="s">
        <v>1463</v>
      </c>
      <c r="T26" s="4139"/>
      <c r="U26" s="4139"/>
      <c r="V26" s="1010" t="s">
        <v>1415</v>
      </c>
      <c r="W26" s="4110" t="s">
        <v>1464</v>
      </c>
      <c r="X26" s="4110"/>
      <c r="Y26" s="4111"/>
      <c r="Z26" s="4001" t="s">
        <v>1416</v>
      </c>
      <c r="AA26" s="4001"/>
      <c r="AB26" s="4001"/>
      <c r="AC26" s="4138" t="s">
        <v>1462</v>
      </c>
      <c r="AD26" s="4139"/>
      <c r="AE26" s="1010" t="s">
        <v>1415</v>
      </c>
      <c r="AF26" s="4139" t="s">
        <v>1463</v>
      </c>
      <c r="AG26" s="4139"/>
      <c r="AH26" s="4139"/>
      <c r="AI26" s="1010" t="s">
        <v>1415</v>
      </c>
      <c r="AJ26" s="4110" t="s">
        <v>1465</v>
      </c>
      <c r="AK26" s="4110"/>
      <c r="AL26" s="4111"/>
      <c r="AM26" s="1011"/>
      <c r="AN26" s="998"/>
    </row>
    <row r="27" spans="1:40" ht="18.75" customHeight="1" x14ac:dyDescent="0.15">
      <c r="A27" s="991"/>
      <c r="B27" s="996"/>
      <c r="C27" s="4044"/>
      <c r="D27" s="4067" t="s">
        <v>1417</v>
      </c>
      <c r="E27" s="4013"/>
      <c r="F27" s="4013"/>
      <c r="G27" s="4013"/>
      <c r="H27" s="4013"/>
      <c r="I27" s="4013"/>
      <c r="J27" s="4013"/>
      <c r="K27" s="4013"/>
      <c r="L27" s="4140" t="s">
        <v>1466</v>
      </c>
      <c r="M27" s="4141"/>
      <c r="N27" s="4141"/>
      <c r="O27" s="4141"/>
      <c r="P27" s="4141"/>
      <c r="Q27" s="4141"/>
      <c r="R27" s="4141"/>
      <c r="S27" s="4141"/>
      <c r="T27" s="4141"/>
      <c r="U27" s="4141"/>
      <c r="V27" s="4141"/>
      <c r="W27" s="4141"/>
      <c r="X27" s="4141"/>
      <c r="Y27" s="4141"/>
      <c r="Z27" s="4141"/>
      <c r="AA27" s="4141"/>
      <c r="AB27" s="4141"/>
      <c r="AC27" s="4141"/>
      <c r="AD27" s="4141"/>
      <c r="AE27" s="4141"/>
      <c r="AF27" s="4141"/>
      <c r="AG27" s="4141"/>
      <c r="AH27" s="4141"/>
      <c r="AI27" s="4141"/>
      <c r="AJ27" s="4141"/>
      <c r="AK27" s="4141"/>
      <c r="AL27" s="4141"/>
      <c r="AM27" s="4142"/>
      <c r="AN27" s="998"/>
    </row>
    <row r="28" spans="1:40" ht="13.5" customHeight="1" x14ac:dyDescent="0.15">
      <c r="A28" s="991"/>
      <c r="B28" s="996"/>
      <c r="C28" s="4044"/>
      <c r="D28" s="3993" t="s">
        <v>1418</v>
      </c>
      <c r="E28" s="4052"/>
      <c r="F28" s="4052"/>
      <c r="G28" s="4052"/>
      <c r="H28" s="4052"/>
      <c r="I28" s="4052"/>
      <c r="J28" s="4052"/>
      <c r="K28" s="4052"/>
      <c r="L28" s="4070" t="s">
        <v>1419</v>
      </c>
      <c r="M28" s="4143" t="s">
        <v>1467</v>
      </c>
      <c r="N28" s="4144"/>
      <c r="O28" s="4144"/>
      <c r="P28" s="4144"/>
      <c r="Q28" s="4145"/>
      <c r="R28" s="4074" t="s">
        <v>1420</v>
      </c>
      <c r="S28" s="4074"/>
      <c r="T28" s="4074"/>
      <c r="U28" s="4149" t="str">
        <f>PHONETIC(U29)</f>
        <v>ハチオウジ　タロウ</v>
      </c>
      <c r="V28" s="4149"/>
      <c r="W28" s="4149"/>
      <c r="X28" s="4149"/>
      <c r="Y28" s="4149"/>
      <c r="Z28" s="4149"/>
      <c r="AA28" s="4149"/>
      <c r="AB28" s="4149"/>
      <c r="AC28" s="4027" t="s">
        <v>1421</v>
      </c>
      <c r="AD28" s="4027"/>
      <c r="AE28" s="4119" t="s">
        <v>1468</v>
      </c>
      <c r="AF28" s="4120"/>
      <c r="AG28" s="4120"/>
      <c r="AH28" s="4120"/>
      <c r="AI28" s="4002" t="s">
        <v>1388</v>
      </c>
      <c r="AJ28" s="4123">
        <v>5</v>
      </c>
      <c r="AK28" s="4002" t="s">
        <v>1389</v>
      </c>
      <c r="AL28" s="4123">
        <v>1</v>
      </c>
      <c r="AM28" s="4004" t="s">
        <v>1390</v>
      </c>
      <c r="AN28" s="998"/>
    </row>
    <row r="29" spans="1:40" ht="26.25" customHeight="1" x14ac:dyDescent="0.15">
      <c r="A29" s="991"/>
      <c r="B29" s="996"/>
      <c r="C29" s="4044"/>
      <c r="D29" s="4057"/>
      <c r="E29" s="4058"/>
      <c r="F29" s="4058"/>
      <c r="G29" s="4058"/>
      <c r="H29" s="4058"/>
      <c r="I29" s="4058"/>
      <c r="J29" s="4058"/>
      <c r="K29" s="4058"/>
      <c r="L29" s="4071"/>
      <c r="M29" s="4146"/>
      <c r="N29" s="4147"/>
      <c r="O29" s="4147"/>
      <c r="P29" s="4147"/>
      <c r="Q29" s="4148"/>
      <c r="R29" s="4006" t="s">
        <v>1422</v>
      </c>
      <c r="S29" s="4006"/>
      <c r="T29" s="4006"/>
      <c r="U29" s="4112" t="s">
        <v>1455</v>
      </c>
      <c r="V29" s="4112"/>
      <c r="W29" s="4112"/>
      <c r="X29" s="4112"/>
      <c r="Y29" s="4112"/>
      <c r="Z29" s="4112"/>
      <c r="AA29" s="4112"/>
      <c r="AB29" s="4112"/>
      <c r="AC29" s="4028"/>
      <c r="AD29" s="4028"/>
      <c r="AE29" s="4121"/>
      <c r="AF29" s="4122"/>
      <c r="AG29" s="4122"/>
      <c r="AH29" s="4122"/>
      <c r="AI29" s="4003"/>
      <c r="AJ29" s="4124"/>
      <c r="AK29" s="4003"/>
      <c r="AL29" s="4124"/>
      <c r="AM29" s="4005"/>
      <c r="AN29" s="998"/>
    </row>
    <row r="30" spans="1:40" ht="15.75" x14ac:dyDescent="0.15">
      <c r="A30" s="991"/>
      <c r="B30" s="996"/>
      <c r="C30" s="4044"/>
      <c r="D30" s="3988" t="s">
        <v>1423</v>
      </c>
      <c r="E30" s="4007"/>
      <c r="F30" s="4007"/>
      <c r="G30" s="4007"/>
      <c r="H30" s="4007"/>
      <c r="I30" s="4007"/>
      <c r="J30" s="4007"/>
      <c r="K30" s="4008"/>
      <c r="L30" s="1012" t="s">
        <v>1409</v>
      </c>
      <c r="M30" s="1006"/>
      <c r="N30" s="1006"/>
      <c r="O30" s="1007"/>
      <c r="P30" s="1008"/>
      <c r="Q30" s="1035">
        <v>1</v>
      </c>
      <c r="R30" s="1035">
        <v>0</v>
      </c>
      <c r="S30" s="1035">
        <v>0</v>
      </c>
      <c r="T30" s="1008" t="s">
        <v>1469</v>
      </c>
      <c r="U30" s="1035" t="s">
        <v>1470</v>
      </c>
      <c r="V30" s="1035" t="s">
        <v>1471</v>
      </c>
      <c r="W30" s="1035"/>
      <c r="X30" s="1035"/>
      <c r="Y30" s="1009" t="s">
        <v>1461</v>
      </c>
      <c r="Z30" s="4015"/>
      <c r="AA30" s="4015"/>
      <c r="AB30" s="4015"/>
      <c r="AC30" s="4015"/>
      <c r="AD30" s="4015"/>
      <c r="AE30" s="4015"/>
      <c r="AF30" s="4015"/>
      <c r="AG30" s="4015"/>
      <c r="AH30" s="4015"/>
      <c r="AI30" s="4015"/>
      <c r="AJ30" s="4015"/>
      <c r="AK30" s="4015"/>
      <c r="AL30" s="4015"/>
      <c r="AM30" s="4016"/>
      <c r="AN30" s="998"/>
    </row>
    <row r="31" spans="1:40" ht="13.5" customHeight="1" x14ac:dyDescent="0.15">
      <c r="A31" s="991"/>
      <c r="B31" s="996"/>
      <c r="C31" s="4044"/>
      <c r="D31" s="4009"/>
      <c r="E31" s="4010"/>
      <c r="F31" s="4010"/>
      <c r="G31" s="4010"/>
      <c r="H31" s="4010"/>
      <c r="I31" s="4010"/>
      <c r="J31" s="4010"/>
      <c r="K31" s="4011"/>
      <c r="L31" s="4113" t="s">
        <v>1472</v>
      </c>
      <c r="M31" s="4114"/>
      <c r="N31" s="4114"/>
      <c r="O31" s="4114"/>
      <c r="P31" s="4114"/>
      <c r="Q31" s="4021" t="s">
        <v>1424</v>
      </c>
      <c r="R31" s="4022"/>
      <c r="S31" s="3998"/>
      <c r="T31" s="4117" t="s">
        <v>1473</v>
      </c>
      <c r="U31" s="4117"/>
      <c r="V31" s="4117"/>
      <c r="W31" s="4117"/>
      <c r="X31" s="4033" t="s">
        <v>1425</v>
      </c>
      <c r="Y31" s="4034"/>
      <c r="Z31" s="4117" t="s">
        <v>1474</v>
      </c>
      <c r="AA31" s="4117"/>
      <c r="AB31" s="4117"/>
      <c r="AC31" s="4117"/>
      <c r="AD31" s="4117"/>
      <c r="AE31" s="4117"/>
      <c r="AF31" s="4117"/>
      <c r="AG31" s="4117"/>
      <c r="AH31" s="4117"/>
      <c r="AI31" s="4117"/>
      <c r="AJ31" s="4117"/>
      <c r="AK31" s="4117"/>
      <c r="AL31" s="4117"/>
      <c r="AM31" s="4125"/>
      <c r="AN31" s="998"/>
    </row>
    <row r="32" spans="1:40" x14ac:dyDescent="0.15">
      <c r="A32" s="991"/>
      <c r="B32" s="996"/>
      <c r="C32" s="4044"/>
      <c r="D32" s="4009"/>
      <c r="E32" s="4010"/>
      <c r="F32" s="4010"/>
      <c r="G32" s="4010"/>
      <c r="H32" s="4010"/>
      <c r="I32" s="4010"/>
      <c r="J32" s="4010"/>
      <c r="K32" s="4011"/>
      <c r="L32" s="4115"/>
      <c r="M32" s="4116"/>
      <c r="N32" s="4116"/>
      <c r="O32" s="4116"/>
      <c r="P32" s="4116"/>
      <c r="Q32" s="4023"/>
      <c r="R32" s="4023"/>
      <c r="S32" s="4024"/>
      <c r="T32" s="4118"/>
      <c r="U32" s="4118"/>
      <c r="V32" s="4118"/>
      <c r="W32" s="4118"/>
      <c r="X32" s="4035"/>
      <c r="Y32" s="4035"/>
      <c r="Z32" s="4118"/>
      <c r="AA32" s="4118"/>
      <c r="AB32" s="4118"/>
      <c r="AC32" s="4118"/>
      <c r="AD32" s="4118"/>
      <c r="AE32" s="4118"/>
      <c r="AF32" s="4118"/>
      <c r="AG32" s="4118"/>
      <c r="AH32" s="4118"/>
      <c r="AI32" s="4118"/>
      <c r="AJ32" s="4118"/>
      <c r="AK32" s="4118"/>
      <c r="AL32" s="4118"/>
      <c r="AM32" s="4126"/>
      <c r="AN32" s="998"/>
    </row>
    <row r="33" spans="1:40" ht="17.25" customHeight="1" x14ac:dyDescent="0.15">
      <c r="A33" s="991"/>
      <c r="B33" s="996"/>
      <c r="C33" s="4045"/>
      <c r="D33" s="4012"/>
      <c r="E33" s="4013"/>
      <c r="F33" s="4013"/>
      <c r="G33" s="4013"/>
      <c r="H33" s="4013"/>
      <c r="I33" s="4013"/>
      <c r="J33" s="4013"/>
      <c r="K33" s="4014"/>
      <c r="L33" s="4038" t="s">
        <v>1412</v>
      </c>
      <c r="M33" s="4039"/>
      <c r="N33" s="4039"/>
      <c r="O33" s="4039"/>
      <c r="P33" s="4039"/>
      <c r="Q33" s="4039"/>
      <c r="R33" s="4039"/>
      <c r="S33" s="4040"/>
      <c r="T33" s="4041"/>
      <c r="U33" s="4041"/>
      <c r="V33" s="4041"/>
      <c r="W33" s="4041"/>
      <c r="X33" s="4041"/>
      <c r="Y33" s="4041"/>
      <c r="Z33" s="4041"/>
      <c r="AA33" s="4041"/>
      <c r="AB33" s="4041"/>
      <c r="AC33" s="4041"/>
      <c r="AD33" s="4041"/>
      <c r="AE33" s="4041"/>
      <c r="AF33" s="4041"/>
      <c r="AG33" s="4041"/>
      <c r="AH33" s="4041"/>
      <c r="AI33" s="4041"/>
      <c r="AJ33" s="4041"/>
      <c r="AK33" s="4041"/>
      <c r="AL33" s="4041"/>
      <c r="AM33" s="4042"/>
      <c r="AN33" s="998"/>
    </row>
    <row r="34" spans="1:40" ht="23.25" customHeight="1" x14ac:dyDescent="0.15">
      <c r="A34" s="991"/>
      <c r="B34" s="996"/>
      <c r="C34" s="3964" t="s">
        <v>1426</v>
      </c>
      <c r="D34" s="3965"/>
      <c r="E34" s="3965"/>
      <c r="F34" s="3965"/>
      <c r="G34" s="3965"/>
      <c r="H34" s="3965"/>
      <c r="I34" s="3965"/>
      <c r="J34" s="3965"/>
      <c r="K34" s="3966"/>
      <c r="L34" s="3988" t="s">
        <v>1427</v>
      </c>
      <c r="M34" s="3989"/>
      <c r="N34" s="3989"/>
      <c r="O34" s="3989"/>
      <c r="P34" s="3989"/>
      <c r="Q34" s="3989"/>
      <c r="R34" s="3990" t="s">
        <v>1428</v>
      </c>
      <c r="S34" s="3991"/>
      <c r="T34" s="3991"/>
      <c r="U34" s="3991"/>
      <c r="V34" s="3991"/>
      <c r="W34" s="3992" t="s">
        <v>1429</v>
      </c>
      <c r="X34" s="3992"/>
      <c r="Y34" s="3992"/>
      <c r="Z34" s="3992"/>
      <c r="AA34" s="3992"/>
      <c r="AB34" s="3992"/>
      <c r="AC34" s="3992"/>
      <c r="AD34" s="3993"/>
      <c r="AE34" s="3994" t="s">
        <v>1393</v>
      </c>
      <c r="AF34" s="3995"/>
      <c r="AG34" s="3995"/>
      <c r="AH34" s="3995"/>
      <c r="AI34" s="3995"/>
      <c r="AJ34" s="3995"/>
      <c r="AK34" s="3995"/>
      <c r="AL34" s="3995"/>
      <c r="AM34" s="3996"/>
      <c r="AN34" s="998"/>
    </row>
    <row r="35" spans="1:40" ht="15.75" x14ac:dyDescent="0.15">
      <c r="A35" s="991"/>
      <c r="B35" s="996"/>
      <c r="C35" s="3967"/>
      <c r="D35" s="3968"/>
      <c r="E35" s="3968"/>
      <c r="F35" s="3968"/>
      <c r="G35" s="3968"/>
      <c r="H35" s="3968"/>
      <c r="I35" s="3968"/>
      <c r="J35" s="3968"/>
      <c r="K35" s="3969"/>
      <c r="L35" s="4104" t="s">
        <v>1475</v>
      </c>
      <c r="M35" s="4105"/>
      <c r="N35" s="4105"/>
      <c r="O35" s="4105"/>
      <c r="P35" s="4105"/>
      <c r="Q35" s="4105"/>
      <c r="R35" s="4107"/>
      <c r="S35" s="4108"/>
      <c r="T35" s="4108"/>
      <c r="U35" s="4108"/>
      <c r="V35" s="4108"/>
      <c r="W35" s="4103"/>
      <c r="X35" s="4103"/>
      <c r="Y35" s="4103"/>
      <c r="Z35" s="4103"/>
      <c r="AA35" s="4103"/>
      <c r="AB35" s="4103"/>
      <c r="AC35" s="4103"/>
      <c r="AD35" s="4104"/>
      <c r="AE35" s="4105"/>
      <c r="AF35" s="4105"/>
      <c r="AG35" s="4105"/>
      <c r="AH35" s="4105"/>
      <c r="AI35" s="4105"/>
      <c r="AJ35" s="4105"/>
      <c r="AK35" s="4105"/>
      <c r="AL35" s="4105"/>
      <c r="AM35" s="4106"/>
      <c r="AN35" s="998"/>
    </row>
    <row r="36" spans="1:40" x14ac:dyDescent="0.15">
      <c r="A36" s="991"/>
      <c r="B36" s="996"/>
      <c r="C36" s="3967"/>
      <c r="D36" s="3968"/>
      <c r="E36" s="3968"/>
      <c r="F36" s="3968"/>
      <c r="G36" s="3968"/>
      <c r="H36" s="3968"/>
      <c r="I36" s="3968"/>
      <c r="J36" s="3968"/>
      <c r="K36" s="3969"/>
      <c r="L36" s="3980"/>
      <c r="M36" s="3981"/>
      <c r="N36" s="3981"/>
      <c r="O36" s="3981"/>
      <c r="P36" s="3981"/>
      <c r="Q36" s="3981"/>
      <c r="R36" s="3982"/>
      <c r="S36" s="3983"/>
      <c r="T36" s="3983"/>
      <c r="U36" s="3983"/>
      <c r="V36" s="3983"/>
      <c r="W36" s="3984"/>
      <c r="X36" s="3985"/>
      <c r="Y36" s="3985"/>
      <c r="Z36" s="3985"/>
      <c r="AA36" s="3985"/>
      <c r="AB36" s="3985"/>
      <c r="AC36" s="3985"/>
      <c r="AD36" s="3986"/>
      <c r="AE36" s="3981"/>
      <c r="AF36" s="3981"/>
      <c r="AG36" s="3981"/>
      <c r="AH36" s="3981"/>
      <c r="AI36" s="3981"/>
      <c r="AJ36" s="3981"/>
      <c r="AK36" s="3981"/>
      <c r="AL36" s="3981"/>
      <c r="AM36" s="3987"/>
      <c r="AN36" s="998"/>
    </row>
    <row r="37" spans="1:40" ht="15.75" x14ac:dyDescent="0.15">
      <c r="A37" s="991"/>
      <c r="B37" s="996"/>
      <c r="C37" s="3970"/>
      <c r="D37" s="3971"/>
      <c r="E37" s="3971"/>
      <c r="F37" s="3971"/>
      <c r="G37" s="3971"/>
      <c r="H37" s="3971"/>
      <c r="I37" s="3971"/>
      <c r="J37" s="3971"/>
      <c r="K37" s="3972"/>
      <c r="L37" s="1013" t="s">
        <v>1430</v>
      </c>
      <c r="M37" s="4109">
        <v>9</v>
      </c>
      <c r="N37" s="4109"/>
      <c r="O37" s="4109"/>
      <c r="P37" s="997" t="s">
        <v>1476</v>
      </c>
      <c r="Q37" s="1014" t="s">
        <v>1432</v>
      </c>
      <c r="R37" s="3982"/>
      <c r="S37" s="3983"/>
      <c r="T37" s="3983"/>
      <c r="U37" s="3983"/>
      <c r="V37" s="3983"/>
      <c r="W37" s="3984"/>
      <c r="X37" s="3985"/>
      <c r="Y37" s="3985"/>
      <c r="Z37" s="3985"/>
      <c r="AA37" s="3985"/>
      <c r="AB37" s="3985"/>
      <c r="AC37" s="3985"/>
      <c r="AD37" s="3986"/>
      <c r="AE37" s="3981"/>
      <c r="AF37" s="3981"/>
      <c r="AG37" s="3981"/>
      <c r="AH37" s="3981"/>
      <c r="AI37" s="3981"/>
      <c r="AJ37" s="3981"/>
      <c r="AK37" s="3981"/>
      <c r="AL37" s="3981"/>
      <c r="AM37" s="3987"/>
      <c r="AN37" s="998"/>
    </row>
    <row r="38" spans="1:40" ht="13.5" customHeight="1" x14ac:dyDescent="0.15">
      <c r="A38" s="991"/>
      <c r="B38" s="996"/>
      <c r="C38" s="3944" t="s">
        <v>1433</v>
      </c>
      <c r="D38" s="3944"/>
      <c r="E38" s="3944"/>
      <c r="F38" s="3944"/>
      <c r="G38" s="3944"/>
      <c r="H38" s="3944"/>
      <c r="I38" s="3944"/>
      <c r="J38" s="3944"/>
      <c r="K38" s="3944"/>
      <c r="L38" s="3950" t="s">
        <v>1477</v>
      </c>
      <c r="M38" s="3951"/>
      <c r="N38" s="4099" t="s">
        <v>1478</v>
      </c>
      <c r="O38" s="4100"/>
      <c r="P38" s="1015" t="s">
        <v>1435</v>
      </c>
      <c r="Q38" s="1016"/>
      <c r="R38" s="1016"/>
      <c r="S38" s="1016"/>
      <c r="T38" s="1016"/>
      <c r="U38" s="1016"/>
      <c r="V38" s="1016"/>
      <c r="W38" s="1016"/>
      <c r="X38" s="1016"/>
      <c r="Y38" s="1016"/>
      <c r="Z38" s="1016"/>
      <c r="AA38" s="1016"/>
      <c r="AB38" s="1016"/>
      <c r="AC38" s="1016"/>
      <c r="AD38" s="1016"/>
      <c r="AE38" s="1016"/>
      <c r="AF38" s="1016"/>
      <c r="AG38" s="1016"/>
      <c r="AH38" s="1016"/>
      <c r="AI38" s="1016"/>
      <c r="AJ38" s="1016"/>
      <c r="AK38" s="1016"/>
      <c r="AL38" s="1016"/>
      <c r="AM38" s="1017"/>
      <c r="AN38" s="998"/>
    </row>
    <row r="39" spans="1:40" x14ac:dyDescent="0.15">
      <c r="A39" s="991"/>
      <c r="B39" s="996"/>
      <c r="C39" s="3944"/>
      <c r="D39" s="3944"/>
      <c r="E39" s="3944"/>
      <c r="F39" s="3944"/>
      <c r="G39" s="3944"/>
      <c r="H39" s="3944"/>
      <c r="I39" s="3944"/>
      <c r="J39" s="3944"/>
      <c r="K39" s="3944"/>
      <c r="L39" s="3952"/>
      <c r="M39" s="3951"/>
      <c r="N39" s="4101"/>
      <c r="O39" s="4102"/>
      <c r="P39" s="1018" t="s">
        <v>1479</v>
      </c>
      <c r="Q39" s="1019"/>
      <c r="R39" s="1019"/>
      <c r="S39" s="1019"/>
      <c r="T39" s="1019"/>
      <c r="U39" s="1019"/>
      <c r="V39" s="1019"/>
      <c r="W39" s="1019"/>
      <c r="X39" s="1019"/>
      <c r="Y39" s="1019"/>
      <c r="Z39" s="1019"/>
      <c r="AA39" s="1019"/>
      <c r="AB39" s="1019"/>
      <c r="AC39" s="1019"/>
      <c r="AD39" s="1019"/>
      <c r="AE39" s="1019"/>
      <c r="AF39" s="1019"/>
      <c r="AG39" s="1019"/>
      <c r="AH39" s="1019"/>
      <c r="AI39" s="1019"/>
      <c r="AJ39" s="1019"/>
      <c r="AK39" s="1019"/>
      <c r="AL39" s="1019"/>
      <c r="AM39" s="1020"/>
      <c r="AN39" s="998"/>
    </row>
    <row r="40" spans="1:40" ht="27" customHeight="1" x14ac:dyDescent="0.15">
      <c r="A40" s="991"/>
      <c r="B40" s="996"/>
      <c r="C40" s="3944"/>
      <c r="D40" s="3944"/>
      <c r="E40" s="3944"/>
      <c r="F40" s="3944"/>
      <c r="G40" s="3944"/>
      <c r="H40" s="3944"/>
      <c r="I40" s="3944"/>
      <c r="J40" s="3944"/>
      <c r="K40" s="3944"/>
      <c r="L40" s="3957" t="s">
        <v>1403</v>
      </c>
      <c r="M40" s="3958"/>
      <c r="N40" s="3959"/>
      <c r="O40" s="3960"/>
      <c r="P40" s="3961" t="s">
        <v>1438</v>
      </c>
      <c r="Q40" s="3962"/>
      <c r="R40" s="3962"/>
      <c r="S40" s="3962"/>
      <c r="T40" s="3962"/>
      <c r="U40" s="3962"/>
      <c r="V40" s="3962"/>
      <c r="W40" s="3962"/>
      <c r="X40" s="3962"/>
      <c r="Y40" s="3962"/>
      <c r="Z40" s="3962"/>
      <c r="AA40" s="3962"/>
      <c r="AB40" s="3962"/>
      <c r="AC40" s="3962"/>
      <c r="AD40" s="3962"/>
      <c r="AE40" s="3962"/>
      <c r="AF40" s="3962"/>
      <c r="AG40" s="3962"/>
      <c r="AH40" s="3962"/>
      <c r="AI40" s="3962"/>
      <c r="AJ40" s="3962"/>
      <c r="AK40" s="3962"/>
      <c r="AL40" s="3962"/>
      <c r="AM40" s="3963"/>
      <c r="AN40" s="998"/>
    </row>
    <row r="41" spans="1:40" ht="16.5" customHeight="1" x14ac:dyDescent="0.15">
      <c r="A41" s="991"/>
      <c r="B41" s="996"/>
      <c r="C41" s="3944" t="s">
        <v>1439</v>
      </c>
      <c r="D41" s="3944"/>
      <c r="E41" s="3944"/>
      <c r="F41" s="3944"/>
      <c r="G41" s="3944"/>
      <c r="H41" s="3944"/>
      <c r="I41" s="3944"/>
      <c r="J41" s="3944"/>
      <c r="K41" s="3944"/>
      <c r="L41" s="3945" t="s">
        <v>1440</v>
      </c>
      <c r="M41" s="3946"/>
      <c r="N41" s="4095" t="s">
        <v>1457</v>
      </c>
      <c r="O41" s="4096"/>
      <c r="P41" s="3945" t="s">
        <v>1441</v>
      </c>
      <c r="Q41" s="3945"/>
      <c r="R41" s="3945"/>
      <c r="S41" s="3945"/>
      <c r="T41" s="3945"/>
      <c r="U41" s="3945"/>
      <c r="V41" s="3945"/>
      <c r="W41" s="3945"/>
      <c r="X41" s="3945"/>
      <c r="Y41" s="3945"/>
      <c r="Z41" s="3945"/>
      <c r="AA41" s="3945"/>
      <c r="AB41" s="3945"/>
      <c r="AC41" s="3938" t="s">
        <v>1442</v>
      </c>
      <c r="AD41" s="3938"/>
      <c r="AE41" s="3938"/>
      <c r="AF41" s="3938"/>
      <c r="AG41" s="3938"/>
      <c r="AH41" s="3938"/>
      <c r="AI41" s="3938"/>
      <c r="AJ41" s="3938"/>
      <c r="AK41" s="3938"/>
      <c r="AL41" s="3938"/>
      <c r="AM41" s="3938"/>
      <c r="AN41" s="998"/>
    </row>
    <row r="42" spans="1:40" ht="30.75" customHeight="1" x14ac:dyDescent="0.15">
      <c r="A42" s="991"/>
      <c r="B42" s="996"/>
      <c r="C42" s="3944"/>
      <c r="D42" s="3944"/>
      <c r="E42" s="3944"/>
      <c r="F42" s="3944"/>
      <c r="G42" s="3944"/>
      <c r="H42" s="3944"/>
      <c r="I42" s="3944"/>
      <c r="J42" s="3944"/>
      <c r="K42" s="3944"/>
      <c r="L42" s="3947"/>
      <c r="M42" s="3946"/>
      <c r="N42" s="4097"/>
      <c r="O42" s="4096"/>
      <c r="P42" s="4098" t="s">
        <v>1480</v>
      </c>
      <c r="Q42" s="4098"/>
      <c r="R42" s="4098"/>
      <c r="S42" s="4098"/>
      <c r="T42" s="4098"/>
      <c r="U42" s="4098"/>
      <c r="V42" s="4098"/>
      <c r="W42" s="4098"/>
      <c r="X42" s="4098"/>
      <c r="Y42" s="4098"/>
      <c r="Z42" s="4098"/>
      <c r="AA42" s="4098"/>
      <c r="AB42" s="4098"/>
      <c r="AC42" s="1036" t="s">
        <v>1481</v>
      </c>
      <c r="AD42" s="1037" t="s">
        <v>1482</v>
      </c>
      <c r="AE42" s="1038" t="s">
        <v>1483</v>
      </c>
      <c r="AF42" s="1038" t="s">
        <v>1484</v>
      </c>
      <c r="AG42" s="1024" t="s">
        <v>1388</v>
      </c>
      <c r="AH42" s="1024"/>
      <c r="AI42" s="1039">
        <v>8</v>
      </c>
      <c r="AJ42" s="1024" t="s">
        <v>1389</v>
      </c>
      <c r="AK42" s="1024"/>
      <c r="AL42" s="1039">
        <v>7</v>
      </c>
      <c r="AM42" s="1025" t="s">
        <v>1390</v>
      </c>
      <c r="AN42" s="998"/>
    </row>
    <row r="43" spans="1:40" ht="29.25" customHeight="1" x14ac:dyDescent="0.15">
      <c r="A43" s="991"/>
      <c r="B43" s="996"/>
      <c r="C43" s="3944"/>
      <c r="D43" s="3944"/>
      <c r="E43" s="3944"/>
      <c r="F43" s="3944"/>
      <c r="G43" s="3944"/>
      <c r="H43" s="3944"/>
      <c r="I43" s="3944"/>
      <c r="J43" s="3944"/>
      <c r="K43" s="3944"/>
      <c r="L43" s="3945" t="s">
        <v>1443</v>
      </c>
      <c r="M43" s="3946"/>
      <c r="N43" s="3935"/>
      <c r="O43" s="3936"/>
      <c r="P43" s="3937" t="s">
        <v>1444</v>
      </c>
      <c r="Q43" s="3937"/>
      <c r="R43" s="3937"/>
      <c r="S43" s="3937"/>
      <c r="T43" s="3937"/>
      <c r="U43" s="3937"/>
      <c r="V43" s="3937"/>
      <c r="W43" s="3937"/>
      <c r="X43" s="3937"/>
      <c r="Y43" s="3937"/>
      <c r="Z43" s="3937"/>
      <c r="AA43" s="3937"/>
      <c r="AB43" s="3937"/>
      <c r="AC43" s="3937"/>
      <c r="AD43" s="3937"/>
      <c r="AE43" s="3937"/>
      <c r="AF43" s="3937"/>
      <c r="AG43" s="3937"/>
      <c r="AH43" s="3937"/>
      <c r="AI43" s="3937"/>
      <c r="AJ43" s="3937"/>
      <c r="AK43" s="3937"/>
      <c r="AL43" s="3937"/>
      <c r="AM43" s="3937"/>
      <c r="AN43" s="998"/>
    </row>
    <row r="44" spans="1:40" ht="29.25" customHeight="1" x14ac:dyDescent="0.15">
      <c r="A44" s="991"/>
      <c r="B44" s="996"/>
      <c r="C44" s="3944"/>
      <c r="D44" s="3944"/>
      <c r="E44" s="3944"/>
      <c r="F44" s="3944"/>
      <c r="G44" s="3944"/>
      <c r="H44" s="3944"/>
      <c r="I44" s="3944"/>
      <c r="J44" s="3944"/>
      <c r="K44" s="3944"/>
      <c r="L44" s="3945" t="s">
        <v>1445</v>
      </c>
      <c r="M44" s="3946"/>
      <c r="N44" s="3935"/>
      <c r="O44" s="3936"/>
      <c r="P44" s="3937" t="s">
        <v>1446</v>
      </c>
      <c r="Q44" s="3937"/>
      <c r="R44" s="3937"/>
      <c r="S44" s="3937"/>
      <c r="T44" s="3937"/>
      <c r="U44" s="3937"/>
      <c r="V44" s="3937"/>
      <c r="W44" s="3937"/>
      <c r="X44" s="3937"/>
      <c r="Y44" s="3937"/>
      <c r="Z44" s="3937"/>
      <c r="AA44" s="3937"/>
      <c r="AB44" s="3937"/>
      <c r="AC44" s="3937"/>
      <c r="AD44" s="3937"/>
      <c r="AE44" s="3937"/>
      <c r="AF44" s="3937"/>
      <c r="AG44" s="3937"/>
      <c r="AH44" s="3937"/>
      <c r="AI44" s="3937"/>
      <c r="AJ44" s="3937"/>
      <c r="AK44" s="3937"/>
      <c r="AL44" s="3937"/>
      <c r="AM44" s="3937"/>
      <c r="AN44" s="998"/>
    </row>
    <row r="45" spans="1:40" ht="18.75" customHeight="1" x14ac:dyDescent="0.15">
      <c r="A45" s="991"/>
      <c r="B45" s="996"/>
      <c r="C45" s="3938" t="s">
        <v>1447</v>
      </c>
      <c r="D45" s="3939" t="s">
        <v>1448</v>
      </c>
      <c r="E45" s="3939"/>
      <c r="F45" s="3939"/>
      <c r="G45" s="3939"/>
      <c r="H45" s="3939"/>
      <c r="I45" s="3939"/>
      <c r="J45" s="3939"/>
      <c r="K45" s="3939"/>
      <c r="L45" s="3939"/>
      <c r="M45" s="3939"/>
      <c r="N45" s="3939"/>
      <c r="O45" s="3939"/>
      <c r="P45" s="3939"/>
      <c r="Q45" s="3939"/>
      <c r="R45" s="3939"/>
      <c r="S45" s="3939"/>
      <c r="T45" s="3932"/>
      <c r="U45" s="3932"/>
      <c r="V45" s="3932"/>
      <c r="W45" s="3932"/>
      <c r="X45" s="3932"/>
      <c r="Y45" s="3932"/>
      <c r="Z45" s="3932"/>
      <c r="AA45" s="3932"/>
      <c r="AB45" s="3932"/>
      <c r="AC45" s="3932"/>
      <c r="AD45" s="3932"/>
      <c r="AE45" s="3932"/>
      <c r="AF45" s="3932"/>
      <c r="AG45" s="3932"/>
      <c r="AH45" s="3932"/>
      <c r="AI45" s="3932"/>
      <c r="AJ45" s="3932"/>
      <c r="AK45" s="3932"/>
      <c r="AL45" s="3932"/>
      <c r="AM45" s="3932"/>
      <c r="AN45" s="998"/>
    </row>
    <row r="46" spans="1:40" ht="18.75" customHeight="1" x14ac:dyDescent="0.15">
      <c r="A46" s="991"/>
      <c r="B46" s="996"/>
      <c r="C46" s="3938"/>
      <c r="D46" s="3933" t="s">
        <v>1399</v>
      </c>
      <c r="E46" s="3933"/>
      <c r="F46" s="3933"/>
      <c r="G46" s="3933"/>
      <c r="H46" s="3933"/>
      <c r="I46" s="3933"/>
      <c r="J46" s="3933"/>
      <c r="K46" s="3933"/>
      <c r="L46" s="3933"/>
      <c r="M46" s="3933"/>
      <c r="N46" s="3933"/>
      <c r="O46" s="3933"/>
      <c r="P46" s="3933"/>
      <c r="Q46" s="3933"/>
      <c r="R46" s="3933"/>
      <c r="S46" s="3933"/>
      <c r="T46" s="1026"/>
      <c r="U46" s="1027"/>
      <c r="V46" s="1027"/>
      <c r="W46" s="1027"/>
      <c r="X46" s="1027"/>
      <c r="Y46" s="1027"/>
      <c r="Z46" s="1027"/>
      <c r="AA46" s="1027"/>
      <c r="AB46" s="1027"/>
      <c r="AC46" s="1027"/>
      <c r="AD46" s="1027"/>
      <c r="AE46" s="1027"/>
      <c r="AF46" s="1027"/>
      <c r="AG46" s="1027"/>
      <c r="AH46" s="1027"/>
      <c r="AI46" s="1027"/>
      <c r="AJ46" s="1028"/>
      <c r="AK46" s="3940"/>
      <c r="AL46" s="3941"/>
      <c r="AM46" s="3941"/>
      <c r="AN46" s="998"/>
    </row>
    <row r="47" spans="1:40" ht="42" customHeight="1" x14ac:dyDescent="0.15">
      <c r="A47" s="991"/>
      <c r="B47" s="996"/>
      <c r="C47" s="3938"/>
      <c r="D47" s="3942" t="s">
        <v>1449</v>
      </c>
      <c r="E47" s="3933"/>
      <c r="F47" s="3933"/>
      <c r="G47" s="3933"/>
      <c r="H47" s="3933"/>
      <c r="I47" s="3933"/>
      <c r="J47" s="3933"/>
      <c r="K47" s="3933"/>
      <c r="L47" s="3933"/>
      <c r="M47" s="3933"/>
      <c r="N47" s="3933"/>
      <c r="O47" s="3933"/>
      <c r="P47" s="3933"/>
      <c r="Q47" s="3933"/>
      <c r="R47" s="3933"/>
      <c r="S47" s="3933"/>
      <c r="T47" s="3932"/>
      <c r="U47" s="3932"/>
      <c r="V47" s="3932"/>
      <c r="W47" s="3932"/>
      <c r="X47" s="3932"/>
      <c r="Y47" s="3932"/>
      <c r="Z47" s="3932"/>
      <c r="AA47" s="3932"/>
      <c r="AB47" s="3932"/>
      <c r="AC47" s="3932"/>
      <c r="AD47" s="3932"/>
      <c r="AE47" s="3932"/>
      <c r="AF47" s="3932"/>
      <c r="AG47" s="3932"/>
      <c r="AH47" s="3932"/>
      <c r="AI47" s="3932"/>
      <c r="AJ47" s="3932"/>
      <c r="AK47" s="3932"/>
      <c r="AL47" s="3932"/>
      <c r="AM47" s="3932"/>
      <c r="AN47" s="998"/>
    </row>
    <row r="48" spans="1:40" ht="18.75" customHeight="1" x14ac:dyDescent="0.15">
      <c r="A48" s="991"/>
      <c r="B48" s="996"/>
      <c r="C48" s="3938"/>
      <c r="D48" s="3943" t="s">
        <v>1450</v>
      </c>
      <c r="E48" s="3943"/>
      <c r="F48" s="3943"/>
      <c r="G48" s="3943"/>
      <c r="H48" s="3943"/>
      <c r="I48" s="3943"/>
      <c r="J48" s="3943"/>
      <c r="K48" s="3943"/>
      <c r="L48" s="3943"/>
      <c r="M48" s="3943"/>
      <c r="N48" s="3943"/>
      <c r="O48" s="3943"/>
      <c r="P48" s="3943"/>
      <c r="Q48" s="3943"/>
      <c r="R48" s="3943"/>
      <c r="S48" s="3943"/>
      <c r="T48" s="3932"/>
      <c r="U48" s="3932"/>
      <c r="V48" s="3932"/>
      <c r="W48" s="3932"/>
      <c r="X48" s="3932"/>
      <c r="Y48" s="3932"/>
      <c r="Z48" s="3932"/>
      <c r="AA48" s="3932"/>
      <c r="AB48" s="3932"/>
      <c r="AC48" s="3932"/>
      <c r="AD48" s="3932"/>
      <c r="AE48" s="3932"/>
      <c r="AF48" s="3932"/>
      <c r="AG48" s="3932"/>
      <c r="AH48" s="3932"/>
      <c r="AI48" s="3932"/>
      <c r="AJ48" s="3932"/>
      <c r="AK48" s="3932"/>
      <c r="AL48" s="3932"/>
      <c r="AM48" s="3932"/>
      <c r="AN48" s="998"/>
    </row>
    <row r="49" spans="1:40" ht="18.75" customHeight="1" x14ac:dyDescent="0.15">
      <c r="A49" s="991"/>
      <c r="B49" s="996"/>
      <c r="C49" s="3938"/>
      <c r="D49" s="3933" t="s">
        <v>1451</v>
      </c>
      <c r="E49" s="3933"/>
      <c r="F49" s="3933"/>
      <c r="G49" s="3933"/>
      <c r="H49" s="3933"/>
      <c r="I49" s="3933"/>
      <c r="J49" s="3933"/>
      <c r="K49" s="3933"/>
      <c r="L49" s="3933"/>
      <c r="M49" s="3933"/>
      <c r="N49" s="3933"/>
      <c r="O49" s="3933"/>
      <c r="P49" s="3933"/>
      <c r="Q49" s="3933"/>
      <c r="R49" s="3933"/>
      <c r="S49" s="3933"/>
      <c r="T49" s="3932" t="s">
        <v>1452</v>
      </c>
      <c r="U49" s="3932"/>
      <c r="V49" s="3932"/>
      <c r="W49" s="3932"/>
      <c r="X49" s="3932"/>
      <c r="Y49" s="3932"/>
      <c r="Z49" s="3932"/>
      <c r="AA49" s="3932"/>
      <c r="AB49" s="3932"/>
      <c r="AC49" s="3932"/>
      <c r="AD49" s="3932"/>
      <c r="AE49" s="3932"/>
      <c r="AF49" s="3932"/>
      <c r="AG49" s="3932"/>
      <c r="AH49" s="3932"/>
      <c r="AI49" s="3932"/>
      <c r="AJ49" s="3932"/>
      <c r="AK49" s="3932"/>
      <c r="AL49" s="3932"/>
      <c r="AM49" s="3932"/>
      <c r="AN49" s="998"/>
    </row>
    <row r="50" spans="1:40" ht="9" customHeight="1" x14ac:dyDescent="0.15">
      <c r="A50" s="991"/>
      <c r="B50" s="1029"/>
      <c r="C50" s="1030"/>
      <c r="D50" s="1031"/>
      <c r="E50" s="1031"/>
      <c r="F50" s="1031"/>
      <c r="G50" s="1031"/>
      <c r="H50" s="1031"/>
      <c r="I50" s="1031"/>
      <c r="J50" s="1031"/>
      <c r="K50" s="1031"/>
      <c r="L50" s="1031"/>
      <c r="M50" s="1031"/>
      <c r="N50" s="1031"/>
      <c r="O50" s="1031"/>
      <c r="P50" s="1031"/>
      <c r="Q50" s="1031"/>
      <c r="R50" s="1031"/>
      <c r="S50" s="1031"/>
      <c r="T50" s="1032"/>
      <c r="U50" s="1032"/>
      <c r="V50" s="1032"/>
      <c r="W50" s="1032"/>
      <c r="X50" s="1032"/>
      <c r="Y50" s="1032"/>
      <c r="Z50" s="1032"/>
      <c r="AA50" s="1032"/>
      <c r="AB50" s="1032"/>
      <c r="AC50" s="1032"/>
      <c r="AD50" s="1032"/>
      <c r="AE50" s="1032"/>
      <c r="AF50" s="1032"/>
      <c r="AG50" s="1032"/>
      <c r="AH50" s="1032"/>
      <c r="AI50" s="1032"/>
      <c r="AJ50" s="1032"/>
      <c r="AK50" s="1032"/>
      <c r="AL50" s="1032"/>
      <c r="AM50" s="1032"/>
      <c r="AN50" s="1033"/>
    </row>
    <row r="51" spans="1:40" ht="20.25" customHeight="1" x14ac:dyDescent="0.15">
      <c r="A51" s="991"/>
      <c r="B51" s="991"/>
      <c r="C51" s="991"/>
      <c r="D51" s="991"/>
      <c r="E51" s="991"/>
      <c r="F51" s="991"/>
      <c r="G51" s="991"/>
      <c r="H51" s="991"/>
      <c r="I51" s="991"/>
      <c r="J51" s="991"/>
      <c r="K51" s="991"/>
      <c r="L51" s="991"/>
      <c r="M51" s="991"/>
      <c r="N51" s="991"/>
      <c r="O51" s="991"/>
      <c r="P51" s="991"/>
      <c r="Q51" s="991"/>
      <c r="R51" s="991"/>
      <c r="S51" s="991"/>
      <c r="T51" s="991"/>
      <c r="U51" s="991"/>
      <c r="V51" s="991"/>
      <c r="W51" s="991"/>
      <c r="X51" s="991"/>
      <c r="Y51" s="991"/>
      <c r="Z51" s="991"/>
      <c r="AA51" s="991"/>
      <c r="AB51" s="991"/>
      <c r="AC51" s="991"/>
      <c r="AD51" s="3934"/>
      <c r="AE51" s="3934"/>
      <c r="AF51" s="3934"/>
      <c r="AG51" s="3934"/>
      <c r="AH51" s="3934"/>
      <c r="AI51" s="3934"/>
      <c r="AJ51" s="3934"/>
      <c r="AK51" s="3934"/>
      <c r="AL51" s="3934"/>
      <c r="AM51" s="3934"/>
    </row>
    <row r="52" spans="1:40" x14ac:dyDescent="0.15">
      <c r="A52" s="991"/>
      <c r="B52" s="991"/>
      <c r="C52" s="991"/>
      <c r="D52" s="991"/>
      <c r="E52" s="991"/>
      <c r="F52" s="991"/>
      <c r="G52" s="991"/>
      <c r="H52" s="991"/>
      <c r="I52" s="991"/>
      <c r="J52" s="991"/>
      <c r="K52" s="991"/>
      <c r="L52" s="991"/>
      <c r="M52" s="991"/>
      <c r="N52" s="991"/>
      <c r="O52" s="991"/>
      <c r="P52" s="991"/>
      <c r="Q52" s="991"/>
      <c r="R52" s="991"/>
      <c r="S52" s="991"/>
      <c r="T52" s="991"/>
      <c r="U52" s="991"/>
      <c r="V52" s="991"/>
      <c r="W52" s="991"/>
      <c r="X52" s="991"/>
      <c r="Y52" s="991"/>
      <c r="Z52" s="991"/>
      <c r="AA52" s="991"/>
      <c r="AB52" s="991"/>
      <c r="AC52" s="991"/>
      <c r="AD52" s="991"/>
      <c r="AE52" s="991"/>
      <c r="AF52" s="991"/>
      <c r="AG52" s="991"/>
      <c r="AH52" s="991"/>
      <c r="AI52" s="991"/>
      <c r="AJ52" s="991"/>
      <c r="AK52" s="991"/>
      <c r="AL52" s="991"/>
      <c r="AM52" s="991"/>
    </row>
  </sheetData>
  <mergeCells count="114">
    <mergeCell ref="H5:AG5"/>
    <mergeCell ref="AB7:AC7"/>
    <mergeCell ref="AD7:AE7"/>
    <mergeCell ref="AG7:AH7"/>
    <mergeCell ref="AJ7:AK7"/>
    <mergeCell ref="Q10:T10"/>
    <mergeCell ref="V10:Y10"/>
    <mergeCell ref="Z10:AN10"/>
    <mergeCell ref="C17:AM17"/>
    <mergeCell ref="C18:C19"/>
    <mergeCell ref="D18:F18"/>
    <mergeCell ref="G18:H18"/>
    <mergeCell ref="I18:AM18"/>
    <mergeCell ref="D19:F19"/>
    <mergeCell ref="G19:H19"/>
    <mergeCell ref="I19:AM19"/>
    <mergeCell ref="V11:Y11"/>
    <mergeCell ref="Z11:AL11"/>
    <mergeCell ref="V12:Y12"/>
    <mergeCell ref="Z12:AJ12"/>
    <mergeCell ref="C14:AM14"/>
    <mergeCell ref="N16:V16"/>
    <mergeCell ref="C20:C33"/>
    <mergeCell ref="D20:K20"/>
    <mergeCell ref="L20:AM20"/>
    <mergeCell ref="D21:K21"/>
    <mergeCell ref="L21:AM21"/>
    <mergeCell ref="D22:K25"/>
    <mergeCell ref="Z22:AM22"/>
    <mergeCell ref="L23:AM24"/>
    <mergeCell ref="L25:R25"/>
    <mergeCell ref="S25:AM25"/>
    <mergeCell ref="AC26:AD26"/>
    <mergeCell ref="AF26:AH26"/>
    <mergeCell ref="AJ26:AL26"/>
    <mergeCell ref="D27:K27"/>
    <mergeCell ref="L27:AM27"/>
    <mergeCell ref="D28:K29"/>
    <mergeCell ref="L28:L29"/>
    <mergeCell ref="M28:Q29"/>
    <mergeCell ref="R28:T28"/>
    <mergeCell ref="U28:AB28"/>
    <mergeCell ref="D26:K26"/>
    <mergeCell ref="L26:O26"/>
    <mergeCell ref="P26:Q26"/>
    <mergeCell ref="S26:U26"/>
    <mergeCell ref="W26:Y26"/>
    <mergeCell ref="Z26:AB26"/>
    <mergeCell ref="AM28:AM29"/>
    <mergeCell ref="R29:T29"/>
    <mergeCell ref="U29:AB29"/>
    <mergeCell ref="D30:K33"/>
    <mergeCell ref="Z30:AM30"/>
    <mergeCell ref="L31:P32"/>
    <mergeCell ref="Q31:R32"/>
    <mergeCell ref="S31:S32"/>
    <mergeCell ref="T31:W32"/>
    <mergeCell ref="X31:Y32"/>
    <mergeCell ref="AC28:AD29"/>
    <mergeCell ref="AE28:AH29"/>
    <mergeCell ref="AI28:AI29"/>
    <mergeCell ref="AJ28:AJ29"/>
    <mergeCell ref="AK28:AK29"/>
    <mergeCell ref="AL28:AL29"/>
    <mergeCell ref="Z31:AM32"/>
    <mergeCell ref="L33:R33"/>
    <mergeCell ref="S33:AM33"/>
    <mergeCell ref="C38:K40"/>
    <mergeCell ref="L38:M39"/>
    <mergeCell ref="N38:O39"/>
    <mergeCell ref="L40:M40"/>
    <mergeCell ref="N40:O40"/>
    <mergeCell ref="P40:AM40"/>
    <mergeCell ref="C34:K37"/>
    <mergeCell ref="W35:AD35"/>
    <mergeCell ref="AE35:AM35"/>
    <mergeCell ref="L36:Q36"/>
    <mergeCell ref="R36:V36"/>
    <mergeCell ref="W36:AD36"/>
    <mergeCell ref="AE36:AM36"/>
    <mergeCell ref="L34:Q34"/>
    <mergeCell ref="R34:V34"/>
    <mergeCell ref="W34:AD34"/>
    <mergeCell ref="AE34:AM34"/>
    <mergeCell ref="L35:Q35"/>
    <mergeCell ref="R35:V35"/>
    <mergeCell ref="M37:O37"/>
    <mergeCell ref="R37:V37"/>
    <mergeCell ref="W37:AD37"/>
    <mergeCell ref="AE37:AM37"/>
    <mergeCell ref="T48:AM48"/>
    <mergeCell ref="D49:S49"/>
    <mergeCell ref="T49:AM49"/>
    <mergeCell ref="AD51:AM51"/>
    <mergeCell ref="N44:O44"/>
    <mergeCell ref="P44:AM44"/>
    <mergeCell ref="C45:C49"/>
    <mergeCell ref="D45:S45"/>
    <mergeCell ref="T45:AM45"/>
    <mergeCell ref="D46:S46"/>
    <mergeCell ref="AK46:AM46"/>
    <mergeCell ref="D47:S47"/>
    <mergeCell ref="T47:AM47"/>
    <mergeCell ref="D48:S48"/>
    <mergeCell ref="C41:K44"/>
    <mergeCell ref="L41:M42"/>
    <mergeCell ref="N41:O42"/>
    <mergeCell ref="P41:AB41"/>
    <mergeCell ref="AC41:AM41"/>
    <mergeCell ref="P42:AB42"/>
    <mergeCell ref="L43:M43"/>
    <mergeCell ref="N43:O43"/>
    <mergeCell ref="P43:AM43"/>
    <mergeCell ref="L44:M44"/>
  </mergeCells>
  <phoneticPr fontId="1"/>
  <pageMargins left="0.43" right="0.22" top="0.41" bottom="0.28999999999999998" header="0.26" footer="0.2"/>
  <pageSetup paperSize="9" scale="75" orientation="portrait" r:id="rId1"/>
  <headerFooter alignWithMargins="0"/>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31"/>
  <sheetViews>
    <sheetView topLeftCell="A19" workbookViewId="0">
      <selection activeCell="D22" sqref="D22:AL22"/>
    </sheetView>
  </sheetViews>
  <sheetFormatPr defaultColWidth="2.25" defaultRowHeight="13.5" x14ac:dyDescent="0.15"/>
  <cols>
    <col min="1" max="1" width="2.375" style="1041" customWidth="1"/>
    <col min="2" max="2" width="2.5" style="1041" customWidth="1"/>
    <col min="3" max="3" width="1.875" style="1041" customWidth="1"/>
    <col min="4" max="38" width="2.5" style="1041" customWidth="1"/>
    <col min="39" max="39" width="1.75" style="1041" customWidth="1"/>
    <col min="40" max="256" width="2.25" style="1041"/>
    <col min="257" max="257" width="2.375" style="1041" customWidth="1"/>
    <col min="258" max="258" width="2.5" style="1041" customWidth="1"/>
    <col min="259" max="259" width="1.875" style="1041" customWidth="1"/>
    <col min="260" max="294" width="2.5" style="1041" customWidth="1"/>
    <col min="295" max="295" width="1.75" style="1041" customWidth="1"/>
    <col min="296" max="512" width="2.25" style="1041"/>
    <col min="513" max="513" width="2.375" style="1041" customWidth="1"/>
    <col min="514" max="514" width="2.5" style="1041" customWidth="1"/>
    <col min="515" max="515" width="1.875" style="1041" customWidth="1"/>
    <col min="516" max="550" width="2.5" style="1041" customWidth="1"/>
    <col min="551" max="551" width="1.75" style="1041" customWidth="1"/>
    <col min="552" max="768" width="2.25" style="1041"/>
    <col min="769" max="769" width="2.375" style="1041" customWidth="1"/>
    <col min="770" max="770" width="2.5" style="1041" customWidth="1"/>
    <col min="771" max="771" width="1.875" style="1041" customWidth="1"/>
    <col min="772" max="806" width="2.5" style="1041" customWidth="1"/>
    <col min="807" max="807" width="1.75" style="1041" customWidth="1"/>
    <col min="808" max="1024" width="2.25" style="1041"/>
    <col min="1025" max="1025" width="2.375" style="1041" customWidth="1"/>
    <col min="1026" max="1026" width="2.5" style="1041" customWidth="1"/>
    <col min="1027" max="1027" width="1.875" style="1041" customWidth="1"/>
    <col min="1028" max="1062" width="2.5" style="1041" customWidth="1"/>
    <col min="1063" max="1063" width="1.75" style="1041" customWidth="1"/>
    <col min="1064" max="1280" width="2.25" style="1041"/>
    <col min="1281" max="1281" width="2.375" style="1041" customWidth="1"/>
    <col min="1282" max="1282" width="2.5" style="1041" customWidth="1"/>
    <col min="1283" max="1283" width="1.875" style="1041" customWidth="1"/>
    <col min="1284" max="1318" width="2.5" style="1041" customWidth="1"/>
    <col min="1319" max="1319" width="1.75" style="1041" customWidth="1"/>
    <col min="1320" max="1536" width="2.25" style="1041"/>
    <col min="1537" max="1537" width="2.375" style="1041" customWidth="1"/>
    <col min="1538" max="1538" width="2.5" style="1041" customWidth="1"/>
    <col min="1539" max="1539" width="1.875" style="1041" customWidth="1"/>
    <col min="1540" max="1574" width="2.5" style="1041" customWidth="1"/>
    <col min="1575" max="1575" width="1.75" style="1041" customWidth="1"/>
    <col min="1576" max="1792" width="2.25" style="1041"/>
    <col min="1793" max="1793" width="2.375" style="1041" customWidth="1"/>
    <col min="1794" max="1794" width="2.5" style="1041" customWidth="1"/>
    <col min="1795" max="1795" width="1.875" style="1041" customWidth="1"/>
    <col min="1796" max="1830" width="2.5" style="1041" customWidth="1"/>
    <col min="1831" max="1831" width="1.75" style="1041" customWidth="1"/>
    <col min="1832" max="2048" width="2.25" style="1041"/>
    <col min="2049" max="2049" width="2.375" style="1041" customWidth="1"/>
    <col min="2050" max="2050" width="2.5" style="1041" customWidth="1"/>
    <col min="2051" max="2051" width="1.875" style="1041" customWidth="1"/>
    <col min="2052" max="2086" width="2.5" style="1041" customWidth="1"/>
    <col min="2087" max="2087" width="1.75" style="1041" customWidth="1"/>
    <col min="2088" max="2304" width="2.25" style="1041"/>
    <col min="2305" max="2305" width="2.375" style="1041" customWidth="1"/>
    <col min="2306" max="2306" width="2.5" style="1041" customWidth="1"/>
    <col min="2307" max="2307" width="1.875" style="1041" customWidth="1"/>
    <col min="2308" max="2342" width="2.5" style="1041" customWidth="1"/>
    <col min="2343" max="2343" width="1.75" style="1041" customWidth="1"/>
    <col min="2344" max="2560" width="2.25" style="1041"/>
    <col min="2561" max="2561" width="2.375" style="1041" customWidth="1"/>
    <col min="2562" max="2562" width="2.5" style="1041" customWidth="1"/>
    <col min="2563" max="2563" width="1.875" style="1041" customWidth="1"/>
    <col min="2564" max="2598" width="2.5" style="1041" customWidth="1"/>
    <col min="2599" max="2599" width="1.75" style="1041" customWidth="1"/>
    <col min="2600" max="2816" width="2.25" style="1041"/>
    <col min="2817" max="2817" width="2.375" style="1041" customWidth="1"/>
    <col min="2818" max="2818" width="2.5" style="1041" customWidth="1"/>
    <col min="2819" max="2819" width="1.875" style="1041" customWidth="1"/>
    <col min="2820" max="2854" width="2.5" style="1041" customWidth="1"/>
    <col min="2855" max="2855" width="1.75" style="1041" customWidth="1"/>
    <col min="2856" max="3072" width="2.25" style="1041"/>
    <col min="3073" max="3073" width="2.375" style="1041" customWidth="1"/>
    <col min="3074" max="3074" width="2.5" style="1041" customWidth="1"/>
    <col min="3075" max="3075" width="1.875" style="1041" customWidth="1"/>
    <col min="3076" max="3110" width="2.5" style="1041" customWidth="1"/>
    <col min="3111" max="3111" width="1.75" style="1041" customWidth="1"/>
    <col min="3112" max="3328" width="2.25" style="1041"/>
    <col min="3329" max="3329" width="2.375" style="1041" customWidth="1"/>
    <col min="3330" max="3330" width="2.5" style="1041" customWidth="1"/>
    <col min="3331" max="3331" width="1.875" style="1041" customWidth="1"/>
    <col min="3332" max="3366" width="2.5" style="1041" customWidth="1"/>
    <col min="3367" max="3367" width="1.75" style="1041" customWidth="1"/>
    <col min="3368" max="3584" width="2.25" style="1041"/>
    <col min="3585" max="3585" width="2.375" style="1041" customWidth="1"/>
    <col min="3586" max="3586" width="2.5" style="1041" customWidth="1"/>
    <col min="3587" max="3587" width="1.875" style="1041" customWidth="1"/>
    <col min="3588" max="3622" width="2.5" style="1041" customWidth="1"/>
    <col min="3623" max="3623" width="1.75" style="1041" customWidth="1"/>
    <col min="3624" max="3840" width="2.25" style="1041"/>
    <col min="3841" max="3841" width="2.375" style="1041" customWidth="1"/>
    <col min="3842" max="3842" width="2.5" style="1041" customWidth="1"/>
    <col min="3843" max="3843" width="1.875" style="1041" customWidth="1"/>
    <col min="3844" max="3878" width="2.5" style="1041" customWidth="1"/>
    <col min="3879" max="3879" width="1.75" style="1041" customWidth="1"/>
    <col min="3880" max="4096" width="2.25" style="1041"/>
    <col min="4097" max="4097" width="2.375" style="1041" customWidth="1"/>
    <col min="4098" max="4098" width="2.5" style="1041" customWidth="1"/>
    <col min="4099" max="4099" width="1.875" style="1041" customWidth="1"/>
    <col min="4100" max="4134" width="2.5" style="1041" customWidth="1"/>
    <col min="4135" max="4135" width="1.75" style="1041" customWidth="1"/>
    <col min="4136" max="4352" width="2.25" style="1041"/>
    <col min="4353" max="4353" width="2.375" style="1041" customWidth="1"/>
    <col min="4354" max="4354" width="2.5" style="1041" customWidth="1"/>
    <col min="4355" max="4355" width="1.875" style="1041" customWidth="1"/>
    <col min="4356" max="4390" width="2.5" style="1041" customWidth="1"/>
    <col min="4391" max="4391" width="1.75" style="1041" customWidth="1"/>
    <col min="4392" max="4608" width="2.25" style="1041"/>
    <col min="4609" max="4609" width="2.375" style="1041" customWidth="1"/>
    <col min="4610" max="4610" width="2.5" style="1041" customWidth="1"/>
    <col min="4611" max="4611" width="1.875" style="1041" customWidth="1"/>
    <col min="4612" max="4646" width="2.5" style="1041" customWidth="1"/>
    <col min="4647" max="4647" width="1.75" style="1041" customWidth="1"/>
    <col min="4648" max="4864" width="2.25" style="1041"/>
    <col min="4865" max="4865" width="2.375" style="1041" customWidth="1"/>
    <col min="4866" max="4866" width="2.5" style="1041" customWidth="1"/>
    <col min="4867" max="4867" width="1.875" style="1041" customWidth="1"/>
    <col min="4868" max="4902" width="2.5" style="1041" customWidth="1"/>
    <col min="4903" max="4903" width="1.75" style="1041" customWidth="1"/>
    <col min="4904" max="5120" width="2.25" style="1041"/>
    <col min="5121" max="5121" width="2.375" style="1041" customWidth="1"/>
    <col min="5122" max="5122" width="2.5" style="1041" customWidth="1"/>
    <col min="5123" max="5123" width="1.875" style="1041" customWidth="1"/>
    <col min="5124" max="5158" width="2.5" style="1041" customWidth="1"/>
    <col min="5159" max="5159" width="1.75" style="1041" customWidth="1"/>
    <col min="5160" max="5376" width="2.25" style="1041"/>
    <col min="5377" max="5377" width="2.375" style="1041" customWidth="1"/>
    <col min="5378" max="5378" width="2.5" style="1041" customWidth="1"/>
    <col min="5379" max="5379" width="1.875" style="1041" customWidth="1"/>
    <col min="5380" max="5414" width="2.5" style="1041" customWidth="1"/>
    <col min="5415" max="5415" width="1.75" style="1041" customWidth="1"/>
    <col min="5416" max="5632" width="2.25" style="1041"/>
    <col min="5633" max="5633" width="2.375" style="1041" customWidth="1"/>
    <col min="5634" max="5634" width="2.5" style="1041" customWidth="1"/>
    <col min="5635" max="5635" width="1.875" style="1041" customWidth="1"/>
    <col min="5636" max="5670" width="2.5" style="1041" customWidth="1"/>
    <col min="5671" max="5671" width="1.75" style="1041" customWidth="1"/>
    <col min="5672" max="5888" width="2.25" style="1041"/>
    <col min="5889" max="5889" width="2.375" style="1041" customWidth="1"/>
    <col min="5890" max="5890" width="2.5" style="1041" customWidth="1"/>
    <col min="5891" max="5891" width="1.875" style="1041" customWidth="1"/>
    <col min="5892" max="5926" width="2.5" style="1041" customWidth="1"/>
    <col min="5927" max="5927" width="1.75" style="1041" customWidth="1"/>
    <col min="5928" max="6144" width="2.25" style="1041"/>
    <col min="6145" max="6145" width="2.375" style="1041" customWidth="1"/>
    <col min="6146" max="6146" width="2.5" style="1041" customWidth="1"/>
    <col min="6147" max="6147" width="1.875" style="1041" customWidth="1"/>
    <col min="6148" max="6182" width="2.5" style="1041" customWidth="1"/>
    <col min="6183" max="6183" width="1.75" style="1041" customWidth="1"/>
    <col min="6184" max="6400" width="2.25" style="1041"/>
    <col min="6401" max="6401" width="2.375" style="1041" customWidth="1"/>
    <col min="6402" max="6402" width="2.5" style="1041" customWidth="1"/>
    <col min="6403" max="6403" width="1.875" style="1041" customWidth="1"/>
    <col min="6404" max="6438" width="2.5" style="1041" customWidth="1"/>
    <col min="6439" max="6439" width="1.75" style="1041" customWidth="1"/>
    <col min="6440" max="6656" width="2.25" style="1041"/>
    <col min="6657" max="6657" width="2.375" style="1041" customWidth="1"/>
    <col min="6658" max="6658" width="2.5" style="1041" customWidth="1"/>
    <col min="6659" max="6659" width="1.875" style="1041" customWidth="1"/>
    <col min="6660" max="6694" width="2.5" style="1041" customWidth="1"/>
    <col min="6695" max="6695" width="1.75" style="1041" customWidth="1"/>
    <col min="6696" max="6912" width="2.25" style="1041"/>
    <col min="6913" max="6913" width="2.375" style="1041" customWidth="1"/>
    <col min="6914" max="6914" width="2.5" style="1041" customWidth="1"/>
    <col min="6915" max="6915" width="1.875" style="1041" customWidth="1"/>
    <col min="6916" max="6950" width="2.5" style="1041" customWidth="1"/>
    <col min="6951" max="6951" width="1.75" style="1041" customWidth="1"/>
    <col min="6952" max="7168" width="2.25" style="1041"/>
    <col min="7169" max="7169" width="2.375" style="1041" customWidth="1"/>
    <col min="7170" max="7170" width="2.5" style="1041" customWidth="1"/>
    <col min="7171" max="7171" width="1.875" style="1041" customWidth="1"/>
    <col min="7172" max="7206" width="2.5" style="1041" customWidth="1"/>
    <col min="7207" max="7207" width="1.75" style="1041" customWidth="1"/>
    <col min="7208" max="7424" width="2.25" style="1041"/>
    <col min="7425" max="7425" width="2.375" style="1041" customWidth="1"/>
    <col min="7426" max="7426" width="2.5" style="1041" customWidth="1"/>
    <col min="7427" max="7427" width="1.875" style="1041" customWidth="1"/>
    <col min="7428" max="7462" width="2.5" style="1041" customWidth="1"/>
    <col min="7463" max="7463" width="1.75" style="1041" customWidth="1"/>
    <col min="7464" max="7680" width="2.25" style="1041"/>
    <col min="7681" max="7681" width="2.375" style="1041" customWidth="1"/>
    <col min="7682" max="7682" width="2.5" style="1041" customWidth="1"/>
    <col min="7683" max="7683" width="1.875" style="1041" customWidth="1"/>
    <col min="7684" max="7718" width="2.5" style="1041" customWidth="1"/>
    <col min="7719" max="7719" width="1.75" style="1041" customWidth="1"/>
    <col min="7720" max="7936" width="2.25" style="1041"/>
    <col min="7937" max="7937" width="2.375" style="1041" customWidth="1"/>
    <col min="7938" max="7938" width="2.5" style="1041" customWidth="1"/>
    <col min="7939" max="7939" width="1.875" style="1041" customWidth="1"/>
    <col min="7940" max="7974" width="2.5" style="1041" customWidth="1"/>
    <col min="7975" max="7975" width="1.75" style="1041" customWidth="1"/>
    <col min="7976" max="8192" width="2.25" style="1041"/>
    <col min="8193" max="8193" width="2.375" style="1041" customWidth="1"/>
    <col min="8194" max="8194" width="2.5" style="1041" customWidth="1"/>
    <col min="8195" max="8195" width="1.875" style="1041" customWidth="1"/>
    <col min="8196" max="8230" width="2.5" style="1041" customWidth="1"/>
    <col min="8231" max="8231" width="1.75" style="1041" customWidth="1"/>
    <col min="8232" max="8448" width="2.25" style="1041"/>
    <col min="8449" max="8449" width="2.375" style="1041" customWidth="1"/>
    <col min="8450" max="8450" width="2.5" style="1041" customWidth="1"/>
    <col min="8451" max="8451" width="1.875" style="1041" customWidth="1"/>
    <col min="8452" max="8486" width="2.5" style="1041" customWidth="1"/>
    <col min="8487" max="8487" width="1.75" style="1041" customWidth="1"/>
    <col min="8488" max="8704" width="2.25" style="1041"/>
    <col min="8705" max="8705" width="2.375" style="1041" customWidth="1"/>
    <col min="8706" max="8706" width="2.5" style="1041" customWidth="1"/>
    <col min="8707" max="8707" width="1.875" style="1041" customWidth="1"/>
    <col min="8708" max="8742" width="2.5" style="1041" customWidth="1"/>
    <col min="8743" max="8743" width="1.75" style="1041" customWidth="1"/>
    <col min="8744" max="8960" width="2.25" style="1041"/>
    <col min="8961" max="8961" width="2.375" style="1041" customWidth="1"/>
    <col min="8962" max="8962" width="2.5" style="1041" customWidth="1"/>
    <col min="8963" max="8963" width="1.875" style="1041" customWidth="1"/>
    <col min="8964" max="8998" width="2.5" style="1041" customWidth="1"/>
    <col min="8999" max="8999" width="1.75" style="1041" customWidth="1"/>
    <col min="9000" max="9216" width="2.25" style="1041"/>
    <col min="9217" max="9217" width="2.375" style="1041" customWidth="1"/>
    <col min="9218" max="9218" width="2.5" style="1041" customWidth="1"/>
    <col min="9219" max="9219" width="1.875" style="1041" customWidth="1"/>
    <col min="9220" max="9254" width="2.5" style="1041" customWidth="1"/>
    <col min="9255" max="9255" width="1.75" style="1041" customWidth="1"/>
    <col min="9256" max="9472" width="2.25" style="1041"/>
    <col min="9473" max="9473" width="2.375" style="1041" customWidth="1"/>
    <col min="9474" max="9474" width="2.5" style="1041" customWidth="1"/>
    <col min="9475" max="9475" width="1.875" style="1041" customWidth="1"/>
    <col min="9476" max="9510" width="2.5" style="1041" customWidth="1"/>
    <col min="9511" max="9511" width="1.75" style="1041" customWidth="1"/>
    <col min="9512" max="9728" width="2.25" style="1041"/>
    <col min="9729" max="9729" width="2.375" style="1041" customWidth="1"/>
    <col min="9730" max="9730" width="2.5" style="1041" customWidth="1"/>
    <col min="9731" max="9731" width="1.875" style="1041" customWidth="1"/>
    <col min="9732" max="9766" width="2.5" style="1041" customWidth="1"/>
    <col min="9767" max="9767" width="1.75" style="1041" customWidth="1"/>
    <col min="9768" max="9984" width="2.25" style="1041"/>
    <col min="9985" max="9985" width="2.375" style="1041" customWidth="1"/>
    <col min="9986" max="9986" width="2.5" style="1041" customWidth="1"/>
    <col min="9987" max="9987" width="1.875" style="1041" customWidth="1"/>
    <col min="9988" max="10022" width="2.5" style="1041" customWidth="1"/>
    <col min="10023" max="10023" width="1.75" style="1041" customWidth="1"/>
    <col min="10024" max="10240" width="2.25" style="1041"/>
    <col min="10241" max="10241" width="2.375" style="1041" customWidth="1"/>
    <col min="10242" max="10242" width="2.5" style="1041" customWidth="1"/>
    <col min="10243" max="10243" width="1.875" style="1041" customWidth="1"/>
    <col min="10244" max="10278" width="2.5" style="1041" customWidth="1"/>
    <col min="10279" max="10279" width="1.75" style="1041" customWidth="1"/>
    <col min="10280" max="10496" width="2.25" style="1041"/>
    <col min="10497" max="10497" width="2.375" style="1041" customWidth="1"/>
    <col min="10498" max="10498" width="2.5" style="1041" customWidth="1"/>
    <col min="10499" max="10499" width="1.875" style="1041" customWidth="1"/>
    <col min="10500" max="10534" width="2.5" style="1041" customWidth="1"/>
    <col min="10535" max="10535" width="1.75" style="1041" customWidth="1"/>
    <col min="10536" max="10752" width="2.25" style="1041"/>
    <col min="10753" max="10753" width="2.375" style="1041" customWidth="1"/>
    <col min="10754" max="10754" width="2.5" style="1041" customWidth="1"/>
    <col min="10755" max="10755" width="1.875" style="1041" customWidth="1"/>
    <col min="10756" max="10790" width="2.5" style="1041" customWidth="1"/>
    <col min="10791" max="10791" width="1.75" style="1041" customWidth="1"/>
    <col min="10792" max="11008" width="2.25" style="1041"/>
    <col min="11009" max="11009" width="2.375" style="1041" customWidth="1"/>
    <col min="11010" max="11010" width="2.5" style="1041" customWidth="1"/>
    <col min="11011" max="11011" width="1.875" style="1041" customWidth="1"/>
    <col min="11012" max="11046" width="2.5" style="1041" customWidth="1"/>
    <col min="11047" max="11047" width="1.75" style="1041" customWidth="1"/>
    <col min="11048" max="11264" width="2.25" style="1041"/>
    <col min="11265" max="11265" width="2.375" style="1041" customWidth="1"/>
    <col min="11266" max="11266" width="2.5" style="1041" customWidth="1"/>
    <col min="11267" max="11267" width="1.875" style="1041" customWidth="1"/>
    <col min="11268" max="11302" width="2.5" style="1041" customWidth="1"/>
    <col min="11303" max="11303" width="1.75" style="1041" customWidth="1"/>
    <col min="11304" max="11520" width="2.25" style="1041"/>
    <col min="11521" max="11521" width="2.375" style="1041" customWidth="1"/>
    <col min="11522" max="11522" width="2.5" style="1041" customWidth="1"/>
    <col min="11523" max="11523" width="1.875" style="1041" customWidth="1"/>
    <col min="11524" max="11558" width="2.5" style="1041" customWidth="1"/>
    <col min="11559" max="11559" width="1.75" style="1041" customWidth="1"/>
    <col min="11560" max="11776" width="2.25" style="1041"/>
    <col min="11777" max="11777" width="2.375" style="1041" customWidth="1"/>
    <col min="11778" max="11778" width="2.5" style="1041" customWidth="1"/>
    <col min="11779" max="11779" width="1.875" style="1041" customWidth="1"/>
    <col min="11780" max="11814" width="2.5" style="1041" customWidth="1"/>
    <col min="11815" max="11815" width="1.75" style="1041" customWidth="1"/>
    <col min="11816" max="12032" width="2.25" style="1041"/>
    <col min="12033" max="12033" width="2.375" style="1041" customWidth="1"/>
    <col min="12034" max="12034" width="2.5" style="1041" customWidth="1"/>
    <col min="12035" max="12035" width="1.875" style="1041" customWidth="1"/>
    <col min="12036" max="12070" width="2.5" style="1041" customWidth="1"/>
    <col min="12071" max="12071" width="1.75" style="1041" customWidth="1"/>
    <col min="12072" max="12288" width="2.25" style="1041"/>
    <col min="12289" max="12289" width="2.375" style="1041" customWidth="1"/>
    <col min="12290" max="12290" width="2.5" style="1041" customWidth="1"/>
    <col min="12291" max="12291" width="1.875" style="1041" customWidth="1"/>
    <col min="12292" max="12326" width="2.5" style="1041" customWidth="1"/>
    <col min="12327" max="12327" width="1.75" style="1041" customWidth="1"/>
    <col min="12328" max="12544" width="2.25" style="1041"/>
    <col min="12545" max="12545" width="2.375" style="1041" customWidth="1"/>
    <col min="12546" max="12546" width="2.5" style="1041" customWidth="1"/>
    <col min="12547" max="12547" width="1.875" style="1041" customWidth="1"/>
    <col min="12548" max="12582" width="2.5" style="1041" customWidth="1"/>
    <col min="12583" max="12583" width="1.75" style="1041" customWidth="1"/>
    <col min="12584" max="12800" width="2.25" style="1041"/>
    <col min="12801" max="12801" width="2.375" style="1041" customWidth="1"/>
    <col min="12802" max="12802" width="2.5" style="1041" customWidth="1"/>
    <col min="12803" max="12803" width="1.875" style="1041" customWidth="1"/>
    <col min="12804" max="12838" width="2.5" style="1041" customWidth="1"/>
    <col min="12839" max="12839" width="1.75" style="1041" customWidth="1"/>
    <col min="12840" max="13056" width="2.25" style="1041"/>
    <col min="13057" max="13057" width="2.375" style="1041" customWidth="1"/>
    <col min="13058" max="13058" width="2.5" style="1041" customWidth="1"/>
    <col min="13059" max="13059" width="1.875" style="1041" customWidth="1"/>
    <col min="13060" max="13094" width="2.5" style="1041" customWidth="1"/>
    <col min="13095" max="13095" width="1.75" style="1041" customWidth="1"/>
    <col min="13096" max="13312" width="2.25" style="1041"/>
    <col min="13313" max="13313" width="2.375" style="1041" customWidth="1"/>
    <col min="13314" max="13314" width="2.5" style="1041" customWidth="1"/>
    <col min="13315" max="13315" width="1.875" style="1041" customWidth="1"/>
    <col min="13316" max="13350" width="2.5" style="1041" customWidth="1"/>
    <col min="13351" max="13351" width="1.75" style="1041" customWidth="1"/>
    <col min="13352" max="13568" width="2.25" style="1041"/>
    <col min="13569" max="13569" width="2.375" style="1041" customWidth="1"/>
    <col min="13570" max="13570" width="2.5" style="1041" customWidth="1"/>
    <col min="13571" max="13571" width="1.875" style="1041" customWidth="1"/>
    <col min="13572" max="13606" width="2.5" style="1041" customWidth="1"/>
    <col min="13607" max="13607" width="1.75" style="1041" customWidth="1"/>
    <col min="13608" max="13824" width="2.25" style="1041"/>
    <col min="13825" max="13825" width="2.375" style="1041" customWidth="1"/>
    <col min="13826" max="13826" width="2.5" style="1041" customWidth="1"/>
    <col min="13827" max="13827" width="1.875" style="1041" customWidth="1"/>
    <col min="13828" max="13862" width="2.5" style="1041" customWidth="1"/>
    <col min="13863" max="13863" width="1.75" style="1041" customWidth="1"/>
    <col min="13864" max="14080" width="2.25" style="1041"/>
    <col min="14081" max="14081" width="2.375" style="1041" customWidth="1"/>
    <col min="14082" max="14082" width="2.5" style="1041" customWidth="1"/>
    <col min="14083" max="14083" width="1.875" style="1041" customWidth="1"/>
    <col min="14084" max="14118" width="2.5" style="1041" customWidth="1"/>
    <col min="14119" max="14119" width="1.75" style="1041" customWidth="1"/>
    <col min="14120" max="14336" width="2.25" style="1041"/>
    <col min="14337" max="14337" width="2.375" style="1041" customWidth="1"/>
    <col min="14338" max="14338" width="2.5" style="1041" customWidth="1"/>
    <col min="14339" max="14339" width="1.875" style="1041" customWidth="1"/>
    <col min="14340" max="14374" width="2.5" style="1041" customWidth="1"/>
    <col min="14375" max="14375" width="1.75" style="1041" customWidth="1"/>
    <col min="14376" max="14592" width="2.25" style="1041"/>
    <col min="14593" max="14593" width="2.375" style="1041" customWidth="1"/>
    <col min="14594" max="14594" width="2.5" style="1041" customWidth="1"/>
    <col min="14595" max="14595" width="1.875" style="1041" customWidth="1"/>
    <col min="14596" max="14630" width="2.5" style="1041" customWidth="1"/>
    <col min="14631" max="14631" width="1.75" style="1041" customWidth="1"/>
    <col min="14632" max="14848" width="2.25" style="1041"/>
    <col min="14849" max="14849" width="2.375" style="1041" customWidth="1"/>
    <col min="14850" max="14850" width="2.5" style="1041" customWidth="1"/>
    <col min="14851" max="14851" width="1.875" style="1041" customWidth="1"/>
    <col min="14852" max="14886" width="2.5" style="1041" customWidth="1"/>
    <col min="14887" max="14887" width="1.75" style="1041" customWidth="1"/>
    <col min="14888" max="15104" width="2.25" style="1041"/>
    <col min="15105" max="15105" width="2.375" style="1041" customWidth="1"/>
    <col min="15106" max="15106" width="2.5" style="1041" customWidth="1"/>
    <col min="15107" max="15107" width="1.875" style="1041" customWidth="1"/>
    <col min="15108" max="15142" width="2.5" style="1041" customWidth="1"/>
    <col min="15143" max="15143" width="1.75" style="1041" customWidth="1"/>
    <col min="15144" max="15360" width="2.25" style="1041"/>
    <col min="15361" max="15361" width="2.375" style="1041" customWidth="1"/>
    <col min="15362" max="15362" width="2.5" style="1041" customWidth="1"/>
    <col min="15363" max="15363" width="1.875" style="1041" customWidth="1"/>
    <col min="15364" max="15398" width="2.5" style="1041" customWidth="1"/>
    <col min="15399" max="15399" width="1.75" style="1041" customWidth="1"/>
    <col min="15400" max="15616" width="2.25" style="1041"/>
    <col min="15617" max="15617" width="2.375" style="1041" customWidth="1"/>
    <col min="15618" max="15618" width="2.5" style="1041" customWidth="1"/>
    <col min="15619" max="15619" width="1.875" style="1041" customWidth="1"/>
    <col min="15620" max="15654" width="2.5" style="1041" customWidth="1"/>
    <col min="15655" max="15655" width="1.75" style="1041" customWidth="1"/>
    <col min="15656" max="15872" width="2.25" style="1041"/>
    <col min="15873" max="15873" width="2.375" style="1041" customWidth="1"/>
    <col min="15874" max="15874" width="2.5" style="1041" customWidth="1"/>
    <col min="15875" max="15875" width="1.875" style="1041" customWidth="1"/>
    <col min="15876" max="15910" width="2.5" style="1041" customWidth="1"/>
    <col min="15911" max="15911" width="1.75" style="1041" customWidth="1"/>
    <col min="15912" max="16128" width="2.25" style="1041"/>
    <col min="16129" max="16129" width="2.375" style="1041" customWidth="1"/>
    <col min="16130" max="16130" width="2.5" style="1041" customWidth="1"/>
    <col min="16131" max="16131" width="1.875" style="1041" customWidth="1"/>
    <col min="16132" max="16166" width="2.5" style="1041" customWidth="1"/>
    <col min="16167" max="16167" width="1.75" style="1041" customWidth="1"/>
    <col min="16168" max="16384" width="2.25" style="1041"/>
  </cols>
  <sheetData>
    <row r="1" spans="1:39" ht="18" customHeight="1" x14ac:dyDescent="0.15">
      <c r="A1" s="1040" t="s">
        <v>1485</v>
      </c>
      <c r="B1" s="1040"/>
      <c r="C1" s="1040"/>
      <c r="D1" s="1040"/>
      <c r="E1" s="1040"/>
      <c r="F1" s="1040"/>
      <c r="G1" s="1040"/>
      <c r="H1" s="1040"/>
      <c r="I1" s="1040"/>
      <c r="J1" s="1040"/>
      <c r="K1" s="1040"/>
      <c r="L1" s="1040"/>
      <c r="M1" s="1040"/>
      <c r="N1" s="1040"/>
      <c r="O1" s="1040"/>
      <c r="P1" s="1040"/>
      <c r="Q1" s="1040"/>
      <c r="R1" s="1040"/>
      <c r="S1" s="1040"/>
      <c r="T1" s="1040"/>
      <c r="U1" s="1040"/>
      <c r="V1" s="1040"/>
      <c r="W1" s="1040"/>
      <c r="X1" s="1040"/>
      <c r="Y1" s="1040"/>
      <c r="Z1" s="1040"/>
      <c r="AA1" s="1040"/>
      <c r="AB1" s="1040"/>
      <c r="AC1" s="1040"/>
      <c r="AD1" s="1040"/>
      <c r="AE1" s="1040"/>
      <c r="AF1" s="1040"/>
      <c r="AG1" s="1040"/>
      <c r="AH1" s="1040"/>
      <c r="AI1" s="1040"/>
      <c r="AJ1" s="1040"/>
      <c r="AK1" s="1040"/>
      <c r="AL1" s="1040"/>
      <c r="AM1" s="1040"/>
    </row>
    <row r="2" spans="1:39" ht="9.75" customHeight="1" x14ac:dyDescent="0.15">
      <c r="A2" s="1040"/>
      <c r="B2" s="1042"/>
      <c r="C2" s="1043"/>
      <c r="D2" s="1043"/>
      <c r="E2" s="1043"/>
      <c r="F2" s="1043"/>
      <c r="G2" s="1043"/>
      <c r="H2" s="1043"/>
      <c r="I2" s="1043"/>
      <c r="J2" s="1043"/>
      <c r="K2" s="1043"/>
      <c r="L2" s="1043"/>
      <c r="M2" s="1043"/>
      <c r="N2" s="1043"/>
      <c r="O2" s="1043"/>
      <c r="P2" s="1043"/>
      <c r="Q2" s="1043"/>
      <c r="R2" s="1043"/>
      <c r="S2" s="1043"/>
      <c r="T2" s="1043"/>
      <c r="U2" s="1043"/>
      <c r="V2" s="1043"/>
      <c r="W2" s="1043"/>
      <c r="X2" s="1043"/>
      <c r="Y2" s="1043"/>
      <c r="Z2" s="1043"/>
      <c r="AA2" s="1043"/>
      <c r="AB2" s="1043"/>
      <c r="AC2" s="1043"/>
      <c r="AD2" s="1043"/>
      <c r="AE2" s="1043"/>
      <c r="AF2" s="1043"/>
      <c r="AG2" s="1043"/>
      <c r="AH2" s="1043"/>
      <c r="AI2" s="1043"/>
      <c r="AJ2" s="1043"/>
      <c r="AK2" s="1043"/>
      <c r="AL2" s="1043"/>
      <c r="AM2" s="1044"/>
    </row>
    <row r="3" spans="1:39" ht="17.25" customHeight="1" x14ac:dyDescent="0.15">
      <c r="A3" s="1040"/>
      <c r="B3" s="1045"/>
      <c r="C3" s="1046"/>
      <c r="D3" s="1046"/>
      <c r="E3" s="1046"/>
      <c r="F3" s="1046"/>
      <c r="G3" s="1046"/>
      <c r="H3" s="1046"/>
      <c r="I3" s="1046"/>
      <c r="J3" s="1046"/>
      <c r="K3" s="1046"/>
      <c r="L3" s="1046"/>
      <c r="M3" s="1046"/>
      <c r="N3" s="1046"/>
      <c r="O3" s="1046"/>
      <c r="P3" s="1046"/>
      <c r="Q3" s="1046"/>
      <c r="R3" s="1046"/>
      <c r="S3" s="1046"/>
      <c r="T3" s="1046"/>
      <c r="U3" s="1046"/>
      <c r="V3" s="1046"/>
      <c r="W3" s="1046"/>
      <c r="X3" s="1046"/>
      <c r="Y3" s="1046"/>
      <c r="Z3" s="1046"/>
      <c r="AA3" s="1046"/>
      <c r="AB3" s="1046"/>
      <c r="AC3" s="1046"/>
      <c r="AD3" s="1046"/>
      <c r="AE3" s="1046"/>
      <c r="AF3" s="1046"/>
      <c r="AG3" s="1046"/>
      <c r="AH3" s="1046"/>
      <c r="AI3" s="1046"/>
      <c r="AJ3" s="1046"/>
      <c r="AK3" s="1046"/>
      <c r="AL3" s="1046"/>
      <c r="AM3" s="1047"/>
    </row>
    <row r="4" spans="1:39" ht="6.75" customHeight="1" x14ac:dyDescent="0.15">
      <c r="A4" s="1040"/>
      <c r="B4" s="1045"/>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8"/>
    </row>
    <row r="5" spans="1:39" ht="36" customHeight="1" x14ac:dyDescent="0.15">
      <c r="A5" s="1040"/>
      <c r="B5" s="1045"/>
      <c r="C5" s="1046"/>
      <c r="D5" s="4089" t="s">
        <v>1486</v>
      </c>
      <c r="E5" s="4175"/>
      <c r="F5" s="4175"/>
      <c r="G5" s="4175"/>
      <c r="H5" s="4175"/>
      <c r="I5" s="4175"/>
      <c r="J5" s="4175"/>
      <c r="K5" s="4175"/>
      <c r="L5" s="4175"/>
      <c r="M5" s="4175"/>
      <c r="N5" s="4175"/>
      <c r="O5" s="4175"/>
      <c r="P5" s="4175"/>
      <c r="Q5" s="4175"/>
      <c r="R5" s="4175"/>
      <c r="S5" s="4175"/>
      <c r="T5" s="4175"/>
      <c r="U5" s="4175"/>
      <c r="V5" s="4175"/>
      <c r="W5" s="4175"/>
      <c r="X5" s="4175"/>
      <c r="Y5" s="4175"/>
      <c r="Z5" s="4175"/>
      <c r="AA5" s="4175"/>
      <c r="AB5" s="4175"/>
      <c r="AC5" s="4175"/>
      <c r="AD5" s="4175"/>
      <c r="AE5" s="4175"/>
      <c r="AF5" s="4175"/>
      <c r="AG5" s="4175"/>
      <c r="AH5" s="4175"/>
      <c r="AI5" s="4175"/>
      <c r="AJ5" s="4175"/>
      <c r="AK5" s="4175"/>
      <c r="AL5" s="4175"/>
      <c r="AM5" s="1048"/>
    </row>
    <row r="6" spans="1:39" ht="9.75" customHeight="1" x14ac:dyDescent="0.15">
      <c r="A6" s="1040"/>
      <c r="B6" s="1045"/>
      <c r="C6" s="1046"/>
      <c r="D6" s="1046"/>
      <c r="E6" s="1046"/>
      <c r="F6" s="1046"/>
      <c r="G6" s="1046"/>
      <c r="H6" s="1046"/>
      <c r="I6" s="1046"/>
      <c r="J6" s="1046"/>
      <c r="K6" s="1046"/>
      <c r="L6" s="1046"/>
      <c r="M6" s="1046"/>
      <c r="N6" s="1046"/>
      <c r="O6" s="1046"/>
      <c r="P6" s="1046"/>
      <c r="Q6" s="1046"/>
      <c r="R6" s="1046"/>
      <c r="S6" s="1046"/>
      <c r="T6" s="1046"/>
      <c r="U6" s="1046"/>
      <c r="V6" s="1046"/>
      <c r="W6" s="1046"/>
      <c r="X6" s="1046"/>
      <c r="Y6" s="1046"/>
      <c r="Z6" s="1046"/>
      <c r="AA6" s="1046"/>
      <c r="AB6" s="1046"/>
      <c r="AC6" s="1046"/>
      <c r="AD6" s="1046"/>
      <c r="AE6" s="1046"/>
      <c r="AF6" s="1046"/>
      <c r="AG6" s="1046"/>
      <c r="AH6" s="1046"/>
      <c r="AI6" s="1046"/>
      <c r="AJ6" s="1046"/>
      <c r="AK6" s="1046"/>
      <c r="AL6" s="1046"/>
      <c r="AM6" s="1048"/>
    </row>
    <row r="7" spans="1:39" ht="16.5" customHeight="1" x14ac:dyDescent="0.15">
      <c r="A7" s="1040"/>
      <c r="B7" s="1045"/>
      <c r="C7" s="1046"/>
      <c r="D7" s="1046"/>
      <c r="E7" s="1046"/>
      <c r="F7" s="1046"/>
      <c r="G7" s="1046"/>
      <c r="H7" s="1046"/>
      <c r="I7" s="1046"/>
      <c r="J7" s="1046"/>
      <c r="K7" s="1046"/>
      <c r="L7" s="1046"/>
      <c r="M7" s="1046"/>
      <c r="N7" s="1046"/>
      <c r="O7" s="1046"/>
      <c r="P7" s="1046"/>
      <c r="Q7" s="1046"/>
      <c r="R7" s="1046"/>
      <c r="S7" s="1046"/>
      <c r="T7" s="1046"/>
      <c r="U7" s="1046"/>
      <c r="V7" s="1046"/>
      <c r="W7" s="1046"/>
      <c r="X7" s="1046"/>
      <c r="Y7" s="1046"/>
      <c r="Z7" s="1046"/>
      <c r="AA7" s="1046"/>
      <c r="AB7" s="4176"/>
      <c r="AC7" s="4176"/>
      <c r="AD7" s="4177"/>
      <c r="AE7" s="4177"/>
      <c r="AF7" s="1049" t="s">
        <v>1388</v>
      </c>
      <c r="AG7" s="4178"/>
      <c r="AH7" s="4178"/>
      <c r="AI7" s="1049" t="s">
        <v>1389</v>
      </c>
      <c r="AJ7" s="4177"/>
      <c r="AK7" s="4177"/>
      <c r="AL7" s="1049" t="s">
        <v>1390</v>
      </c>
      <c r="AM7" s="1050"/>
    </row>
    <row r="8" spans="1:39" ht="17.25" customHeight="1" x14ac:dyDescent="0.15">
      <c r="A8" s="1040"/>
      <c r="B8" s="1045"/>
      <c r="C8" s="1046"/>
      <c r="D8" s="1046" t="s">
        <v>1391</v>
      </c>
      <c r="E8" s="1046"/>
      <c r="F8" s="1046"/>
      <c r="G8" s="1046"/>
      <c r="H8" s="1046"/>
      <c r="I8" s="1046"/>
      <c r="J8" s="1046"/>
      <c r="K8" s="1046"/>
      <c r="L8" s="1046"/>
      <c r="M8" s="1046"/>
      <c r="N8" s="1046"/>
      <c r="O8" s="1046"/>
      <c r="P8" s="1046"/>
      <c r="Q8" s="1046"/>
      <c r="R8" s="1046"/>
      <c r="S8" s="1046"/>
      <c r="T8" s="1046"/>
      <c r="U8" s="1046"/>
      <c r="V8" s="1046"/>
      <c r="W8" s="1046"/>
      <c r="X8" s="1046"/>
      <c r="Y8" s="1046"/>
      <c r="Z8" s="1046"/>
      <c r="AA8" s="1046"/>
      <c r="AB8" s="1046"/>
      <c r="AC8" s="1046"/>
      <c r="AD8" s="1046"/>
      <c r="AE8" s="1046"/>
      <c r="AF8" s="1046"/>
      <c r="AG8" s="1046"/>
      <c r="AH8" s="1046"/>
      <c r="AI8" s="1046"/>
      <c r="AJ8" s="1046"/>
      <c r="AK8" s="1046"/>
      <c r="AL8" s="1046"/>
      <c r="AM8" s="1048"/>
    </row>
    <row r="9" spans="1:39" ht="13.5" customHeight="1" x14ac:dyDescent="0.15">
      <c r="A9" s="1040"/>
      <c r="B9" s="1045"/>
      <c r="C9" s="1046"/>
      <c r="D9" s="1046"/>
      <c r="E9" s="1046"/>
      <c r="F9" s="1046"/>
      <c r="G9" s="1046"/>
      <c r="H9" s="1046"/>
      <c r="I9" s="1046"/>
      <c r="J9" s="1046"/>
      <c r="K9" s="1046"/>
      <c r="L9" s="1046"/>
      <c r="M9" s="1046"/>
      <c r="N9" s="1046"/>
      <c r="O9" s="1046"/>
      <c r="P9" s="1046"/>
      <c r="Q9" s="1046"/>
      <c r="R9" s="1046"/>
      <c r="S9" s="1046"/>
      <c r="T9" s="1046"/>
      <c r="U9" s="1046"/>
      <c r="V9" s="1046"/>
      <c r="W9" s="1046"/>
      <c r="X9" s="1046"/>
      <c r="Y9" s="1046"/>
      <c r="Z9" s="1046"/>
      <c r="AA9" s="1046"/>
      <c r="AB9" s="1046"/>
      <c r="AC9" s="1046"/>
      <c r="AD9" s="1046"/>
      <c r="AE9" s="1046"/>
      <c r="AF9" s="1046"/>
      <c r="AG9" s="1046"/>
      <c r="AH9" s="1046"/>
      <c r="AI9" s="1046"/>
      <c r="AJ9" s="1046"/>
      <c r="AK9" s="1046"/>
      <c r="AL9" s="1046"/>
      <c r="AM9" s="1048"/>
    </row>
    <row r="10" spans="1:39" ht="13.5" customHeight="1" x14ac:dyDescent="0.15">
      <c r="A10" s="1040"/>
      <c r="B10" s="1045"/>
      <c r="C10" s="1046"/>
      <c r="D10" s="1046"/>
      <c r="E10" s="1046"/>
      <c r="F10" s="1046"/>
      <c r="G10" s="1046"/>
      <c r="H10" s="1046"/>
      <c r="I10" s="1046"/>
      <c r="J10" s="1046"/>
      <c r="K10" s="1046"/>
      <c r="L10" s="1046"/>
      <c r="M10" s="1046"/>
      <c r="N10" s="1046"/>
      <c r="O10" s="1046"/>
      <c r="P10" s="1046"/>
      <c r="Q10" s="4083" t="s">
        <v>1392</v>
      </c>
      <c r="R10" s="4083"/>
      <c r="S10" s="4083"/>
      <c r="T10" s="4083"/>
      <c r="U10" s="1000"/>
      <c r="V10" s="4083" t="s">
        <v>1393</v>
      </c>
      <c r="W10" s="4083"/>
      <c r="X10" s="4083"/>
      <c r="Y10" s="4083"/>
      <c r="Z10" s="4084"/>
      <c r="AA10" s="4084"/>
      <c r="AB10" s="4084"/>
      <c r="AC10" s="4084"/>
      <c r="AD10" s="4084"/>
      <c r="AE10" s="4084"/>
      <c r="AF10" s="4084"/>
      <c r="AG10" s="4084"/>
      <c r="AH10" s="4084"/>
      <c r="AI10" s="4084"/>
      <c r="AJ10" s="4084"/>
      <c r="AK10" s="4084"/>
      <c r="AL10" s="4084"/>
      <c r="AM10" s="1047"/>
    </row>
    <row r="11" spans="1:39" ht="16.5" customHeight="1" x14ac:dyDescent="0.15">
      <c r="A11" s="1040"/>
      <c r="B11" s="1045"/>
      <c r="C11" s="1046"/>
      <c r="D11" s="1046"/>
      <c r="E11" s="1046"/>
      <c r="F11" s="1046"/>
      <c r="G11" s="1046"/>
      <c r="H11" s="1046"/>
      <c r="I11" s="1046"/>
      <c r="J11" s="1046"/>
      <c r="K11" s="1046"/>
      <c r="L11" s="1046"/>
      <c r="M11" s="1046"/>
      <c r="N11" s="1046"/>
      <c r="O11" s="1046"/>
      <c r="P11" s="1046"/>
      <c r="Q11" s="997" t="s">
        <v>1394</v>
      </c>
      <c r="R11" s="1000"/>
      <c r="S11" s="997"/>
      <c r="T11" s="997"/>
      <c r="U11" s="1000"/>
      <c r="V11" s="4083" t="s">
        <v>1395</v>
      </c>
      <c r="W11" s="4083"/>
      <c r="X11" s="4083"/>
      <c r="Y11" s="4083"/>
      <c r="Z11" s="4084"/>
      <c r="AA11" s="4084"/>
      <c r="AB11" s="4084"/>
      <c r="AC11" s="4084"/>
      <c r="AD11" s="4084"/>
      <c r="AE11" s="4084"/>
      <c r="AF11" s="4084"/>
      <c r="AG11" s="4084"/>
      <c r="AH11" s="4084"/>
      <c r="AI11" s="4084"/>
      <c r="AJ11" s="4084"/>
      <c r="AK11" s="4084"/>
      <c r="AL11" s="4084"/>
      <c r="AM11" s="1047"/>
    </row>
    <row r="12" spans="1:39" ht="16.5" customHeight="1" x14ac:dyDescent="0.15">
      <c r="A12" s="1040"/>
      <c r="B12" s="1045"/>
      <c r="C12" s="1046"/>
      <c r="D12" s="1046"/>
      <c r="E12" s="1046"/>
      <c r="F12" s="1046"/>
      <c r="G12" s="1046"/>
      <c r="H12" s="1046"/>
      <c r="I12" s="1046"/>
      <c r="J12" s="1046"/>
      <c r="K12" s="1046"/>
      <c r="L12" s="1046"/>
      <c r="M12" s="1046"/>
      <c r="N12" s="1046"/>
      <c r="O12" s="1046"/>
      <c r="P12" s="1046"/>
      <c r="Q12" s="997"/>
      <c r="R12" s="997"/>
      <c r="S12" s="997"/>
      <c r="T12" s="997"/>
      <c r="U12" s="1000"/>
      <c r="V12" s="4085" t="s">
        <v>1396</v>
      </c>
      <c r="W12" s="4085"/>
      <c r="X12" s="4085"/>
      <c r="Y12" s="4085"/>
      <c r="Z12" s="4086"/>
      <c r="AA12" s="4086"/>
      <c r="AB12" s="4086"/>
      <c r="AC12" s="4086"/>
      <c r="AD12" s="4086"/>
      <c r="AE12" s="4086"/>
      <c r="AF12" s="4086"/>
      <c r="AG12" s="4086"/>
      <c r="AH12" s="4086"/>
      <c r="AI12" s="4086"/>
      <c r="AJ12" s="4086"/>
      <c r="AK12" s="999"/>
      <c r="AL12" s="999" t="s">
        <v>1397</v>
      </c>
      <c r="AM12" s="1047"/>
    </row>
    <row r="13" spans="1:39" x14ac:dyDescent="0.15">
      <c r="A13" s="1040"/>
      <c r="B13" s="1045"/>
      <c r="C13" s="1046"/>
      <c r="D13" s="1046"/>
      <c r="E13" s="1046"/>
      <c r="F13" s="1046"/>
      <c r="G13" s="1046"/>
      <c r="H13" s="1046"/>
      <c r="I13" s="1046"/>
      <c r="J13" s="1046"/>
      <c r="K13" s="1046"/>
      <c r="L13" s="1046"/>
      <c r="M13" s="1046"/>
      <c r="N13" s="1046"/>
      <c r="O13" s="1046"/>
      <c r="P13" s="1046"/>
      <c r="Q13" s="1046"/>
      <c r="R13" s="1046"/>
      <c r="S13" s="1046"/>
      <c r="T13" s="1046"/>
      <c r="U13" s="1046"/>
      <c r="V13" s="1046"/>
      <c r="W13" s="1046"/>
      <c r="X13" s="1046"/>
      <c r="Y13" s="1046"/>
      <c r="Z13" s="1046"/>
      <c r="AA13" s="1046"/>
      <c r="AB13" s="1046"/>
      <c r="AC13" s="1046"/>
      <c r="AD13" s="1046"/>
      <c r="AE13" s="1046"/>
      <c r="AF13" s="1046"/>
      <c r="AG13" s="1046"/>
      <c r="AH13" s="1046"/>
      <c r="AI13" s="1046"/>
      <c r="AJ13" s="1046"/>
      <c r="AK13" s="1046"/>
      <c r="AL13" s="1046"/>
      <c r="AM13" s="1048"/>
    </row>
    <row r="14" spans="1:39" ht="18.75" customHeight="1" x14ac:dyDescent="0.15">
      <c r="A14" s="1040"/>
      <c r="B14" s="1045"/>
      <c r="C14" s="1051"/>
      <c r="D14" s="1052"/>
      <c r="E14" s="1051" t="s">
        <v>1487</v>
      </c>
      <c r="F14" s="1051"/>
      <c r="G14" s="1051"/>
      <c r="H14" s="1051"/>
      <c r="I14" s="1051"/>
      <c r="J14" s="1051"/>
      <c r="K14" s="1051"/>
      <c r="L14" s="1051"/>
      <c r="M14" s="1051"/>
      <c r="N14" s="1051"/>
      <c r="O14" s="1051"/>
      <c r="P14" s="1051"/>
      <c r="Q14" s="1051"/>
      <c r="R14" s="1051"/>
      <c r="S14" s="1051"/>
      <c r="T14" s="1051"/>
      <c r="U14" s="1051"/>
      <c r="V14" s="1051"/>
      <c r="W14" s="1051"/>
      <c r="X14" s="1051"/>
      <c r="Y14" s="1051"/>
      <c r="Z14" s="1051"/>
      <c r="AA14" s="1051"/>
      <c r="AB14" s="1051"/>
      <c r="AC14" s="1051"/>
      <c r="AD14" s="1051"/>
      <c r="AE14" s="1051"/>
      <c r="AF14" s="1051"/>
      <c r="AG14" s="1051"/>
      <c r="AH14" s="1051"/>
      <c r="AI14" s="1051"/>
      <c r="AJ14" s="1051"/>
      <c r="AK14" s="1051"/>
      <c r="AL14" s="1051"/>
      <c r="AM14" s="1053"/>
    </row>
    <row r="15" spans="1:39" ht="7.5" customHeight="1" x14ac:dyDescent="0.15">
      <c r="A15" s="1040"/>
      <c r="B15" s="1045"/>
      <c r="C15" s="1046"/>
      <c r="D15" s="1046"/>
      <c r="E15" s="1046"/>
      <c r="F15" s="1046"/>
      <c r="G15" s="1046"/>
      <c r="H15" s="1046"/>
      <c r="I15" s="1046"/>
      <c r="J15" s="1046"/>
      <c r="K15" s="1046"/>
      <c r="L15" s="1046"/>
      <c r="M15" s="1046"/>
      <c r="N15" s="1046"/>
      <c r="O15" s="1046"/>
      <c r="P15" s="1046"/>
      <c r="Q15" s="1046"/>
      <c r="R15" s="1046"/>
      <c r="S15" s="1046"/>
      <c r="T15" s="1046"/>
      <c r="U15" s="1046"/>
      <c r="V15" s="1046"/>
      <c r="W15" s="1046"/>
      <c r="X15" s="1046"/>
      <c r="Y15" s="1046"/>
      <c r="Z15" s="1046"/>
      <c r="AA15" s="1046"/>
      <c r="AB15" s="1046"/>
      <c r="AC15" s="1046"/>
      <c r="AD15" s="1046"/>
      <c r="AE15" s="1046"/>
      <c r="AF15" s="1046"/>
      <c r="AG15" s="1046"/>
      <c r="AH15" s="1046"/>
      <c r="AI15" s="1046"/>
      <c r="AJ15" s="1046"/>
      <c r="AK15" s="1046"/>
      <c r="AL15" s="1046"/>
      <c r="AM15" s="1048"/>
    </row>
    <row r="16" spans="1:39" ht="22.5" customHeight="1" x14ac:dyDescent="0.15">
      <c r="A16" s="1040"/>
      <c r="B16" s="1045"/>
      <c r="C16" s="1046"/>
      <c r="D16" s="1046"/>
      <c r="E16" s="1046"/>
      <c r="F16" s="1046"/>
      <c r="G16" s="1046"/>
      <c r="H16" s="1046"/>
      <c r="I16" s="1046"/>
      <c r="J16" s="1046"/>
      <c r="K16" s="1046"/>
      <c r="L16" s="1046"/>
      <c r="M16" s="4163" t="s">
        <v>1399</v>
      </c>
      <c r="N16" s="4164"/>
      <c r="O16" s="4164"/>
      <c r="P16" s="4164"/>
      <c r="Q16" s="4164"/>
      <c r="R16" s="4164"/>
      <c r="S16" s="4164"/>
      <c r="T16" s="4164"/>
      <c r="U16" s="4164"/>
      <c r="V16" s="1054"/>
      <c r="W16" s="1055"/>
      <c r="X16" s="1056"/>
      <c r="Y16" s="1056"/>
      <c r="Z16" s="1056"/>
      <c r="AA16" s="1056"/>
      <c r="AB16" s="1056"/>
      <c r="AC16" s="1056"/>
      <c r="AD16" s="1056"/>
      <c r="AE16" s="1056"/>
      <c r="AF16" s="1056"/>
      <c r="AG16" s="1056"/>
      <c r="AH16" s="1056"/>
      <c r="AI16" s="1056"/>
      <c r="AJ16" s="1056"/>
      <c r="AK16" s="1056"/>
      <c r="AL16" s="1057"/>
      <c r="AM16" s="1047"/>
    </row>
    <row r="17" spans="1:39" s="1062" customFormat="1" ht="44.25" customHeight="1" x14ac:dyDescent="0.15">
      <c r="A17" s="1058"/>
      <c r="B17" s="1059"/>
      <c r="C17" s="1060"/>
      <c r="D17" s="4165" t="s">
        <v>1488</v>
      </c>
      <c r="E17" s="4166"/>
      <c r="F17" s="4166"/>
      <c r="G17" s="4166"/>
      <c r="H17" s="4166"/>
      <c r="I17" s="4166"/>
      <c r="J17" s="4166"/>
      <c r="K17" s="4166"/>
      <c r="L17" s="4166"/>
      <c r="M17" s="4166"/>
      <c r="N17" s="4166"/>
      <c r="O17" s="4166"/>
      <c r="P17" s="4166"/>
      <c r="Q17" s="4166"/>
      <c r="R17" s="4166"/>
      <c r="S17" s="4166"/>
      <c r="T17" s="4166"/>
      <c r="U17" s="4166"/>
      <c r="V17" s="4166"/>
      <c r="W17" s="4166"/>
      <c r="X17" s="4166"/>
      <c r="Y17" s="4166"/>
      <c r="Z17" s="4166"/>
      <c r="AA17" s="4166"/>
      <c r="AB17" s="4166"/>
      <c r="AC17" s="4166"/>
      <c r="AD17" s="4166"/>
      <c r="AE17" s="4166"/>
      <c r="AF17" s="4166"/>
      <c r="AG17" s="4166"/>
      <c r="AH17" s="4166"/>
      <c r="AI17" s="4166"/>
      <c r="AJ17" s="4166"/>
      <c r="AK17" s="4166"/>
      <c r="AL17" s="4167"/>
      <c r="AM17" s="1061"/>
    </row>
    <row r="18" spans="1:39" s="1062" customFormat="1" ht="29.25" customHeight="1" x14ac:dyDescent="0.15">
      <c r="A18" s="1058"/>
      <c r="B18" s="1059"/>
      <c r="C18" s="1060"/>
      <c r="D18" s="4168" t="s">
        <v>1489</v>
      </c>
      <c r="E18" s="4169"/>
      <c r="F18" s="4169"/>
      <c r="G18" s="4169"/>
      <c r="H18" s="4169"/>
      <c r="I18" s="4169"/>
      <c r="J18" s="4169"/>
      <c r="K18" s="4169"/>
      <c r="L18" s="4169"/>
      <c r="M18" s="4169"/>
      <c r="N18" s="4169"/>
      <c r="O18" s="4169"/>
      <c r="P18" s="4169"/>
      <c r="Q18" s="4169"/>
      <c r="R18" s="4169"/>
      <c r="S18" s="4169"/>
      <c r="T18" s="4169"/>
      <c r="U18" s="4169"/>
      <c r="V18" s="4169"/>
      <c r="W18" s="4169"/>
      <c r="X18" s="4169"/>
      <c r="Y18" s="4169"/>
      <c r="Z18" s="4169"/>
      <c r="AA18" s="4169"/>
      <c r="AB18" s="4169"/>
      <c r="AC18" s="4169"/>
      <c r="AD18" s="4169"/>
      <c r="AE18" s="4169"/>
      <c r="AF18" s="4169"/>
      <c r="AG18" s="4169"/>
      <c r="AH18" s="4169"/>
      <c r="AI18" s="4169"/>
      <c r="AJ18" s="4169"/>
      <c r="AK18" s="4169"/>
      <c r="AL18" s="4170"/>
      <c r="AM18" s="1061"/>
    </row>
    <row r="19" spans="1:39" s="1062" customFormat="1" ht="29.25" customHeight="1" x14ac:dyDescent="0.15">
      <c r="A19" s="1058"/>
      <c r="B19" s="1059"/>
      <c r="C19" s="1060"/>
      <c r="D19" s="4171" t="s">
        <v>1490</v>
      </c>
      <c r="E19" s="4172"/>
      <c r="F19" s="4172"/>
      <c r="G19" s="4172"/>
      <c r="H19" s="4172"/>
      <c r="I19" s="4172"/>
      <c r="J19" s="4172"/>
      <c r="K19" s="4172"/>
      <c r="L19" s="4172"/>
      <c r="M19" s="4172"/>
      <c r="N19" s="4172"/>
      <c r="O19" s="4172"/>
      <c r="P19" s="4172"/>
      <c r="Q19" s="4172"/>
      <c r="R19" s="4172"/>
      <c r="S19" s="4172"/>
      <c r="T19" s="4172"/>
      <c r="U19" s="4172"/>
      <c r="V19" s="4172"/>
      <c r="W19" s="4172"/>
      <c r="X19" s="4172"/>
      <c r="Y19" s="4172"/>
      <c r="Z19" s="4172"/>
      <c r="AA19" s="4172"/>
      <c r="AB19" s="4172"/>
      <c r="AC19" s="4172"/>
      <c r="AD19" s="4172"/>
      <c r="AE19" s="4172"/>
      <c r="AF19" s="4172"/>
      <c r="AG19" s="4172"/>
      <c r="AH19" s="4172"/>
      <c r="AI19" s="4172"/>
      <c r="AJ19" s="4172"/>
      <c r="AK19" s="4172"/>
      <c r="AL19" s="4173"/>
      <c r="AM19" s="1061"/>
    </row>
    <row r="20" spans="1:39" s="1062" customFormat="1" ht="51" customHeight="1" x14ac:dyDescent="0.15">
      <c r="A20" s="1058"/>
      <c r="B20" s="1059"/>
      <c r="C20" s="1060"/>
      <c r="D20" s="4174" t="s">
        <v>1491</v>
      </c>
      <c r="E20" s="4172"/>
      <c r="F20" s="4172"/>
      <c r="G20" s="4172"/>
      <c r="H20" s="4172"/>
      <c r="I20" s="4172"/>
      <c r="J20" s="4172"/>
      <c r="K20" s="4172"/>
      <c r="L20" s="4172"/>
      <c r="M20" s="4172"/>
      <c r="N20" s="4172"/>
      <c r="O20" s="4172"/>
      <c r="P20" s="4172"/>
      <c r="Q20" s="4172"/>
      <c r="R20" s="4172"/>
      <c r="S20" s="4172"/>
      <c r="T20" s="4172"/>
      <c r="U20" s="4172"/>
      <c r="V20" s="4172"/>
      <c r="W20" s="4172"/>
      <c r="X20" s="4172"/>
      <c r="Y20" s="4172"/>
      <c r="Z20" s="4172"/>
      <c r="AA20" s="4172"/>
      <c r="AB20" s="4172"/>
      <c r="AC20" s="4172"/>
      <c r="AD20" s="4172"/>
      <c r="AE20" s="4172"/>
      <c r="AF20" s="4172"/>
      <c r="AG20" s="4172"/>
      <c r="AH20" s="4172"/>
      <c r="AI20" s="4172"/>
      <c r="AJ20" s="4172"/>
      <c r="AK20" s="4172"/>
      <c r="AL20" s="4173"/>
      <c r="AM20" s="1061"/>
    </row>
    <row r="21" spans="1:39" s="1062" customFormat="1" ht="29.25" customHeight="1" x14ac:dyDescent="0.15">
      <c r="A21" s="1058"/>
      <c r="B21" s="1059"/>
      <c r="C21" s="1060"/>
      <c r="D21" s="4171" t="s">
        <v>1492</v>
      </c>
      <c r="E21" s="4172"/>
      <c r="F21" s="4172"/>
      <c r="G21" s="4172"/>
      <c r="H21" s="4172"/>
      <c r="I21" s="4172"/>
      <c r="J21" s="4172"/>
      <c r="K21" s="4172"/>
      <c r="L21" s="4172"/>
      <c r="M21" s="4172"/>
      <c r="N21" s="4172"/>
      <c r="O21" s="4172"/>
      <c r="P21" s="4172"/>
      <c r="Q21" s="4172"/>
      <c r="R21" s="4172"/>
      <c r="S21" s="4172"/>
      <c r="T21" s="4172"/>
      <c r="U21" s="4172"/>
      <c r="V21" s="4172"/>
      <c r="W21" s="4172"/>
      <c r="X21" s="4172"/>
      <c r="Y21" s="4172"/>
      <c r="Z21" s="4172"/>
      <c r="AA21" s="4172"/>
      <c r="AB21" s="4172"/>
      <c r="AC21" s="4172"/>
      <c r="AD21" s="4172"/>
      <c r="AE21" s="4172"/>
      <c r="AF21" s="4172"/>
      <c r="AG21" s="4172"/>
      <c r="AH21" s="4172"/>
      <c r="AI21" s="4172"/>
      <c r="AJ21" s="4172"/>
      <c r="AK21" s="4172"/>
      <c r="AL21" s="4173"/>
      <c r="AM21" s="1061"/>
    </row>
    <row r="22" spans="1:39" s="1062" customFormat="1" ht="29.25" customHeight="1" x14ac:dyDescent="0.15">
      <c r="A22" s="1058"/>
      <c r="B22" s="1059"/>
      <c r="C22" s="1060"/>
      <c r="D22" s="4171" t="s">
        <v>1493</v>
      </c>
      <c r="E22" s="4172"/>
      <c r="F22" s="4172"/>
      <c r="G22" s="4172"/>
      <c r="H22" s="4172"/>
      <c r="I22" s="4172"/>
      <c r="J22" s="4172"/>
      <c r="K22" s="4172"/>
      <c r="L22" s="4172"/>
      <c r="M22" s="4172"/>
      <c r="N22" s="4172"/>
      <c r="O22" s="4172"/>
      <c r="P22" s="4172"/>
      <c r="Q22" s="4172"/>
      <c r="R22" s="4172"/>
      <c r="S22" s="4172"/>
      <c r="T22" s="4172"/>
      <c r="U22" s="4172"/>
      <c r="V22" s="4172"/>
      <c r="W22" s="4172"/>
      <c r="X22" s="4172"/>
      <c r="Y22" s="4172"/>
      <c r="Z22" s="4172"/>
      <c r="AA22" s="4172"/>
      <c r="AB22" s="4172"/>
      <c r="AC22" s="4172"/>
      <c r="AD22" s="4172"/>
      <c r="AE22" s="4172"/>
      <c r="AF22" s="4172"/>
      <c r="AG22" s="4172"/>
      <c r="AH22" s="4172"/>
      <c r="AI22" s="4172"/>
      <c r="AJ22" s="4172"/>
      <c r="AK22" s="4172"/>
      <c r="AL22" s="4173"/>
      <c r="AM22" s="1061"/>
    </row>
    <row r="23" spans="1:39" s="1062" customFormat="1" ht="29.25" customHeight="1" x14ac:dyDescent="0.15">
      <c r="A23" s="1058"/>
      <c r="B23" s="1059"/>
      <c r="C23" s="1060"/>
      <c r="D23" s="4160" t="s">
        <v>1494</v>
      </c>
      <c r="E23" s="4161"/>
      <c r="F23" s="4161"/>
      <c r="G23" s="4161"/>
      <c r="H23" s="4161"/>
      <c r="I23" s="4161"/>
      <c r="J23" s="4161"/>
      <c r="K23" s="4161"/>
      <c r="L23" s="4161"/>
      <c r="M23" s="4161"/>
      <c r="N23" s="4161"/>
      <c r="O23" s="4161"/>
      <c r="P23" s="4161"/>
      <c r="Q23" s="4161"/>
      <c r="R23" s="4161"/>
      <c r="S23" s="4161"/>
      <c r="T23" s="4161"/>
      <c r="U23" s="4161"/>
      <c r="V23" s="4161"/>
      <c r="W23" s="4161"/>
      <c r="X23" s="4161"/>
      <c r="Y23" s="4161"/>
      <c r="Z23" s="4161"/>
      <c r="AA23" s="4161"/>
      <c r="AB23" s="4161"/>
      <c r="AC23" s="4161"/>
      <c r="AD23" s="4161"/>
      <c r="AE23" s="4161"/>
      <c r="AF23" s="4161"/>
      <c r="AG23" s="4161"/>
      <c r="AH23" s="4161"/>
      <c r="AI23" s="4161"/>
      <c r="AJ23" s="4161"/>
      <c r="AK23" s="4161"/>
      <c r="AL23" s="4162"/>
      <c r="AM23" s="1061"/>
    </row>
    <row r="24" spans="1:39" s="1062" customFormat="1" ht="18" customHeight="1" x14ac:dyDescent="0.15">
      <c r="A24" s="1058"/>
      <c r="B24" s="1059"/>
      <c r="C24" s="1060"/>
      <c r="D24" s="1060"/>
      <c r="E24" s="1060"/>
      <c r="F24" s="1060"/>
      <c r="G24" s="1060"/>
      <c r="H24" s="1060"/>
      <c r="I24" s="1060"/>
      <c r="J24" s="1060"/>
      <c r="K24" s="1060"/>
      <c r="L24" s="1060"/>
      <c r="M24" s="1060"/>
      <c r="N24" s="1063"/>
      <c r="O24" s="1063"/>
      <c r="P24" s="1063"/>
      <c r="Q24" s="1063"/>
      <c r="R24" s="1063"/>
      <c r="S24" s="1063"/>
      <c r="T24" s="1063"/>
      <c r="U24" s="1063"/>
      <c r="V24" s="1063"/>
      <c r="W24" s="1064"/>
      <c r="X24" s="1064"/>
      <c r="Y24" s="1060"/>
      <c r="Z24" s="1060"/>
      <c r="AA24" s="1060"/>
      <c r="AB24" s="1060"/>
      <c r="AC24" s="1060"/>
      <c r="AD24" s="1060"/>
      <c r="AE24" s="1060"/>
      <c r="AF24" s="1060"/>
      <c r="AG24" s="1060"/>
      <c r="AH24" s="1060"/>
      <c r="AI24" s="1060"/>
      <c r="AJ24" s="1060"/>
      <c r="AK24" s="1060"/>
      <c r="AL24" s="1060"/>
      <c r="AM24" s="1061"/>
    </row>
    <row r="25" spans="1:39" s="1062" customFormat="1" ht="29.25" customHeight="1" x14ac:dyDescent="0.15">
      <c r="A25" s="1058"/>
      <c r="B25" s="1059"/>
      <c r="C25" s="1060"/>
      <c r="D25" s="4155" t="s">
        <v>1495</v>
      </c>
      <c r="E25" s="4155"/>
      <c r="F25" s="4155"/>
      <c r="G25" s="4155"/>
      <c r="H25" s="4155"/>
      <c r="I25" s="4155"/>
      <c r="J25" s="4155"/>
      <c r="K25" s="4155"/>
      <c r="L25" s="4155"/>
      <c r="M25" s="4155"/>
      <c r="N25" s="4155"/>
      <c r="O25" s="4155"/>
      <c r="P25" s="4155"/>
      <c r="Q25" s="4155"/>
      <c r="R25" s="4155"/>
      <c r="S25" s="4155"/>
      <c r="T25" s="4155"/>
      <c r="U25" s="4155"/>
      <c r="V25" s="4155"/>
      <c r="W25" s="4155"/>
      <c r="X25" s="4155"/>
      <c r="Y25" s="4155"/>
      <c r="Z25" s="4155"/>
      <c r="AA25" s="4155"/>
      <c r="AB25" s="4155"/>
      <c r="AC25" s="4155"/>
      <c r="AD25" s="4155"/>
      <c r="AE25" s="4155"/>
      <c r="AF25" s="4155"/>
      <c r="AG25" s="4155"/>
      <c r="AH25" s="4155"/>
      <c r="AI25" s="4155"/>
      <c r="AJ25" s="4155"/>
      <c r="AK25" s="4155"/>
      <c r="AL25" s="4155"/>
      <c r="AM25" s="1061"/>
    </row>
    <row r="26" spans="1:39" s="1062" customFormat="1" ht="80.25" customHeight="1" x14ac:dyDescent="0.15">
      <c r="A26" s="1058"/>
      <c r="B26" s="1059"/>
      <c r="C26" s="1060"/>
      <c r="D26" s="4156" t="s">
        <v>1496</v>
      </c>
      <c r="E26" s="4156"/>
      <c r="F26" s="4156"/>
      <c r="G26" s="4156"/>
      <c r="H26" s="4156"/>
      <c r="I26" s="4156"/>
      <c r="J26" s="4156"/>
      <c r="K26" s="4156"/>
      <c r="L26" s="4156"/>
      <c r="M26" s="4156"/>
      <c r="N26" s="4156"/>
      <c r="O26" s="4156"/>
      <c r="P26" s="4156"/>
      <c r="Q26" s="4156"/>
      <c r="R26" s="4156"/>
      <c r="S26" s="4156"/>
      <c r="T26" s="4156"/>
      <c r="U26" s="4156"/>
      <c r="V26" s="4156"/>
      <c r="W26" s="4156"/>
      <c r="X26" s="4156"/>
      <c r="Y26" s="4156"/>
      <c r="Z26" s="4156"/>
      <c r="AA26" s="4156"/>
      <c r="AB26" s="4156"/>
      <c r="AC26" s="4156"/>
      <c r="AD26" s="4156"/>
      <c r="AE26" s="4156"/>
      <c r="AF26" s="4156"/>
      <c r="AG26" s="4156"/>
      <c r="AH26" s="4156"/>
      <c r="AI26" s="4156"/>
      <c r="AJ26" s="4156"/>
      <c r="AK26" s="4156"/>
      <c r="AL26" s="4156"/>
      <c r="AM26" s="1061"/>
    </row>
    <row r="27" spans="1:39" s="1062" customFormat="1" ht="80.25" customHeight="1" x14ac:dyDescent="0.15">
      <c r="A27" s="1058"/>
      <c r="B27" s="1059"/>
      <c r="C27" s="1060"/>
      <c r="D27" s="4156" t="s">
        <v>1497</v>
      </c>
      <c r="E27" s="4156"/>
      <c r="F27" s="4156"/>
      <c r="G27" s="4156"/>
      <c r="H27" s="4156"/>
      <c r="I27" s="4156"/>
      <c r="J27" s="4156"/>
      <c r="K27" s="4156"/>
      <c r="L27" s="4156"/>
      <c r="M27" s="4156"/>
      <c r="N27" s="4156"/>
      <c r="O27" s="4156"/>
      <c r="P27" s="4156"/>
      <c r="Q27" s="4156"/>
      <c r="R27" s="4156"/>
      <c r="S27" s="4156"/>
      <c r="T27" s="4156"/>
      <c r="U27" s="4156"/>
      <c r="V27" s="4156"/>
      <c r="W27" s="4156"/>
      <c r="X27" s="4156"/>
      <c r="Y27" s="4156"/>
      <c r="Z27" s="4156"/>
      <c r="AA27" s="4156"/>
      <c r="AB27" s="4156"/>
      <c r="AC27" s="4156"/>
      <c r="AD27" s="4156"/>
      <c r="AE27" s="4156"/>
      <c r="AF27" s="4156"/>
      <c r="AG27" s="4156"/>
      <c r="AH27" s="4156"/>
      <c r="AI27" s="4156"/>
      <c r="AJ27" s="4156"/>
      <c r="AK27" s="4156"/>
      <c r="AL27" s="4156"/>
      <c r="AM27" s="1061"/>
    </row>
    <row r="28" spans="1:39" s="1062" customFormat="1" ht="11.25" customHeight="1" x14ac:dyDescent="0.15">
      <c r="A28" s="1058"/>
      <c r="B28" s="1059"/>
      <c r="C28" s="1060"/>
      <c r="D28" s="1060"/>
      <c r="E28" s="1060"/>
      <c r="F28" s="1060"/>
      <c r="G28" s="1060"/>
      <c r="H28" s="1060"/>
      <c r="I28" s="1060"/>
      <c r="J28" s="1060"/>
      <c r="K28" s="1060"/>
      <c r="L28" s="1060"/>
      <c r="M28" s="1060"/>
      <c r="N28" s="1063"/>
      <c r="O28" s="1063"/>
      <c r="P28" s="1063"/>
      <c r="Q28" s="1063"/>
      <c r="R28" s="1063"/>
      <c r="S28" s="1063"/>
      <c r="T28" s="1063"/>
      <c r="U28" s="1063"/>
      <c r="V28" s="1063"/>
      <c r="W28" s="1064"/>
      <c r="X28" s="1064"/>
      <c r="Y28" s="1060"/>
      <c r="Z28" s="1060"/>
      <c r="AA28" s="1060"/>
      <c r="AB28" s="1060"/>
      <c r="AC28" s="1060"/>
      <c r="AD28" s="1060"/>
      <c r="AE28" s="1060"/>
      <c r="AF28" s="1060"/>
      <c r="AG28" s="1060"/>
      <c r="AH28" s="1060"/>
      <c r="AI28" s="1060"/>
      <c r="AJ28" s="1060"/>
      <c r="AK28" s="1060"/>
      <c r="AL28" s="1060"/>
      <c r="AM28" s="1061"/>
    </row>
    <row r="29" spans="1:39" s="1069" customFormat="1" ht="85.5" customHeight="1" x14ac:dyDescent="0.15">
      <c r="A29" s="1065"/>
      <c r="B29" s="1066"/>
      <c r="C29" s="1067"/>
      <c r="D29" s="4157" t="s">
        <v>1498</v>
      </c>
      <c r="E29" s="4158"/>
      <c r="F29" s="4158"/>
      <c r="G29" s="4158"/>
      <c r="H29" s="4158"/>
      <c r="I29" s="4158"/>
      <c r="J29" s="4158"/>
      <c r="K29" s="4158"/>
      <c r="L29" s="4158"/>
      <c r="M29" s="4158"/>
      <c r="N29" s="4158"/>
      <c r="O29" s="4158"/>
      <c r="P29" s="4158"/>
      <c r="Q29" s="4158"/>
      <c r="R29" s="4158"/>
      <c r="S29" s="4158"/>
      <c r="T29" s="4158"/>
      <c r="U29" s="4158"/>
      <c r="V29" s="4158"/>
      <c r="W29" s="4158"/>
      <c r="X29" s="4158"/>
      <c r="Y29" s="4158"/>
      <c r="Z29" s="4158"/>
      <c r="AA29" s="4158"/>
      <c r="AB29" s="4158"/>
      <c r="AC29" s="4158"/>
      <c r="AD29" s="4158"/>
      <c r="AE29" s="4158"/>
      <c r="AF29" s="4158"/>
      <c r="AG29" s="4158"/>
      <c r="AH29" s="4158"/>
      <c r="AI29" s="4158"/>
      <c r="AJ29" s="4158"/>
      <c r="AK29" s="4158"/>
      <c r="AL29" s="4158"/>
      <c r="AM29" s="1068"/>
    </row>
    <row r="30" spans="1:39" ht="18.75" customHeight="1" x14ac:dyDescent="0.15">
      <c r="A30" s="1040"/>
      <c r="B30" s="1040"/>
      <c r="C30" s="1040"/>
      <c r="D30" s="1040"/>
      <c r="E30" s="1046"/>
      <c r="F30" s="1046"/>
      <c r="G30" s="1046"/>
      <c r="H30" s="1046"/>
      <c r="I30" s="1046"/>
      <c r="J30" s="1046"/>
      <c r="K30" s="1046"/>
      <c r="L30" s="1046"/>
      <c r="M30" s="1046"/>
      <c r="N30" s="1046"/>
      <c r="O30" s="1046"/>
      <c r="P30" s="1046"/>
      <c r="Q30" s="1046"/>
      <c r="R30" s="1046"/>
      <c r="S30" s="1046"/>
      <c r="T30" s="1046"/>
      <c r="U30" s="1046"/>
      <c r="V30" s="1046"/>
      <c r="W30" s="1046"/>
      <c r="X30" s="1046"/>
      <c r="Y30" s="1046"/>
      <c r="Z30" s="1046"/>
      <c r="AA30" s="1046"/>
      <c r="AB30" s="1046"/>
      <c r="AC30" s="1046"/>
      <c r="AD30" s="4159"/>
      <c r="AE30" s="4159"/>
      <c r="AF30" s="4159"/>
      <c r="AG30" s="4159"/>
      <c r="AH30" s="4159"/>
      <c r="AI30" s="4159"/>
      <c r="AJ30" s="4159"/>
      <c r="AK30" s="4159"/>
      <c r="AL30" s="4159"/>
      <c r="AM30" s="4159"/>
    </row>
    <row r="31" spans="1:39" x14ac:dyDescent="0.15">
      <c r="A31" s="1040"/>
      <c r="B31" s="1040"/>
      <c r="C31" s="1040"/>
      <c r="D31" s="1040"/>
      <c r="E31" s="1040"/>
      <c r="F31" s="1040"/>
      <c r="G31" s="1040"/>
      <c r="H31" s="1040"/>
      <c r="I31" s="1040"/>
      <c r="J31" s="1040"/>
      <c r="K31" s="1040"/>
      <c r="L31" s="1040"/>
      <c r="M31" s="1040"/>
      <c r="N31" s="1040"/>
      <c r="O31" s="1040"/>
      <c r="P31" s="1040"/>
      <c r="Q31" s="1040"/>
      <c r="R31" s="1040"/>
      <c r="S31" s="1040"/>
      <c r="T31" s="1040"/>
      <c r="U31" s="1040"/>
      <c r="V31" s="1040"/>
      <c r="W31" s="1040"/>
      <c r="X31" s="1040"/>
      <c r="Y31" s="1040"/>
      <c r="Z31" s="1040"/>
      <c r="AA31" s="1040"/>
      <c r="AB31" s="1040"/>
      <c r="AC31" s="1040"/>
      <c r="AD31" s="1040"/>
      <c r="AE31" s="1040"/>
      <c r="AF31" s="1040"/>
      <c r="AG31" s="1040"/>
      <c r="AH31" s="1040"/>
      <c r="AI31" s="1040"/>
      <c r="AJ31" s="1040"/>
      <c r="AK31" s="1040"/>
      <c r="AL31" s="1040"/>
      <c r="AM31" s="1040"/>
    </row>
  </sheetData>
  <mergeCells count="25">
    <mergeCell ref="Q10:T10"/>
    <mergeCell ref="V10:Y10"/>
    <mergeCell ref="Z10:AL10"/>
    <mergeCell ref="D5:AL5"/>
    <mergeCell ref="AB7:AC7"/>
    <mergeCell ref="AD7:AE7"/>
    <mergeCell ref="AG7:AH7"/>
    <mergeCell ref="AJ7:AK7"/>
    <mergeCell ref="D23:AL23"/>
    <mergeCell ref="V11:Y11"/>
    <mergeCell ref="Z11:AL11"/>
    <mergeCell ref="V12:Y12"/>
    <mergeCell ref="Z12:AJ12"/>
    <mergeCell ref="M16:U16"/>
    <mergeCell ref="D17:AL17"/>
    <mergeCell ref="D18:AL18"/>
    <mergeCell ref="D19:AL19"/>
    <mergeCell ref="D20:AL20"/>
    <mergeCell ref="D21:AL21"/>
    <mergeCell ref="D22:AL22"/>
    <mergeCell ref="D25:AL25"/>
    <mergeCell ref="D26:AL26"/>
    <mergeCell ref="D27:AL27"/>
    <mergeCell ref="D29:AL29"/>
    <mergeCell ref="AD30:AM30"/>
  </mergeCells>
  <phoneticPr fontId="1"/>
  <pageMargins left="0.43" right="0.22" top="0.59" bottom="0.56000000000000005" header="0.39" footer="0.51181102362204722"/>
  <pageSetup paperSize="9" orientation="portrait"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D7:AR37"/>
  <sheetViews>
    <sheetView view="pageBreakPreview" topLeftCell="A19" zoomScaleNormal="100" workbookViewId="0">
      <selection activeCell="D30" sqref="D30"/>
    </sheetView>
  </sheetViews>
  <sheetFormatPr defaultColWidth="2.25" defaultRowHeight="13.5" x14ac:dyDescent="0.15"/>
  <cols>
    <col min="1" max="3" width="2.25" style="1041" customWidth="1"/>
    <col min="4" max="4" width="2.375" style="1041" customWidth="1"/>
    <col min="5" max="5" width="2.5" style="1041" customWidth="1"/>
    <col min="6" max="6" width="1.875" style="1041" customWidth="1"/>
    <col min="7" max="41" width="2.5" style="1041" customWidth="1"/>
    <col min="42" max="42" width="1.75" style="1041" customWidth="1"/>
    <col min="43" max="256" width="2.25" style="1041"/>
    <col min="257" max="259" width="2.25" style="1041" customWidth="1"/>
    <col min="260" max="260" width="2.375" style="1041" customWidth="1"/>
    <col min="261" max="261" width="2.5" style="1041" customWidth="1"/>
    <col min="262" max="262" width="1.875" style="1041" customWidth="1"/>
    <col min="263" max="297" width="2.5" style="1041" customWidth="1"/>
    <col min="298" max="298" width="1.75" style="1041" customWidth="1"/>
    <col min="299" max="512" width="2.25" style="1041"/>
    <col min="513" max="515" width="2.25" style="1041" customWidth="1"/>
    <col min="516" max="516" width="2.375" style="1041" customWidth="1"/>
    <col min="517" max="517" width="2.5" style="1041" customWidth="1"/>
    <col min="518" max="518" width="1.875" style="1041" customWidth="1"/>
    <col min="519" max="553" width="2.5" style="1041" customWidth="1"/>
    <col min="554" max="554" width="1.75" style="1041" customWidth="1"/>
    <col min="555" max="768" width="2.25" style="1041"/>
    <col min="769" max="771" width="2.25" style="1041" customWidth="1"/>
    <col min="772" max="772" width="2.375" style="1041" customWidth="1"/>
    <col min="773" max="773" width="2.5" style="1041" customWidth="1"/>
    <col min="774" max="774" width="1.875" style="1041" customWidth="1"/>
    <col min="775" max="809" width="2.5" style="1041" customWidth="1"/>
    <col min="810" max="810" width="1.75" style="1041" customWidth="1"/>
    <col min="811" max="1024" width="2.25" style="1041"/>
    <col min="1025" max="1027" width="2.25" style="1041" customWidth="1"/>
    <col min="1028" max="1028" width="2.375" style="1041" customWidth="1"/>
    <col min="1029" max="1029" width="2.5" style="1041" customWidth="1"/>
    <col min="1030" max="1030" width="1.875" style="1041" customWidth="1"/>
    <col min="1031" max="1065" width="2.5" style="1041" customWidth="1"/>
    <col min="1066" max="1066" width="1.75" style="1041" customWidth="1"/>
    <col min="1067" max="1280" width="2.25" style="1041"/>
    <col min="1281" max="1283" width="2.25" style="1041" customWidth="1"/>
    <col min="1284" max="1284" width="2.375" style="1041" customWidth="1"/>
    <col min="1285" max="1285" width="2.5" style="1041" customWidth="1"/>
    <col min="1286" max="1286" width="1.875" style="1041" customWidth="1"/>
    <col min="1287" max="1321" width="2.5" style="1041" customWidth="1"/>
    <col min="1322" max="1322" width="1.75" style="1041" customWidth="1"/>
    <col min="1323" max="1536" width="2.25" style="1041"/>
    <col min="1537" max="1539" width="2.25" style="1041" customWidth="1"/>
    <col min="1540" max="1540" width="2.375" style="1041" customWidth="1"/>
    <col min="1541" max="1541" width="2.5" style="1041" customWidth="1"/>
    <col min="1542" max="1542" width="1.875" style="1041" customWidth="1"/>
    <col min="1543" max="1577" width="2.5" style="1041" customWidth="1"/>
    <col min="1578" max="1578" width="1.75" style="1041" customWidth="1"/>
    <col min="1579" max="1792" width="2.25" style="1041"/>
    <col min="1793" max="1795" width="2.25" style="1041" customWidth="1"/>
    <col min="1796" max="1796" width="2.375" style="1041" customWidth="1"/>
    <col min="1797" max="1797" width="2.5" style="1041" customWidth="1"/>
    <col min="1798" max="1798" width="1.875" style="1041" customWidth="1"/>
    <col min="1799" max="1833" width="2.5" style="1041" customWidth="1"/>
    <col min="1834" max="1834" width="1.75" style="1041" customWidth="1"/>
    <col min="1835" max="2048" width="2.25" style="1041"/>
    <col min="2049" max="2051" width="2.25" style="1041" customWidth="1"/>
    <col min="2052" max="2052" width="2.375" style="1041" customWidth="1"/>
    <col min="2053" max="2053" width="2.5" style="1041" customWidth="1"/>
    <col min="2054" max="2054" width="1.875" style="1041" customWidth="1"/>
    <col min="2055" max="2089" width="2.5" style="1041" customWidth="1"/>
    <col min="2090" max="2090" width="1.75" style="1041" customWidth="1"/>
    <col min="2091" max="2304" width="2.25" style="1041"/>
    <col min="2305" max="2307" width="2.25" style="1041" customWidth="1"/>
    <col min="2308" max="2308" width="2.375" style="1041" customWidth="1"/>
    <col min="2309" max="2309" width="2.5" style="1041" customWidth="1"/>
    <col min="2310" max="2310" width="1.875" style="1041" customWidth="1"/>
    <col min="2311" max="2345" width="2.5" style="1041" customWidth="1"/>
    <col min="2346" max="2346" width="1.75" style="1041" customWidth="1"/>
    <col min="2347" max="2560" width="2.25" style="1041"/>
    <col min="2561" max="2563" width="2.25" style="1041" customWidth="1"/>
    <col min="2564" max="2564" width="2.375" style="1041" customWidth="1"/>
    <col min="2565" max="2565" width="2.5" style="1041" customWidth="1"/>
    <col min="2566" max="2566" width="1.875" style="1041" customWidth="1"/>
    <col min="2567" max="2601" width="2.5" style="1041" customWidth="1"/>
    <col min="2602" max="2602" width="1.75" style="1041" customWidth="1"/>
    <col min="2603" max="2816" width="2.25" style="1041"/>
    <col min="2817" max="2819" width="2.25" style="1041" customWidth="1"/>
    <col min="2820" max="2820" width="2.375" style="1041" customWidth="1"/>
    <col min="2821" max="2821" width="2.5" style="1041" customWidth="1"/>
    <col min="2822" max="2822" width="1.875" style="1041" customWidth="1"/>
    <col min="2823" max="2857" width="2.5" style="1041" customWidth="1"/>
    <col min="2858" max="2858" width="1.75" style="1041" customWidth="1"/>
    <col min="2859" max="3072" width="2.25" style="1041"/>
    <col min="3073" max="3075" width="2.25" style="1041" customWidth="1"/>
    <col min="3076" max="3076" width="2.375" style="1041" customWidth="1"/>
    <col min="3077" max="3077" width="2.5" style="1041" customWidth="1"/>
    <col min="3078" max="3078" width="1.875" style="1041" customWidth="1"/>
    <col min="3079" max="3113" width="2.5" style="1041" customWidth="1"/>
    <col min="3114" max="3114" width="1.75" style="1041" customWidth="1"/>
    <col min="3115" max="3328" width="2.25" style="1041"/>
    <col min="3329" max="3331" width="2.25" style="1041" customWidth="1"/>
    <col min="3332" max="3332" width="2.375" style="1041" customWidth="1"/>
    <col min="3333" max="3333" width="2.5" style="1041" customWidth="1"/>
    <col min="3334" max="3334" width="1.875" style="1041" customWidth="1"/>
    <col min="3335" max="3369" width="2.5" style="1041" customWidth="1"/>
    <col min="3370" max="3370" width="1.75" style="1041" customWidth="1"/>
    <col min="3371" max="3584" width="2.25" style="1041"/>
    <col min="3585" max="3587" width="2.25" style="1041" customWidth="1"/>
    <col min="3588" max="3588" width="2.375" style="1041" customWidth="1"/>
    <col min="3589" max="3589" width="2.5" style="1041" customWidth="1"/>
    <col min="3590" max="3590" width="1.875" style="1041" customWidth="1"/>
    <col min="3591" max="3625" width="2.5" style="1041" customWidth="1"/>
    <col min="3626" max="3626" width="1.75" style="1041" customWidth="1"/>
    <col min="3627" max="3840" width="2.25" style="1041"/>
    <col min="3841" max="3843" width="2.25" style="1041" customWidth="1"/>
    <col min="3844" max="3844" width="2.375" style="1041" customWidth="1"/>
    <col min="3845" max="3845" width="2.5" style="1041" customWidth="1"/>
    <col min="3846" max="3846" width="1.875" style="1041" customWidth="1"/>
    <col min="3847" max="3881" width="2.5" style="1041" customWidth="1"/>
    <col min="3882" max="3882" width="1.75" style="1041" customWidth="1"/>
    <col min="3883" max="4096" width="2.25" style="1041"/>
    <col min="4097" max="4099" width="2.25" style="1041" customWidth="1"/>
    <col min="4100" max="4100" width="2.375" style="1041" customWidth="1"/>
    <col min="4101" max="4101" width="2.5" style="1041" customWidth="1"/>
    <col min="4102" max="4102" width="1.875" style="1041" customWidth="1"/>
    <col min="4103" max="4137" width="2.5" style="1041" customWidth="1"/>
    <col min="4138" max="4138" width="1.75" style="1041" customWidth="1"/>
    <col min="4139" max="4352" width="2.25" style="1041"/>
    <col min="4353" max="4355" width="2.25" style="1041" customWidth="1"/>
    <col min="4356" max="4356" width="2.375" style="1041" customWidth="1"/>
    <col min="4357" max="4357" width="2.5" style="1041" customWidth="1"/>
    <col min="4358" max="4358" width="1.875" style="1041" customWidth="1"/>
    <col min="4359" max="4393" width="2.5" style="1041" customWidth="1"/>
    <col min="4394" max="4394" width="1.75" style="1041" customWidth="1"/>
    <col min="4395" max="4608" width="2.25" style="1041"/>
    <col min="4609" max="4611" width="2.25" style="1041" customWidth="1"/>
    <col min="4612" max="4612" width="2.375" style="1041" customWidth="1"/>
    <col min="4613" max="4613" width="2.5" style="1041" customWidth="1"/>
    <col min="4614" max="4614" width="1.875" style="1041" customWidth="1"/>
    <col min="4615" max="4649" width="2.5" style="1041" customWidth="1"/>
    <col min="4650" max="4650" width="1.75" style="1041" customWidth="1"/>
    <col min="4651" max="4864" width="2.25" style="1041"/>
    <col min="4865" max="4867" width="2.25" style="1041" customWidth="1"/>
    <col min="4868" max="4868" width="2.375" style="1041" customWidth="1"/>
    <col min="4869" max="4869" width="2.5" style="1041" customWidth="1"/>
    <col min="4870" max="4870" width="1.875" style="1041" customWidth="1"/>
    <col min="4871" max="4905" width="2.5" style="1041" customWidth="1"/>
    <col min="4906" max="4906" width="1.75" style="1041" customWidth="1"/>
    <col min="4907" max="5120" width="2.25" style="1041"/>
    <col min="5121" max="5123" width="2.25" style="1041" customWidth="1"/>
    <col min="5124" max="5124" width="2.375" style="1041" customWidth="1"/>
    <col min="5125" max="5125" width="2.5" style="1041" customWidth="1"/>
    <col min="5126" max="5126" width="1.875" style="1041" customWidth="1"/>
    <col min="5127" max="5161" width="2.5" style="1041" customWidth="1"/>
    <col min="5162" max="5162" width="1.75" style="1041" customWidth="1"/>
    <col min="5163" max="5376" width="2.25" style="1041"/>
    <col min="5377" max="5379" width="2.25" style="1041" customWidth="1"/>
    <col min="5380" max="5380" width="2.375" style="1041" customWidth="1"/>
    <col min="5381" max="5381" width="2.5" style="1041" customWidth="1"/>
    <col min="5382" max="5382" width="1.875" style="1041" customWidth="1"/>
    <col min="5383" max="5417" width="2.5" style="1041" customWidth="1"/>
    <col min="5418" max="5418" width="1.75" style="1041" customWidth="1"/>
    <col min="5419" max="5632" width="2.25" style="1041"/>
    <col min="5633" max="5635" width="2.25" style="1041" customWidth="1"/>
    <col min="5636" max="5636" width="2.375" style="1041" customWidth="1"/>
    <col min="5637" max="5637" width="2.5" style="1041" customWidth="1"/>
    <col min="5638" max="5638" width="1.875" style="1041" customWidth="1"/>
    <col min="5639" max="5673" width="2.5" style="1041" customWidth="1"/>
    <col min="5674" max="5674" width="1.75" style="1041" customWidth="1"/>
    <col min="5675" max="5888" width="2.25" style="1041"/>
    <col min="5889" max="5891" width="2.25" style="1041" customWidth="1"/>
    <col min="5892" max="5892" width="2.375" style="1041" customWidth="1"/>
    <col min="5893" max="5893" width="2.5" style="1041" customWidth="1"/>
    <col min="5894" max="5894" width="1.875" style="1041" customWidth="1"/>
    <col min="5895" max="5929" width="2.5" style="1041" customWidth="1"/>
    <col min="5930" max="5930" width="1.75" style="1041" customWidth="1"/>
    <col min="5931" max="6144" width="2.25" style="1041"/>
    <col min="6145" max="6147" width="2.25" style="1041" customWidth="1"/>
    <col min="6148" max="6148" width="2.375" style="1041" customWidth="1"/>
    <col min="6149" max="6149" width="2.5" style="1041" customWidth="1"/>
    <col min="6150" max="6150" width="1.875" style="1041" customWidth="1"/>
    <col min="6151" max="6185" width="2.5" style="1041" customWidth="1"/>
    <col min="6186" max="6186" width="1.75" style="1041" customWidth="1"/>
    <col min="6187" max="6400" width="2.25" style="1041"/>
    <col min="6401" max="6403" width="2.25" style="1041" customWidth="1"/>
    <col min="6404" max="6404" width="2.375" style="1041" customWidth="1"/>
    <col min="6405" max="6405" width="2.5" style="1041" customWidth="1"/>
    <col min="6406" max="6406" width="1.875" style="1041" customWidth="1"/>
    <col min="6407" max="6441" width="2.5" style="1041" customWidth="1"/>
    <col min="6442" max="6442" width="1.75" style="1041" customWidth="1"/>
    <col min="6443" max="6656" width="2.25" style="1041"/>
    <col min="6657" max="6659" width="2.25" style="1041" customWidth="1"/>
    <col min="6660" max="6660" width="2.375" style="1041" customWidth="1"/>
    <col min="6661" max="6661" width="2.5" style="1041" customWidth="1"/>
    <col min="6662" max="6662" width="1.875" style="1041" customWidth="1"/>
    <col min="6663" max="6697" width="2.5" style="1041" customWidth="1"/>
    <col min="6698" max="6698" width="1.75" style="1041" customWidth="1"/>
    <col min="6699" max="6912" width="2.25" style="1041"/>
    <col min="6913" max="6915" width="2.25" style="1041" customWidth="1"/>
    <col min="6916" max="6916" width="2.375" style="1041" customWidth="1"/>
    <col min="6917" max="6917" width="2.5" style="1041" customWidth="1"/>
    <col min="6918" max="6918" width="1.875" style="1041" customWidth="1"/>
    <col min="6919" max="6953" width="2.5" style="1041" customWidth="1"/>
    <col min="6954" max="6954" width="1.75" style="1041" customWidth="1"/>
    <col min="6955" max="7168" width="2.25" style="1041"/>
    <col min="7169" max="7171" width="2.25" style="1041" customWidth="1"/>
    <col min="7172" max="7172" width="2.375" style="1041" customWidth="1"/>
    <col min="7173" max="7173" width="2.5" style="1041" customWidth="1"/>
    <col min="7174" max="7174" width="1.875" style="1041" customWidth="1"/>
    <col min="7175" max="7209" width="2.5" style="1041" customWidth="1"/>
    <col min="7210" max="7210" width="1.75" style="1041" customWidth="1"/>
    <col min="7211" max="7424" width="2.25" style="1041"/>
    <col min="7425" max="7427" width="2.25" style="1041" customWidth="1"/>
    <col min="7428" max="7428" width="2.375" style="1041" customWidth="1"/>
    <col min="7429" max="7429" width="2.5" style="1041" customWidth="1"/>
    <col min="7430" max="7430" width="1.875" style="1041" customWidth="1"/>
    <col min="7431" max="7465" width="2.5" style="1041" customWidth="1"/>
    <col min="7466" max="7466" width="1.75" style="1041" customWidth="1"/>
    <col min="7467" max="7680" width="2.25" style="1041"/>
    <col min="7681" max="7683" width="2.25" style="1041" customWidth="1"/>
    <col min="7684" max="7684" width="2.375" style="1041" customWidth="1"/>
    <col min="7685" max="7685" width="2.5" style="1041" customWidth="1"/>
    <col min="7686" max="7686" width="1.875" style="1041" customWidth="1"/>
    <col min="7687" max="7721" width="2.5" style="1041" customWidth="1"/>
    <col min="7722" max="7722" width="1.75" style="1041" customWidth="1"/>
    <col min="7723" max="7936" width="2.25" style="1041"/>
    <col min="7937" max="7939" width="2.25" style="1041" customWidth="1"/>
    <col min="7940" max="7940" width="2.375" style="1041" customWidth="1"/>
    <col min="7941" max="7941" width="2.5" style="1041" customWidth="1"/>
    <col min="7942" max="7942" width="1.875" style="1041" customWidth="1"/>
    <col min="7943" max="7977" width="2.5" style="1041" customWidth="1"/>
    <col min="7978" max="7978" width="1.75" style="1041" customWidth="1"/>
    <col min="7979" max="8192" width="2.25" style="1041"/>
    <col min="8193" max="8195" width="2.25" style="1041" customWidth="1"/>
    <col min="8196" max="8196" width="2.375" style="1041" customWidth="1"/>
    <col min="8197" max="8197" width="2.5" style="1041" customWidth="1"/>
    <col min="8198" max="8198" width="1.875" style="1041" customWidth="1"/>
    <col min="8199" max="8233" width="2.5" style="1041" customWidth="1"/>
    <col min="8234" max="8234" width="1.75" style="1041" customWidth="1"/>
    <col min="8235" max="8448" width="2.25" style="1041"/>
    <col min="8449" max="8451" width="2.25" style="1041" customWidth="1"/>
    <col min="8452" max="8452" width="2.375" style="1041" customWidth="1"/>
    <col min="8453" max="8453" width="2.5" style="1041" customWidth="1"/>
    <col min="8454" max="8454" width="1.875" style="1041" customWidth="1"/>
    <col min="8455" max="8489" width="2.5" style="1041" customWidth="1"/>
    <col min="8490" max="8490" width="1.75" style="1041" customWidth="1"/>
    <col min="8491" max="8704" width="2.25" style="1041"/>
    <col min="8705" max="8707" width="2.25" style="1041" customWidth="1"/>
    <col min="8708" max="8708" width="2.375" style="1041" customWidth="1"/>
    <col min="8709" max="8709" width="2.5" style="1041" customWidth="1"/>
    <col min="8710" max="8710" width="1.875" style="1041" customWidth="1"/>
    <col min="8711" max="8745" width="2.5" style="1041" customWidth="1"/>
    <col min="8746" max="8746" width="1.75" style="1041" customWidth="1"/>
    <col min="8747" max="8960" width="2.25" style="1041"/>
    <col min="8961" max="8963" width="2.25" style="1041" customWidth="1"/>
    <col min="8964" max="8964" width="2.375" style="1041" customWidth="1"/>
    <col min="8965" max="8965" width="2.5" style="1041" customWidth="1"/>
    <col min="8966" max="8966" width="1.875" style="1041" customWidth="1"/>
    <col min="8967" max="9001" width="2.5" style="1041" customWidth="1"/>
    <col min="9002" max="9002" width="1.75" style="1041" customWidth="1"/>
    <col min="9003" max="9216" width="2.25" style="1041"/>
    <col min="9217" max="9219" width="2.25" style="1041" customWidth="1"/>
    <col min="9220" max="9220" width="2.375" style="1041" customWidth="1"/>
    <col min="9221" max="9221" width="2.5" style="1041" customWidth="1"/>
    <col min="9222" max="9222" width="1.875" style="1041" customWidth="1"/>
    <col min="9223" max="9257" width="2.5" style="1041" customWidth="1"/>
    <col min="9258" max="9258" width="1.75" style="1041" customWidth="1"/>
    <col min="9259" max="9472" width="2.25" style="1041"/>
    <col min="9473" max="9475" width="2.25" style="1041" customWidth="1"/>
    <col min="9476" max="9476" width="2.375" style="1041" customWidth="1"/>
    <col min="9477" max="9477" width="2.5" style="1041" customWidth="1"/>
    <col min="9478" max="9478" width="1.875" style="1041" customWidth="1"/>
    <col min="9479" max="9513" width="2.5" style="1041" customWidth="1"/>
    <col min="9514" max="9514" width="1.75" style="1041" customWidth="1"/>
    <col min="9515" max="9728" width="2.25" style="1041"/>
    <col min="9729" max="9731" width="2.25" style="1041" customWidth="1"/>
    <col min="9732" max="9732" width="2.375" style="1041" customWidth="1"/>
    <col min="9733" max="9733" width="2.5" style="1041" customWidth="1"/>
    <col min="9734" max="9734" width="1.875" style="1041" customWidth="1"/>
    <col min="9735" max="9769" width="2.5" style="1041" customWidth="1"/>
    <col min="9770" max="9770" width="1.75" style="1041" customWidth="1"/>
    <col min="9771" max="9984" width="2.25" style="1041"/>
    <col min="9985" max="9987" width="2.25" style="1041" customWidth="1"/>
    <col min="9988" max="9988" width="2.375" style="1041" customWidth="1"/>
    <col min="9989" max="9989" width="2.5" style="1041" customWidth="1"/>
    <col min="9990" max="9990" width="1.875" style="1041" customWidth="1"/>
    <col min="9991" max="10025" width="2.5" style="1041" customWidth="1"/>
    <col min="10026" max="10026" width="1.75" style="1041" customWidth="1"/>
    <col min="10027" max="10240" width="2.25" style="1041"/>
    <col min="10241" max="10243" width="2.25" style="1041" customWidth="1"/>
    <col min="10244" max="10244" width="2.375" style="1041" customWidth="1"/>
    <col min="10245" max="10245" width="2.5" style="1041" customWidth="1"/>
    <col min="10246" max="10246" width="1.875" style="1041" customWidth="1"/>
    <col min="10247" max="10281" width="2.5" style="1041" customWidth="1"/>
    <col min="10282" max="10282" width="1.75" style="1041" customWidth="1"/>
    <col min="10283" max="10496" width="2.25" style="1041"/>
    <col min="10497" max="10499" width="2.25" style="1041" customWidth="1"/>
    <col min="10500" max="10500" width="2.375" style="1041" customWidth="1"/>
    <col min="10501" max="10501" width="2.5" style="1041" customWidth="1"/>
    <col min="10502" max="10502" width="1.875" style="1041" customWidth="1"/>
    <col min="10503" max="10537" width="2.5" style="1041" customWidth="1"/>
    <col min="10538" max="10538" width="1.75" style="1041" customWidth="1"/>
    <col min="10539" max="10752" width="2.25" style="1041"/>
    <col min="10753" max="10755" width="2.25" style="1041" customWidth="1"/>
    <col min="10756" max="10756" width="2.375" style="1041" customWidth="1"/>
    <col min="10757" max="10757" width="2.5" style="1041" customWidth="1"/>
    <col min="10758" max="10758" width="1.875" style="1041" customWidth="1"/>
    <col min="10759" max="10793" width="2.5" style="1041" customWidth="1"/>
    <col min="10794" max="10794" width="1.75" style="1041" customWidth="1"/>
    <col min="10795" max="11008" width="2.25" style="1041"/>
    <col min="11009" max="11011" width="2.25" style="1041" customWidth="1"/>
    <col min="11012" max="11012" width="2.375" style="1041" customWidth="1"/>
    <col min="11013" max="11013" width="2.5" style="1041" customWidth="1"/>
    <col min="11014" max="11014" width="1.875" style="1041" customWidth="1"/>
    <col min="11015" max="11049" width="2.5" style="1041" customWidth="1"/>
    <col min="11050" max="11050" width="1.75" style="1041" customWidth="1"/>
    <col min="11051" max="11264" width="2.25" style="1041"/>
    <col min="11265" max="11267" width="2.25" style="1041" customWidth="1"/>
    <col min="11268" max="11268" width="2.375" style="1041" customWidth="1"/>
    <col min="11269" max="11269" width="2.5" style="1041" customWidth="1"/>
    <col min="11270" max="11270" width="1.875" style="1041" customWidth="1"/>
    <col min="11271" max="11305" width="2.5" style="1041" customWidth="1"/>
    <col min="11306" max="11306" width="1.75" style="1041" customWidth="1"/>
    <col min="11307" max="11520" width="2.25" style="1041"/>
    <col min="11521" max="11523" width="2.25" style="1041" customWidth="1"/>
    <col min="11524" max="11524" width="2.375" style="1041" customWidth="1"/>
    <col min="11525" max="11525" width="2.5" style="1041" customWidth="1"/>
    <col min="11526" max="11526" width="1.875" style="1041" customWidth="1"/>
    <col min="11527" max="11561" width="2.5" style="1041" customWidth="1"/>
    <col min="11562" max="11562" width="1.75" style="1041" customWidth="1"/>
    <col min="11563" max="11776" width="2.25" style="1041"/>
    <col min="11777" max="11779" width="2.25" style="1041" customWidth="1"/>
    <col min="11780" max="11780" width="2.375" style="1041" customWidth="1"/>
    <col min="11781" max="11781" width="2.5" style="1041" customWidth="1"/>
    <col min="11782" max="11782" width="1.875" style="1041" customWidth="1"/>
    <col min="11783" max="11817" width="2.5" style="1041" customWidth="1"/>
    <col min="11818" max="11818" width="1.75" style="1041" customWidth="1"/>
    <col min="11819" max="12032" width="2.25" style="1041"/>
    <col min="12033" max="12035" width="2.25" style="1041" customWidth="1"/>
    <col min="12036" max="12036" width="2.375" style="1041" customWidth="1"/>
    <col min="12037" max="12037" width="2.5" style="1041" customWidth="1"/>
    <col min="12038" max="12038" width="1.875" style="1041" customWidth="1"/>
    <col min="12039" max="12073" width="2.5" style="1041" customWidth="1"/>
    <col min="12074" max="12074" width="1.75" style="1041" customWidth="1"/>
    <col min="12075" max="12288" width="2.25" style="1041"/>
    <col min="12289" max="12291" width="2.25" style="1041" customWidth="1"/>
    <col min="12292" max="12292" width="2.375" style="1041" customWidth="1"/>
    <col min="12293" max="12293" width="2.5" style="1041" customWidth="1"/>
    <col min="12294" max="12294" width="1.875" style="1041" customWidth="1"/>
    <col min="12295" max="12329" width="2.5" style="1041" customWidth="1"/>
    <col min="12330" max="12330" width="1.75" style="1041" customWidth="1"/>
    <col min="12331" max="12544" width="2.25" style="1041"/>
    <col min="12545" max="12547" width="2.25" style="1041" customWidth="1"/>
    <col min="12548" max="12548" width="2.375" style="1041" customWidth="1"/>
    <col min="12549" max="12549" width="2.5" style="1041" customWidth="1"/>
    <col min="12550" max="12550" width="1.875" style="1041" customWidth="1"/>
    <col min="12551" max="12585" width="2.5" style="1041" customWidth="1"/>
    <col min="12586" max="12586" width="1.75" style="1041" customWidth="1"/>
    <col min="12587" max="12800" width="2.25" style="1041"/>
    <col min="12801" max="12803" width="2.25" style="1041" customWidth="1"/>
    <col min="12804" max="12804" width="2.375" style="1041" customWidth="1"/>
    <col min="12805" max="12805" width="2.5" style="1041" customWidth="1"/>
    <col min="12806" max="12806" width="1.875" style="1041" customWidth="1"/>
    <col min="12807" max="12841" width="2.5" style="1041" customWidth="1"/>
    <col min="12842" max="12842" width="1.75" style="1041" customWidth="1"/>
    <col min="12843" max="13056" width="2.25" style="1041"/>
    <col min="13057" max="13059" width="2.25" style="1041" customWidth="1"/>
    <col min="13060" max="13060" width="2.375" style="1041" customWidth="1"/>
    <col min="13061" max="13061" width="2.5" style="1041" customWidth="1"/>
    <col min="13062" max="13062" width="1.875" style="1041" customWidth="1"/>
    <col min="13063" max="13097" width="2.5" style="1041" customWidth="1"/>
    <col min="13098" max="13098" width="1.75" style="1041" customWidth="1"/>
    <col min="13099" max="13312" width="2.25" style="1041"/>
    <col min="13313" max="13315" width="2.25" style="1041" customWidth="1"/>
    <col min="13316" max="13316" width="2.375" style="1041" customWidth="1"/>
    <col min="13317" max="13317" width="2.5" style="1041" customWidth="1"/>
    <col min="13318" max="13318" width="1.875" style="1041" customWidth="1"/>
    <col min="13319" max="13353" width="2.5" style="1041" customWidth="1"/>
    <col min="13354" max="13354" width="1.75" style="1041" customWidth="1"/>
    <col min="13355" max="13568" width="2.25" style="1041"/>
    <col min="13569" max="13571" width="2.25" style="1041" customWidth="1"/>
    <col min="13572" max="13572" width="2.375" style="1041" customWidth="1"/>
    <col min="13573" max="13573" width="2.5" style="1041" customWidth="1"/>
    <col min="13574" max="13574" width="1.875" style="1041" customWidth="1"/>
    <col min="13575" max="13609" width="2.5" style="1041" customWidth="1"/>
    <col min="13610" max="13610" width="1.75" style="1041" customWidth="1"/>
    <col min="13611" max="13824" width="2.25" style="1041"/>
    <col min="13825" max="13827" width="2.25" style="1041" customWidth="1"/>
    <col min="13828" max="13828" width="2.375" style="1041" customWidth="1"/>
    <col min="13829" max="13829" width="2.5" style="1041" customWidth="1"/>
    <col min="13830" max="13830" width="1.875" style="1041" customWidth="1"/>
    <col min="13831" max="13865" width="2.5" style="1041" customWidth="1"/>
    <col min="13866" max="13866" width="1.75" style="1041" customWidth="1"/>
    <col min="13867" max="14080" width="2.25" style="1041"/>
    <col min="14081" max="14083" width="2.25" style="1041" customWidth="1"/>
    <col min="14084" max="14084" width="2.375" style="1041" customWidth="1"/>
    <col min="14085" max="14085" width="2.5" style="1041" customWidth="1"/>
    <col min="14086" max="14086" width="1.875" style="1041" customWidth="1"/>
    <col min="14087" max="14121" width="2.5" style="1041" customWidth="1"/>
    <col min="14122" max="14122" width="1.75" style="1041" customWidth="1"/>
    <col min="14123" max="14336" width="2.25" style="1041"/>
    <col min="14337" max="14339" width="2.25" style="1041" customWidth="1"/>
    <col min="14340" max="14340" width="2.375" style="1041" customWidth="1"/>
    <col min="14341" max="14341" width="2.5" style="1041" customWidth="1"/>
    <col min="14342" max="14342" width="1.875" style="1041" customWidth="1"/>
    <col min="14343" max="14377" width="2.5" style="1041" customWidth="1"/>
    <col min="14378" max="14378" width="1.75" style="1041" customWidth="1"/>
    <col min="14379" max="14592" width="2.25" style="1041"/>
    <col min="14593" max="14595" width="2.25" style="1041" customWidth="1"/>
    <col min="14596" max="14596" width="2.375" style="1041" customWidth="1"/>
    <col min="14597" max="14597" width="2.5" style="1041" customWidth="1"/>
    <col min="14598" max="14598" width="1.875" style="1041" customWidth="1"/>
    <col min="14599" max="14633" width="2.5" style="1041" customWidth="1"/>
    <col min="14634" max="14634" width="1.75" style="1041" customWidth="1"/>
    <col min="14635" max="14848" width="2.25" style="1041"/>
    <col min="14849" max="14851" width="2.25" style="1041" customWidth="1"/>
    <col min="14852" max="14852" width="2.375" style="1041" customWidth="1"/>
    <col min="14853" max="14853" width="2.5" style="1041" customWidth="1"/>
    <col min="14854" max="14854" width="1.875" style="1041" customWidth="1"/>
    <col min="14855" max="14889" width="2.5" style="1041" customWidth="1"/>
    <col min="14890" max="14890" width="1.75" style="1041" customWidth="1"/>
    <col min="14891" max="15104" width="2.25" style="1041"/>
    <col min="15105" max="15107" width="2.25" style="1041" customWidth="1"/>
    <col min="15108" max="15108" width="2.375" style="1041" customWidth="1"/>
    <col min="15109" max="15109" width="2.5" style="1041" customWidth="1"/>
    <col min="15110" max="15110" width="1.875" style="1041" customWidth="1"/>
    <col min="15111" max="15145" width="2.5" style="1041" customWidth="1"/>
    <col min="15146" max="15146" width="1.75" style="1041" customWidth="1"/>
    <col min="15147" max="15360" width="2.25" style="1041"/>
    <col min="15361" max="15363" width="2.25" style="1041" customWidth="1"/>
    <col min="15364" max="15364" width="2.375" style="1041" customWidth="1"/>
    <col min="15365" max="15365" width="2.5" style="1041" customWidth="1"/>
    <col min="15366" max="15366" width="1.875" style="1041" customWidth="1"/>
    <col min="15367" max="15401" width="2.5" style="1041" customWidth="1"/>
    <col min="15402" max="15402" width="1.75" style="1041" customWidth="1"/>
    <col min="15403" max="15616" width="2.25" style="1041"/>
    <col min="15617" max="15619" width="2.25" style="1041" customWidth="1"/>
    <col min="15620" max="15620" width="2.375" style="1041" customWidth="1"/>
    <col min="15621" max="15621" width="2.5" style="1041" customWidth="1"/>
    <col min="15622" max="15622" width="1.875" style="1041" customWidth="1"/>
    <col min="15623" max="15657" width="2.5" style="1041" customWidth="1"/>
    <col min="15658" max="15658" width="1.75" style="1041" customWidth="1"/>
    <col min="15659" max="15872" width="2.25" style="1041"/>
    <col min="15873" max="15875" width="2.25" style="1041" customWidth="1"/>
    <col min="15876" max="15876" width="2.375" style="1041" customWidth="1"/>
    <col min="15877" max="15877" width="2.5" style="1041" customWidth="1"/>
    <col min="15878" max="15878" width="1.875" style="1041" customWidth="1"/>
    <col min="15879" max="15913" width="2.5" style="1041" customWidth="1"/>
    <col min="15914" max="15914" width="1.75" style="1041" customWidth="1"/>
    <col min="15915" max="16128" width="2.25" style="1041"/>
    <col min="16129" max="16131" width="2.25" style="1041" customWidth="1"/>
    <col min="16132" max="16132" width="2.375" style="1041" customWidth="1"/>
    <col min="16133" max="16133" width="2.5" style="1041" customWidth="1"/>
    <col min="16134" max="16134" width="1.875" style="1041" customWidth="1"/>
    <col min="16135" max="16169" width="2.5" style="1041" customWidth="1"/>
    <col min="16170" max="16170" width="1.75" style="1041" customWidth="1"/>
    <col min="16171" max="16384" width="2.25" style="1041"/>
  </cols>
  <sheetData>
    <row r="7" spans="4:44" ht="18" customHeight="1" x14ac:dyDescent="0.15">
      <c r="D7" s="1040" t="s">
        <v>1485</v>
      </c>
      <c r="E7" s="1040"/>
      <c r="F7" s="1040"/>
      <c r="G7" s="1040"/>
      <c r="H7" s="1040"/>
      <c r="I7" s="1040"/>
      <c r="J7" s="1040"/>
      <c r="K7" s="1040"/>
      <c r="L7" s="1040"/>
      <c r="M7" s="1040"/>
      <c r="N7" s="1040"/>
      <c r="O7" s="1040"/>
      <c r="P7" s="1040"/>
      <c r="Q7" s="1040"/>
      <c r="R7" s="1040"/>
      <c r="S7" s="1040"/>
      <c r="T7" s="1040"/>
      <c r="U7" s="1040"/>
      <c r="V7" s="1040"/>
      <c r="W7" s="1040"/>
      <c r="X7" s="1040"/>
      <c r="Y7" s="1040"/>
      <c r="Z7" s="1040"/>
      <c r="AA7" s="1040"/>
      <c r="AB7" s="1040"/>
      <c r="AC7" s="1040"/>
      <c r="AD7" s="1040"/>
      <c r="AE7" s="1040"/>
      <c r="AF7" s="1040"/>
      <c r="AG7" s="1040"/>
      <c r="AH7" s="1040"/>
      <c r="AI7" s="1040"/>
      <c r="AJ7" s="1040"/>
      <c r="AK7" s="1040"/>
      <c r="AL7" s="1040"/>
      <c r="AM7" s="1040"/>
      <c r="AN7" s="1040"/>
      <c r="AO7" s="1040"/>
      <c r="AP7" s="1040"/>
    </row>
    <row r="8" spans="4:44" ht="9.75" customHeight="1" x14ac:dyDescent="0.15">
      <c r="D8" s="1040"/>
      <c r="E8" s="1042"/>
      <c r="F8" s="1043"/>
      <c r="G8" s="1043"/>
      <c r="H8" s="1043"/>
      <c r="I8" s="1043"/>
      <c r="J8" s="1043"/>
      <c r="K8" s="1043"/>
      <c r="L8" s="1043"/>
      <c r="M8" s="1043"/>
      <c r="N8" s="1043"/>
      <c r="O8" s="1043"/>
      <c r="P8" s="1043"/>
      <c r="Q8" s="1043"/>
      <c r="R8" s="1043"/>
      <c r="S8" s="1043"/>
      <c r="T8" s="1043"/>
      <c r="U8" s="1043"/>
      <c r="V8" s="1043"/>
      <c r="W8" s="1043"/>
      <c r="X8" s="1043"/>
      <c r="Y8" s="1043"/>
      <c r="Z8" s="1043"/>
      <c r="AA8" s="1043"/>
      <c r="AB8" s="1043"/>
      <c r="AC8" s="1043"/>
      <c r="AD8" s="1043"/>
      <c r="AE8" s="1043"/>
      <c r="AF8" s="1043"/>
      <c r="AG8" s="1043"/>
      <c r="AH8" s="1043"/>
      <c r="AI8" s="1043"/>
      <c r="AJ8" s="1043"/>
      <c r="AK8" s="1043"/>
      <c r="AL8" s="1043"/>
      <c r="AM8" s="1043"/>
      <c r="AN8" s="1043"/>
      <c r="AO8" s="1043"/>
      <c r="AP8" s="1044"/>
    </row>
    <row r="9" spans="4:44" ht="17.25" customHeight="1" x14ac:dyDescent="0.15">
      <c r="D9" s="1040"/>
      <c r="E9" s="1045"/>
      <c r="F9" s="1046"/>
      <c r="G9" s="1046"/>
      <c r="H9" s="1046"/>
      <c r="I9" s="1046"/>
      <c r="J9" s="1046"/>
      <c r="K9" s="1046"/>
      <c r="L9" s="1046"/>
      <c r="M9" s="1046"/>
      <c r="N9" s="1046"/>
      <c r="O9" s="1046"/>
      <c r="P9" s="1046"/>
      <c r="Q9" s="1046"/>
      <c r="R9" s="1046"/>
      <c r="S9" s="1046"/>
      <c r="T9" s="1046"/>
      <c r="U9" s="1046"/>
      <c r="V9" s="1046"/>
      <c r="W9" s="1046"/>
      <c r="X9" s="1046"/>
      <c r="Y9" s="1046"/>
      <c r="Z9" s="1046"/>
      <c r="AA9" s="1046"/>
      <c r="AB9" s="1046"/>
      <c r="AC9" s="1046"/>
      <c r="AD9" s="1046"/>
      <c r="AE9" s="1046"/>
      <c r="AF9" s="1046"/>
      <c r="AG9" s="1046"/>
      <c r="AH9" s="1046"/>
      <c r="AI9" s="1046"/>
      <c r="AJ9" s="1046"/>
      <c r="AK9" s="1046"/>
      <c r="AL9" s="1046"/>
      <c r="AM9" s="1046"/>
      <c r="AN9" s="1046"/>
      <c r="AO9" s="1046"/>
      <c r="AP9" s="1047"/>
    </row>
    <row r="10" spans="4:44" ht="6.75" customHeight="1" x14ac:dyDescent="0.15">
      <c r="D10" s="1040"/>
      <c r="E10" s="1045"/>
      <c r="F10" s="1046"/>
      <c r="G10" s="1046"/>
      <c r="H10" s="1046"/>
      <c r="I10" s="1046"/>
      <c r="J10" s="1046"/>
      <c r="K10" s="1046"/>
      <c r="L10" s="1046"/>
      <c r="M10" s="1046"/>
      <c r="N10" s="1046"/>
      <c r="O10" s="1046"/>
      <c r="P10" s="1046"/>
      <c r="Q10" s="1046"/>
      <c r="R10" s="1046"/>
      <c r="S10" s="1046"/>
      <c r="T10" s="1046"/>
      <c r="U10" s="1046"/>
      <c r="V10" s="1046"/>
      <c r="W10" s="1046"/>
      <c r="X10" s="1046"/>
      <c r="Y10" s="1046"/>
      <c r="Z10" s="1046"/>
      <c r="AA10" s="1046"/>
      <c r="AB10" s="1046"/>
      <c r="AC10" s="1046"/>
      <c r="AD10" s="1046"/>
      <c r="AE10" s="1046"/>
      <c r="AF10" s="1046"/>
      <c r="AG10" s="1046"/>
      <c r="AH10" s="1046"/>
      <c r="AI10" s="1046"/>
      <c r="AJ10" s="1046"/>
      <c r="AK10" s="1046"/>
      <c r="AL10" s="1046"/>
      <c r="AM10" s="1046"/>
      <c r="AN10" s="1046"/>
      <c r="AO10" s="1046"/>
      <c r="AP10" s="1048"/>
    </row>
    <row r="11" spans="4:44" ht="36" customHeight="1" x14ac:dyDescent="0.15">
      <c r="D11" s="1040"/>
      <c r="E11" s="1045"/>
      <c r="F11" s="1046"/>
      <c r="G11" s="4089" t="s">
        <v>1486</v>
      </c>
      <c r="H11" s="4175"/>
      <c r="I11" s="4175"/>
      <c r="J11" s="4175"/>
      <c r="K11" s="4175"/>
      <c r="L11" s="4175"/>
      <c r="M11" s="4175"/>
      <c r="N11" s="4175"/>
      <c r="O11" s="4175"/>
      <c r="P11" s="4175"/>
      <c r="Q11" s="4175"/>
      <c r="R11" s="4175"/>
      <c r="S11" s="4175"/>
      <c r="T11" s="4175"/>
      <c r="U11" s="4175"/>
      <c r="V11" s="4175"/>
      <c r="W11" s="4175"/>
      <c r="X11" s="4175"/>
      <c r="Y11" s="4175"/>
      <c r="Z11" s="4175"/>
      <c r="AA11" s="4175"/>
      <c r="AB11" s="4175"/>
      <c r="AC11" s="4175"/>
      <c r="AD11" s="4175"/>
      <c r="AE11" s="4175"/>
      <c r="AF11" s="4175"/>
      <c r="AG11" s="4175"/>
      <c r="AH11" s="4175"/>
      <c r="AI11" s="4175"/>
      <c r="AJ11" s="4175"/>
      <c r="AK11" s="4175"/>
      <c r="AL11" s="4175"/>
      <c r="AM11" s="4175"/>
      <c r="AN11" s="4175"/>
      <c r="AO11" s="4175"/>
      <c r="AP11" s="1048"/>
    </row>
    <row r="12" spans="4:44" ht="9.75" customHeight="1" x14ac:dyDescent="0.15">
      <c r="D12" s="1040"/>
      <c r="E12" s="1045"/>
      <c r="F12" s="1046"/>
      <c r="G12" s="1046"/>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6"/>
      <c r="AK12" s="1046"/>
      <c r="AL12" s="1046"/>
      <c r="AM12" s="1046"/>
      <c r="AN12" s="1046"/>
      <c r="AO12" s="1046"/>
      <c r="AP12" s="1048"/>
    </row>
    <row r="13" spans="4:44" ht="16.5" customHeight="1" x14ac:dyDescent="0.15">
      <c r="D13" s="1040"/>
      <c r="E13" s="1045"/>
      <c r="F13" s="1046"/>
      <c r="G13" s="1046"/>
      <c r="H13" s="1046"/>
      <c r="I13" s="1046"/>
      <c r="J13" s="1046"/>
      <c r="K13" s="1046"/>
      <c r="L13" s="1046"/>
      <c r="M13" s="1046"/>
      <c r="N13" s="1046"/>
      <c r="O13" s="1046"/>
      <c r="P13" s="1046"/>
      <c r="Q13" s="1046"/>
      <c r="R13" s="1046"/>
      <c r="S13" s="1046"/>
      <c r="T13" s="1046"/>
      <c r="U13" s="1046"/>
      <c r="V13" s="1046"/>
      <c r="W13" s="1046"/>
      <c r="X13" s="1046"/>
      <c r="Y13" s="1046"/>
      <c r="Z13" s="1046"/>
      <c r="AA13" s="1046"/>
      <c r="AB13" s="1046"/>
      <c r="AC13" s="1046"/>
      <c r="AD13" s="1046"/>
      <c r="AE13" s="4181" t="s">
        <v>1499</v>
      </c>
      <c r="AF13" s="4181"/>
      <c r="AG13" s="4182">
        <v>2</v>
      </c>
      <c r="AH13" s="4182"/>
      <c r="AI13" s="1049" t="s">
        <v>1388</v>
      </c>
      <c r="AJ13" s="4182">
        <v>4</v>
      </c>
      <c r="AK13" s="4182"/>
      <c r="AL13" s="1049" t="s">
        <v>1389</v>
      </c>
      <c r="AM13" s="4182">
        <v>1</v>
      </c>
      <c r="AN13" s="4182"/>
      <c r="AO13" s="1049" t="s">
        <v>1390</v>
      </c>
      <c r="AP13" s="1050"/>
    </row>
    <row r="14" spans="4:44" ht="17.25" customHeight="1" x14ac:dyDescent="0.15">
      <c r="D14" s="1040"/>
      <c r="E14" s="1045"/>
      <c r="F14" s="1046"/>
      <c r="G14" s="1046" t="s">
        <v>1500</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6"/>
      <c r="AK14" s="1046"/>
      <c r="AL14" s="1046"/>
      <c r="AM14" s="1046"/>
      <c r="AN14" s="1046"/>
      <c r="AO14" s="1046"/>
      <c r="AP14" s="1048"/>
    </row>
    <row r="15" spans="4:44" ht="13.5" customHeight="1" x14ac:dyDescent="0.15">
      <c r="D15" s="1040"/>
      <c r="E15" s="1045"/>
      <c r="F15" s="1046"/>
      <c r="G15" s="1046"/>
      <c r="H15" s="1046"/>
      <c r="I15" s="1046"/>
      <c r="J15" s="1046"/>
      <c r="K15" s="1046"/>
      <c r="L15" s="1046"/>
      <c r="M15" s="1046"/>
      <c r="N15" s="1046"/>
      <c r="O15" s="1046"/>
      <c r="P15" s="1046"/>
      <c r="Q15" s="1046"/>
      <c r="R15" s="1046"/>
      <c r="S15" s="1046"/>
      <c r="T15" s="1046"/>
      <c r="U15" s="1046"/>
      <c r="V15" s="1046"/>
      <c r="W15" s="1046"/>
      <c r="X15" s="1046"/>
      <c r="Y15" s="1046"/>
      <c r="Z15" s="1046"/>
      <c r="AA15" s="1046"/>
      <c r="AB15" s="1046"/>
      <c r="AC15" s="1046"/>
      <c r="AD15" s="1046"/>
      <c r="AE15" s="1046"/>
      <c r="AF15" s="1046"/>
      <c r="AG15" s="1046"/>
      <c r="AH15" s="1046"/>
      <c r="AI15" s="1046"/>
      <c r="AJ15" s="1046"/>
      <c r="AK15" s="1046"/>
      <c r="AL15" s="1046"/>
      <c r="AM15" s="1046"/>
      <c r="AN15" s="1046"/>
      <c r="AO15" s="1046"/>
      <c r="AP15" s="1048"/>
    </row>
    <row r="16" spans="4:44" ht="13.5" customHeight="1" x14ac:dyDescent="0.15">
      <c r="D16" s="1040"/>
      <c r="E16" s="1045"/>
      <c r="F16" s="1046"/>
      <c r="G16" s="1046"/>
      <c r="H16" s="1046"/>
      <c r="I16" s="1046"/>
      <c r="J16" s="1046"/>
      <c r="K16" s="1046"/>
      <c r="L16" s="1046"/>
      <c r="M16" s="1046"/>
      <c r="N16" s="1046"/>
      <c r="O16" s="1046"/>
      <c r="P16" s="1046"/>
      <c r="Q16" s="1046"/>
      <c r="R16" s="1046"/>
      <c r="S16" s="1046"/>
      <c r="T16" s="4083" t="s">
        <v>1392</v>
      </c>
      <c r="U16" s="4083"/>
      <c r="V16" s="4083"/>
      <c r="W16" s="4083"/>
      <c r="X16" s="1000"/>
      <c r="Y16" s="4083" t="s">
        <v>1393</v>
      </c>
      <c r="Z16" s="4083"/>
      <c r="AA16" s="4083"/>
      <c r="AB16" s="4083"/>
      <c r="AC16" s="4180" t="s">
        <v>1501</v>
      </c>
      <c r="AD16" s="4180"/>
      <c r="AE16" s="4180"/>
      <c r="AF16" s="4180"/>
      <c r="AG16" s="4180"/>
      <c r="AH16" s="4180"/>
      <c r="AI16" s="4180"/>
      <c r="AJ16" s="4180"/>
      <c r="AK16" s="4180"/>
      <c r="AL16" s="4180"/>
      <c r="AM16" s="4180"/>
      <c r="AN16" s="4180"/>
      <c r="AO16" s="4180"/>
      <c r="AP16" s="1070"/>
      <c r="AQ16" s="1071"/>
      <c r="AR16" s="1052"/>
    </row>
    <row r="17" spans="4:42" ht="16.5" customHeight="1" x14ac:dyDescent="0.15">
      <c r="D17" s="1040"/>
      <c r="E17" s="1045"/>
      <c r="F17" s="1046"/>
      <c r="G17" s="1046"/>
      <c r="H17" s="1046"/>
      <c r="I17" s="1046"/>
      <c r="J17" s="1046"/>
      <c r="K17" s="1046"/>
      <c r="L17" s="1046"/>
      <c r="M17" s="1046"/>
      <c r="N17" s="1046"/>
      <c r="O17" s="1046"/>
      <c r="P17" s="1046"/>
      <c r="Q17" s="1046"/>
      <c r="R17" s="1046"/>
      <c r="S17" s="1046"/>
      <c r="T17" s="997" t="s">
        <v>1394</v>
      </c>
      <c r="U17" s="1000"/>
      <c r="V17" s="997"/>
      <c r="W17" s="997"/>
      <c r="X17" s="1000"/>
      <c r="Y17" s="4083" t="s">
        <v>1395</v>
      </c>
      <c r="Z17" s="4083"/>
      <c r="AA17" s="4083"/>
      <c r="AB17" s="4083"/>
      <c r="AC17" s="4130" t="s">
        <v>1502</v>
      </c>
      <c r="AD17" s="4130"/>
      <c r="AE17" s="4130"/>
      <c r="AF17" s="4130"/>
      <c r="AG17" s="4130"/>
      <c r="AH17" s="4130"/>
      <c r="AI17" s="4130"/>
      <c r="AJ17" s="4130"/>
      <c r="AK17" s="4130"/>
      <c r="AL17" s="4130"/>
      <c r="AM17" s="4130"/>
      <c r="AN17" s="4130"/>
      <c r="AO17" s="4130"/>
      <c r="AP17" s="1047"/>
    </row>
    <row r="18" spans="4:42" ht="16.5" customHeight="1" x14ac:dyDescent="0.15">
      <c r="D18" s="1040"/>
      <c r="E18" s="1045"/>
      <c r="F18" s="1046"/>
      <c r="G18" s="1046"/>
      <c r="H18" s="1046"/>
      <c r="I18" s="1046"/>
      <c r="J18" s="1046"/>
      <c r="K18" s="1046"/>
      <c r="L18" s="1046"/>
      <c r="M18" s="1046"/>
      <c r="N18" s="1046"/>
      <c r="O18" s="1046"/>
      <c r="P18" s="1046"/>
      <c r="Q18" s="1046"/>
      <c r="R18" s="1046"/>
      <c r="S18" s="1046"/>
      <c r="T18" s="997"/>
      <c r="U18" s="997"/>
      <c r="V18" s="997"/>
      <c r="W18" s="997"/>
      <c r="X18" s="1000"/>
      <c r="Y18" s="4085" t="s">
        <v>1396</v>
      </c>
      <c r="Z18" s="4085"/>
      <c r="AA18" s="4085"/>
      <c r="AB18" s="4085"/>
      <c r="AC18" s="4152" t="s">
        <v>1455</v>
      </c>
      <c r="AD18" s="4152"/>
      <c r="AE18" s="4152"/>
      <c r="AF18" s="4152"/>
      <c r="AG18" s="4152"/>
      <c r="AH18" s="4152"/>
      <c r="AI18" s="4152"/>
      <c r="AJ18" s="4152"/>
      <c r="AK18" s="4152"/>
      <c r="AL18" s="4152"/>
      <c r="AM18" s="4152"/>
      <c r="AN18" s="1034" t="s">
        <v>1397</v>
      </c>
      <c r="AP18" s="1047"/>
    </row>
    <row r="19" spans="4:42" x14ac:dyDescent="0.15">
      <c r="D19" s="1040"/>
      <c r="E19" s="1045"/>
      <c r="F19" s="1046"/>
      <c r="G19" s="1046"/>
      <c r="H19" s="1046"/>
      <c r="I19" s="1046"/>
      <c r="J19" s="1046"/>
      <c r="K19" s="1046"/>
      <c r="L19" s="1046"/>
      <c r="M19" s="1046"/>
      <c r="N19" s="1046"/>
      <c r="O19" s="1046"/>
      <c r="P19" s="1046"/>
      <c r="Q19" s="1046"/>
      <c r="R19" s="1046"/>
      <c r="S19" s="1046"/>
      <c r="T19" s="1046"/>
      <c r="U19" s="1046"/>
      <c r="V19" s="1046"/>
      <c r="W19" s="1046"/>
      <c r="X19" s="1046"/>
      <c r="Y19" s="1046"/>
      <c r="Z19" s="1046"/>
      <c r="AA19" s="1046"/>
      <c r="AB19" s="1046"/>
      <c r="AC19" s="1046"/>
      <c r="AD19" s="1046"/>
      <c r="AE19" s="1046"/>
      <c r="AF19" s="1046"/>
      <c r="AG19" s="1046"/>
      <c r="AH19" s="1046"/>
      <c r="AI19" s="1046"/>
      <c r="AJ19" s="1046"/>
      <c r="AK19" s="1046"/>
      <c r="AL19" s="1046"/>
      <c r="AM19" s="1046"/>
      <c r="AN19" s="1046"/>
      <c r="AO19" s="1046"/>
      <c r="AP19" s="1048"/>
    </row>
    <row r="20" spans="4:42" ht="18.75" customHeight="1" x14ac:dyDescent="0.15">
      <c r="D20" s="1040"/>
      <c r="E20" s="1045"/>
      <c r="F20" s="1051"/>
      <c r="G20" s="1052"/>
      <c r="H20" s="1051" t="s">
        <v>1487</v>
      </c>
      <c r="I20" s="1051"/>
      <c r="J20" s="1051"/>
      <c r="K20" s="1051"/>
      <c r="L20" s="1051"/>
      <c r="M20" s="1051"/>
      <c r="N20" s="1051"/>
      <c r="O20" s="1051"/>
      <c r="P20" s="1051"/>
      <c r="Q20" s="1051"/>
      <c r="R20" s="1051"/>
      <c r="S20" s="1051"/>
      <c r="T20" s="1051"/>
      <c r="U20" s="1051"/>
      <c r="V20" s="1051"/>
      <c r="W20" s="1051"/>
      <c r="X20" s="1051"/>
      <c r="Y20" s="1051"/>
      <c r="Z20" s="1051"/>
      <c r="AA20" s="1051"/>
      <c r="AB20" s="1051"/>
      <c r="AC20" s="1051"/>
      <c r="AD20" s="1051"/>
      <c r="AE20" s="1051"/>
      <c r="AF20" s="1051"/>
      <c r="AG20" s="1051"/>
      <c r="AH20" s="1051"/>
      <c r="AI20" s="1051"/>
      <c r="AJ20" s="1051"/>
      <c r="AK20" s="1051"/>
      <c r="AL20" s="1051"/>
      <c r="AM20" s="1051"/>
      <c r="AN20" s="1051"/>
      <c r="AO20" s="1051"/>
      <c r="AP20" s="1053"/>
    </row>
    <row r="21" spans="4:42" ht="7.5" customHeight="1" x14ac:dyDescent="0.15">
      <c r="D21" s="1040"/>
      <c r="E21" s="1045"/>
      <c r="F21" s="1046"/>
      <c r="G21" s="1046"/>
      <c r="H21" s="1046"/>
      <c r="I21" s="1046"/>
      <c r="J21" s="1046"/>
      <c r="K21" s="1046"/>
      <c r="L21" s="1046"/>
      <c r="M21" s="1046"/>
      <c r="N21" s="1046"/>
      <c r="O21" s="1046"/>
      <c r="P21" s="1046"/>
      <c r="Q21" s="1046"/>
      <c r="R21" s="1046"/>
      <c r="S21" s="1046"/>
      <c r="T21" s="1046"/>
      <c r="U21" s="1046"/>
      <c r="V21" s="1046"/>
      <c r="W21" s="1046"/>
      <c r="X21" s="1046"/>
      <c r="Y21" s="1046"/>
      <c r="Z21" s="1046"/>
      <c r="AA21" s="1046"/>
      <c r="AB21" s="1046"/>
      <c r="AC21" s="1046"/>
      <c r="AD21" s="1046"/>
      <c r="AE21" s="1046"/>
      <c r="AF21" s="1046"/>
      <c r="AG21" s="1046"/>
      <c r="AH21" s="1046"/>
      <c r="AI21" s="1046"/>
      <c r="AJ21" s="1046"/>
      <c r="AK21" s="1046"/>
      <c r="AL21" s="1046"/>
      <c r="AM21" s="1046"/>
      <c r="AN21" s="1046"/>
      <c r="AO21" s="1046"/>
      <c r="AP21" s="1048"/>
    </row>
    <row r="22" spans="4:42" ht="22.5" customHeight="1" x14ac:dyDescent="0.15">
      <c r="D22" s="1040"/>
      <c r="E22" s="1045"/>
      <c r="F22" s="1046"/>
      <c r="G22" s="1046"/>
      <c r="H22" s="1046"/>
      <c r="I22" s="1046"/>
      <c r="J22" s="1046"/>
      <c r="K22" s="1046"/>
      <c r="L22" s="1046"/>
      <c r="M22" s="1046"/>
      <c r="N22" s="1046"/>
      <c r="O22" s="1046"/>
      <c r="P22" s="4163" t="s">
        <v>1399</v>
      </c>
      <c r="Q22" s="4164"/>
      <c r="R22" s="4164"/>
      <c r="S22" s="4164"/>
      <c r="T22" s="4164"/>
      <c r="U22" s="4164"/>
      <c r="V22" s="4164"/>
      <c r="W22" s="4164"/>
      <c r="X22" s="4164"/>
      <c r="Y22" s="1054"/>
      <c r="Z22" s="1055"/>
      <c r="AA22" s="1056"/>
      <c r="AB22" s="1056"/>
      <c r="AC22" s="1056"/>
      <c r="AD22" s="1056"/>
      <c r="AE22" s="1056"/>
      <c r="AF22" s="1056"/>
      <c r="AG22" s="1056"/>
      <c r="AH22" s="1056"/>
      <c r="AI22" s="1056"/>
      <c r="AJ22" s="1056"/>
      <c r="AK22" s="1056"/>
      <c r="AL22" s="1056"/>
      <c r="AM22" s="1056"/>
      <c r="AN22" s="1056"/>
      <c r="AO22" s="1057"/>
      <c r="AP22" s="1047"/>
    </row>
    <row r="23" spans="4:42" s="1062" customFormat="1" ht="44.25" customHeight="1" x14ac:dyDescent="0.15">
      <c r="D23" s="1058"/>
      <c r="E23" s="1059"/>
      <c r="F23" s="1060"/>
      <c r="G23" s="4165" t="s">
        <v>1503</v>
      </c>
      <c r="H23" s="4166"/>
      <c r="I23" s="4166"/>
      <c r="J23" s="4166"/>
      <c r="K23" s="4166"/>
      <c r="L23" s="4166"/>
      <c r="M23" s="4166"/>
      <c r="N23" s="4166"/>
      <c r="O23" s="4166"/>
      <c r="P23" s="4166"/>
      <c r="Q23" s="4166"/>
      <c r="R23" s="4166"/>
      <c r="S23" s="4166"/>
      <c r="T23" s="4166"/>
      <c r="U23" s="4166"/>
      <c r="V23" s="4166"/>
      <c r="W23" s="4166"/>
      <c r="X23" s="4166"/>
      <c r="Y23" s="4166"/>
      <c r="Z23" s="4166"/>
      <c r="AA23" s="4166"/>
      <c r="AB23" s="4166"/>
      <c r="AC23" s="4166"/>
      <c r="AD23" s="4166"/>
      <c r="AE23" s="4166"/>
      <c r="AF23" s="4166"/>
      <c r="AG23" s="4166"/>
      <c r="AH23" s="4166"/>
      <c r="AI23" s="4166"/>
      <c r="AJ23" s="4166"/>
      <c r="AK23" s="4166"/>
      <c r="AL23" s="4166"/>
      <c r="AM23" s="4166"/>
      <c r="AN23" s="4166"/>
      <c r="AO23" s="4167"/>
      <c r="AP23" s="1061"/>
    </row>
    <row r="24" spans="4:42" s="1062" customFormat="1" ht="29.25" customHeight="1" x14ac:dyDescent="0.15">
      <c r="D24" s="1058"/>
      <c r="E24" s="1059"/>
      <c r="F24" s="1060"/>
      <c r="G24" s="4168" t="s">
        <v>1489</v>
      </c>
      <c r="H24" s="4169"/>
      <c r="I24" s="4169"/>
      <c r="J24" s="4169"/>
      <c r="K24" s="4169"/>
      <c r="L24" s="4169"/>
      <c r="M24" s="4169"/>
      <c r="N24" s="4169"/>
      <c r="O24" s="4169"/>
      <c r="P24" s="4169"/>
      <c r="Q24" s="4169"/>
      <c r="R24" s="4169"/>
      <c r="S24" s="4169"/>
      <c r="T24" s="4169"/>
      <c r="U24" s="4169"/>
      <c r="V24" s="4169"/>
      <c r="W24" s="4169"/>
      <c r="X24" s="4169"/>
      <c r="Y24" s="4169"/>
      <c r="Z24" s="4169"/>
      <c r="AA24" s="4169"/>
      <c r="AB24" s="4169"/>
      <c r="AC24" s="4169"/>
      <c r="AD24" s="4169"/>
      <c r="AE24" s="4169"/>
      <c r="AF24" s="4169"/>
      <c r="AG24" s="4169"/>
      <c r="AH24" s="4169"/>
      <c r="AI24" s="4169"/>
      <c r="AJ24" s="4169"/>
      <c r="AK24" s="4169"/>
      <c r="AL24" s="4169"/>
      <c r="AM24" s="4169"/>
      <c r="AN24" s="4169"/>
      <c r="AO24" s="4170"/>
      <c r="AP24" s="1061"/>
    </row>
    <row r="25" spans="4:42" s="1062" customFormat="1" ht="29.25" customHeight="1" x14ac:dyDescent="0.15">
      <c r="D25" s="1058"/>
      <c r="E25" s="1059"/>
      <c r="F25" s="1060"/>
      <c r="G25" s="4171" t="s">
        <v>1490</v>
      </c>
      <c r="H25" s="4172"/>
      <c r="I25" s="4172"/>
      <c r="J25" s="4172"/>
      <c r="K25" s="4172"/>
      <c r="L25" s="4172"/>
      <c r="M25" s="4172"/>
      <c r="N25" s="4172"/>
      <c r="O25" s="4172"/>
      <c r="P25" s="4172"/>
      <c r="Q25" s="4172"/>
      <c r="R25" s="4172"/>
      <c r="S25" s="4172"/>
      <c r="T25" s="4172"/>
      <c r="U25" s="4172"/>
      <c r="V25" s="4172"/>
      <c r="W25" s="4172"/>
      <c r="X25" s="4172"/>
      <c r="Y25" s="4172"/>
      <c r="Z25" s="4172"/>
      <c r="AA25" s="4172"/>
      <c r="AB25" s="4172"/>
      <c r="AC25" s="4172"/>
      <c r="AD25" s="4172"/>
      <c r="AE25" s="4172"/>
      <c r="AF25" s="4172"/>
      <c r="AG25" s="4172"/>
      <c r="AH25" s="4172"/>
      <c r="AI25" s="4172"/>
      <c r="AJ25" s="4172"/>
      <c r="AK25" s="4172"/>
      <c r="AL25" s="4172"/>
      <c r="AM25" s="4172"/>
      <c r="AN25" s="4172"/>
      <c r="AO25" s="4173"/>
      <c r="AP25" s="1061"/>
    </row>
    <row r="26" spans="4:42" s="1062" customFormat="1" ht="51" customHeight="1" x14ac:dyDescent="0.15">
      <c r="D26" s="1058"/>
      <c r="E26" s="1059"/>
      <c r="F26" s="1060"/>
      <c r="G26" s="4174" t="s">
        <v>1491</v>
      </c>
      <c r="H26" s="4172"/>
      <c r="I26" s="4172"/>
      <c r="J26" s="4172"/>
      <c r="K26" s="4172"/>
      <c r="L26" s="4172"/>
      <c r="M26" s="4172"/>
      <c r="N26" s="4172"/>
      <c r="O26" s="4172"/>
      <c r="P26" s="4172"/>
      <c r="Q26" s="4172"/>
      <c r="R26" s="4172"/>
      <c r="S26" s="4172"/>
      <c r="T26" s="4172"/>
      <c r="U26" s="4172"/>
      <c r="V26" s="4172"/>
      <c r="W26" s="4172"/>
      <c r="X26" s="4172"/>
      <c r="Y26" s="4172"/>
      <c r="Z26" s="4172"/>
      <c r="AA26" s="4172"/>
      <c r="AB26" s="4172"/>
      <c r="AC26" s="4172"/>
      <c r="AD26" s="4172"/>
      <c r="AE26" s="4172"/>
      <c r="AF26" s="4172"/>
      <c r="AG26" s="4172"/>
      <c r="AH26" s="4172"/>
      <c r="AI26" s="4172"/>
      <c r="AJ26" s="4172"/>
      <c r="AK26" s="4172"/>
      <c r="AL26" s="4172"/>
      <c r="AM26" s="4172"/>
      <c r="AN26" s="4172"/>
      <c r="AO26" s="4173"/>
      <c r="AP26" s="1061"/>
    </row>
    <row r="27" spans="4:42" s="1062" customFormat="1" ht="29.25" customHeight="1" x14ac:dyDescent="0.15">
      <c r="D27" s="1058"/>
      <c r="E27" s="1059"/>
      <c r="F27" s="1060"/>
      <c r="G27" s="4171" t="s">
        <v>1492</v>
      </c>
      <c r="H27" s="4172"/>
      <c r="I27" s="4172"/>
      <c r="J27" s="4172"/>
      <c r="K27" s="4172"/>
      <c r="L27" s="4172"/>
      <c r="M27" s="4172"/>
      <c r="N27" s="4172"/>
      <c r="O27" s="4172"/>
      <c r="P27" s="4172"/>
      <c r="Q27" s="4172"/>
      <c r="R27" s="4172"/>
      <c r="S27" s="4172"/>
      <c r="T27" s="4172"/>
      <c r="U27" s="4172"/>
      <c r="V27" s="4172"/>
      <c r="W27" s="4172"/>
      <c r="X27" s="4172"/>
      <c r="Y27" s="4172"/>
      <c r="Z27" s="4172"/>
      <c r="AA27" s="4172"/>
      <c r="AB27" s="4172"/>
      <c r="AC27" s="4172"/>
      <c r="AD27" s="4172"/>
      <c r="AE27" s="4172"/>
      <c r="AF27" s="4172"/>
      <c r="AG27" s="4172"/>
      <c r="AH27" s="4172"/>
      <c r="AI27" s="4172"/>
      <c r="AJ27" s="4172"/>
      <c r="AK27" s="4172"/>
      <c r="AL27" s="4172"/>
      <c r="AM27" s="4172"/>
      <c r="AN27" s="4172"/>
      <c r="AO27" s="4173"/>
      <c r="AP27" s="1061"/>
    </row>
    <row r="28" spans="4:42" s="1062" customFormat="1" ht="29.25" customHeight="1" x14ac:dyDescent="0.15">
      <c r="D28" s="1058"/>
      <c r="E28" s="1059"/>
      <c r="F28" s="1060"/>
      <c r="G28" s="4171" t="s">
        <v>1504</v>
      </c>
      <c r="H28" s="4172"/>
      <c r="I28" s="4172"/>
      <c r="J28" s="4172"/>
      <c r="K28" s="4172"/>
      <c r="L28" s="4172"/>
      <c r="M28" s="4172"/>
      <c r="N28" s="4172"/>
      <c r="O28" s="4172"/>
      <c r="P28" s="4172"/>
      <c r="Q28" s="4172"/>
      <c r="R28" s="4172"/>
      <c r="S28" s="4172"/>
      <c r="T28" s="4172"/>
      <c r="U28" s="4172"/>
      <c r="V28" s="4172"/>
      <c r="W28" s="4172"/>
      <c r="X28" s="4172"/>
      <c r="Y28" s="4172"/>
      <c r="Z28" s="4172"/>
      <c r="AA28" s="4172"/>
      <c r="AB28" s="4172"/>
      <c r="AC28" s="4172"/>
      <c r="AD28" s="4172"/>
      <c r="AE28" s="4172"/>
      <c r="AF28" s="4172"/>
      <c r="AG28" s="4172"/>
      <c r="AH28" s="4172"/>
      <c r="AI28" s="4172"/>
      <c r="AJ28" s="4172"/>
      <c r="AK28" s="4172"/>
      <c r="AL28" s="4172"/>
      <c r="AM28" s="4172"/>
      <c r="AN28" s="4172"/>
      <c r="AO28" s="4173"/>
      <c r="AP28" s="1061"/>
    </row>
    <row r="29" spans="4:42" s="1062" customFormat="1" ht="29.25" customHeight="1" x14ac:dyDescent="0.15">
      <c r="D29" s="1058"/>
      <c r="E29" s="1059"/>
      <c r="F29" s="1060"/>
      <c r="G29" s="4160" t="s">
        <v>1494</v>
      </c>
      <c r="H29" s="4161"/>
      <c r="I29" s="4161"/>
      <c r="J29" s="4161"/>
      <c r="K29" s="4161"/>
      <c r="L29" s="4161"/>
      <c r="M29" s="4161"/>
      <c r="N29" s="4161"/>
      <c r="O29" s="4161"/>
      <c r="P29" s="4161"/>
      <c r="Q29" s="4161"/>
      <c r="R29" s="4161"/>
      <c r="S29" s="4161"/>
      <c r="T29" s="4161"/>
      <c r="U29" s="4161"/>
      <c r="V29" s="4161"/>
      <c r="W29" s="4161"/>
      <c r="X29" s="4161"/>
      <c r="Y29" s="4161"/>
      <c r="Z29" s="4161"/>
      <c r="AA29" s="4161"/>
      <c r="AB29" s="4161"/>
      <c r="AC29" s="4161"/>
      <c r="AD29" s="4161"/>
      <c r="AE29" s="4161"/>
      <c r="AF29" s="4161"/>
      <c r="AG29" s="4161"/>
      <c r="AH29" s="4161"/>
      <c r="AI29" s="4161"/>
      <c r="AJ29" s="4161"/>
      <c r="AK29" s="4161"/>
      <c r="AL29" s="4161"/>
      <c r="AM29" s="4161"/>
      <c r="AN29" s="4161"/>
      <c r="AO29" s="4162"/>
      <c r="AP29" s="1061"/>
    </row>
    <row r="30" spans="4:42" s="1062" customFormat="1" ht="18" customHeight="1" x14ac:dyDescent="0.15">
      <c r="D30" s="1058"/>
      <c r="E30" s="1059"/>
      <c r="F30" s="1060"/>
      <c r="G30" s="1060"/>
      <c r="H30" s="1060"/>
      <c r="I30" s="1060"/>
      <c r="J30" s="1060"/>
      <c r="K30" s="1060"/>
      <c r="L30" s="1060"/>
      <c r="M30" s="1060"/>
      <c r="N30" s="1060"/>
      <c r="O30" s="1060"/>
      <c r="P30" s="1060"/>
      <c r="Q30" s="1063"/>
      <c r="R30" s="1063"/>
      <c r="S30" s="1063"/>
      <c r="T30" s="1063"/>
      <c r="U30" s="1063"/>
      <c r="V30" s="1063"/>
      <c r="W30" s="1063"/>
      <c r="X30" s="1063"/>
      <c r="Y30" s="1063"/>
      <c r="Z30" s="1064"/>
      <c r="AA30" s="1064"/>
      <c r="AB30" s="1060"/>
      <c r="AC30" s="1060"/>
      <c r="AD30" s="1060"/>
      <c r="AE30" s="1060"/>
      <c r="AF30" s="1060"/>
      <c r="AG30" s="1060"/>
      <c r="AH30" s="1060"/>
      <c r="AI30" s="1060"/>
      <c r="AJ30" s="1060"/>
      <c r="AK30" s="1060"/>
      <c r="AL30" s="1060"/>
      <c r="AM30" s="1060"/>
      <c r="AN30" s="1060"/>
      <c r="AO30" s="1060"/>
      <c r="AP30" s="1061"/>
    </row>
    <row r="31" spans="4:42" s="1062" customFormat="1" ht="29.25" customHeight="1" x14ac:dyDescent="0.15">
      <c r="D31" s="1058"/>
      <c r="E31" s="1059"/>
      <c r="F31" s="1060"/>
      <c r="G31" s="4155" t="s">
        <v>1495</v>
      </c>
      <c r="H31" s="4155"/>
      <c r="I31" s="4155"/>
      <c r="J31" s="4155"/>
      <c r="K31" s="4155"/>
      <c r="L31" s="4155"/>
      <c r="M31" s="4155"/>
      <c r="N31" s="4155"/>
      <c r="O31" s="4155"/>
      <c r="P31" s="4155"/>
      <c r="Q31" s="4155"/>
      <c r="R31" s="4155"/>
      <c r="S31" s="4155"/>
      <c r="T31" s="4155"/>
      <c r="U31" s="4155"/>
      <c r="V31" s="4155"/>
      <c r="W31" s="4155"/>
      <c r="X31" s="4155"/>
      <c r="Y31" s="4155"/>
      <c r="Z31" s="4155"/>
      <c r="AA31" s="4155"/>
      <c r="AB31" s="4155"/>
      <c r="AC31" s="4155"/>
      <c r="AD31" s="4155"/>
      <c r="AE31" s="4155"/>
      <c r="AF31" s="4155"/>
      <c r="AG31" s="4155"/>
      <c r="AH31" s="4155"/>
      <c r="AI31" s="4155"/>
      <c r="AJ31" s="4155"/>
      <c r="AK31" s="4155"/>
      <c r="AL31" s="4155"/>
      <c r="AM31" s="4155"/>
      <c r="AN31" s="4155"/>
      <c r="AO31" s="4155"/>
      <c r="AP31" s="1061"/>
    </row>
    <row r="32" spans="4:42" s="1062" customFormat="1" ht="80.25" customHeight="1" x14ac:dyDescent="0.15">
      <c r="D32" s="1058"/>
      <c r="E32" s="1059"/>
      <c r="F32" s="1060"/>
      <c r="G32" s="4179" t="s">
        <v>1505</v>
      </c>
      <c r="H32" s="4156"/>
      <c r="I32" s="4156"/>
      <c r="J32" s="4156"/>
      <c r="K32" s="4156"/>
      <c r="L32" s="4156"/>
      <c r="M32" s="4156"/>
      <c r="N32" s="4156"/>
      <c r="O32" s="4156"/>
      <c r="P32" s="4156"/>
      <c r="Q32" s="4156"/>
      <c r="R32" s="4156"/>
      <c r="S32" s="4156"/>
      <c r="T32" s="4156"/>
      <c r="U32" s="4156"/>
      <c r="V32" s="4156"/>
      <c r="W32" s="4156"/>
      <c r="X32" s="4156"/>
      <c r="Y32" s="4156"/>
      <c r="Z32" s="4156"/>
      <c r="AA32" s="4156"/>
      <c r="AB32" s="4156"/>
      <c r="AC32" s="4156"/>
      <c r="AD32" s="4156"/>
      <c r="AE32" s="4156"/>
      <c r="AF32" s="4156"/>
      <c r="AG32" s="4156"/>
      <c r="AH32" s="4156"/>
      <c r="AI32" s="4156"/>
      <c r="AJ32" s="4156"/>
      <c r="AK32" s="4156"/>
      <c r="AL32" s="4156"/>
      <c r="AM32" s="4156"/>
      <c r="AN32" s="4156"/>
      <c r="AO32" s="4156"/>
      <c r="AP32" s="1061"/>
    </row>
    <row r="33" spans="4:42" s="1062" customFormat="1" ht="80.25" customHeight="1" x14ac:dyDescent="0.15">
      <c r="D33" s="1058"/>
      <c r="E33" s="1059"/>
      <c r="F33" s="1060"/>
      <c r="G33" s="4179" t="s">
        <v>1506</v>
      </c>
      <c r="H33" s="4156"/>
      <c r="I33" s="4156"/>
      <c r="J33" s="4156"/>
      <c r="K33" s="4156"/>
      <c r="L33" s="4156"/>
      <c r="M33" s="4156"/>
      <c r="N33" s="4156"/>
      <c r="O33" s="4156"/>
      <c r="P33" s="4156"/>
      <c r="Q33" s="4156"/>
      <c r="R33" s="4156"/>
      <c r="S33" s="4156"/>
      <c r="T33" s="4156"/>
      <c r="U33" s="4156"/>
      <c r="V33" s="4156"/>
      <c r="W33" s="4156"/>
      <c r="X33" s="4156"/>
      <c r="Y33" s="4156"/>
      <c r="Z33" s="4156"/>
      <c r="AA33" s="4156"/>
      <c r="AB33" s="4156"/>
      <c r="AC33" s="4156"/>
      <c r="AD33" s="4156"/>
      <c r="AE33" s="4156"/>
      <c r="AF33" s="4156"/>
      <c r="AG33" s="4156"/>
      <c r="AH33" s="4156"/>
      <c r="AI33" s="4156"/>
      <c r="AJ33" s="4156"/>
      <c r="AK33" s="4156"/>
      <c r="AL33" s="4156"/>
      <c r="AM33" s="4156"/>
      <c r="AN33" s="4156"/>
      <c r="AO33" s="4156"/>
      <c r="AP33" s="1061"/>
    </row>
    <row r="34" spans="4:42" s="1062" customFormat="1" ht="11.25" customHeight="1" x14ac:dyDescent="0.15">
      <c r="D34" s="1058"/>
      <c r="E34" s="1059"/>
      <c r="F34" s="1060"/>
      <c r="G34" s="1060"/>
      <c r="H34" s="1060"/>
      <c r="I34" s="1060"/>
      <c r="J34" s="1060"/>
      <c r="K34" s="1060"/>
      <c r="L34" s="1060"/>
      <c r="M34" s="1060"/>
      <c r="N34" s="1060"/>
      <c r="O34" s="1060"/>
      <c r="P34" s="1060"/>
      <c r="Q34" s="1063"/>
      <c r="R34" s="1063"/>
      <c r="S34" s="1063"/>
      <c r="T34" s="1063"/>
      <c r="U34" s="1063"/>
      <c r="V34" s="1063"/>
      <c r="W34" s="1063"/>
      <c r="X34" s="1063"/>
      <c r="Y34" s="1063"/>
      <c r="Z34" s="1064"/>
      <c r="AA34" s="1064"/>
      <c r="AB34" s="1060"/>
      <c r="AC34" s="1060"/>
      <c r="AD34" s="1060"/>
      <c r="AE34" s="1060"/>
      <c r="AF34" s="1060"/>
      <c r="AG34" s="1060"/>
      <c r="AH34" s="1060"/>
      <c r="AI34" s="1060"/>
      <c r="AJ34" s="1060"/>
      <c r="AK34" s="1060"/>
      <c r="AL34" s="1060"/>
      <c r="AM34" s="1060"/>
      <c r="AN34" s="1060"/>
      <c r="AO34" s="1060"/>
      <c r="AP34" s="1061"/>
    </row>
    <row r="35" spans="4:42" s="1069" customFormat="1" ht="85.5" customHeight="1" x14ac:dyDescent="0.15">
      <c r="D35" s="1065"/>
      <c r="E35" s="1066"/>
      <c r="F35" s="1067"/>
      <c r="G35" s="4157" t="s">
        <v>1498</v>
      </c>
      <c r="H35" s="4158"/>
      <c r="I35" s="4158"/>
      <c r="J35" s="4158"/>
      <c r="K35" s="4158"/>
      <c r="L35" s="4158"/>
      <c r="M35" s="4158"/>
      <c r="N35" s="4158"/>
      <c r="O35" s="4158"/>
      <c r="P35" s="4158"/>
      <c r="Q35" s="4158"/>
      <c r="R35" s="4158"/>
      <c r="S35" s="4158"/>
      <c r="T35" s="4158"/>
      <c r="U35" s="4158"/>
      <c r="V35" s="4158"/>
      <c r="W35" s="4158"/>
      <c r="X35" s="4158"/>
      <c r="Y35" s="4158"/>
      <c r="Z35" s="4158"/>
      <c r="AA35" s="4158"/>
      <c r="AB35" s="4158"/>
      <c r="AC35" s="4158"/>
      <c r="AD35" s="4158"/>
      <c r="AE35" s="4158"/>
      <c r="AF35" s="4158"/>
      <c r="AG35" s="4158"/>
      <c r="AH35" s="4158"/>
      <c r="AI35" s="4158"/>
      <c r="AJ35" s="4158"/>
      <c r="AK35" s="4158"/>
      <c r="AL35" s="4158"/>
      <c r="AM35" s="4158"/>
      <c r="AN35" s="4158"/>
      <c r="AO35" s="4158"/>
      <c r="AP35" s="1068"/>
    </row>
    <row r="36" spans="4:42" ht="18.75" customHeight="1" x14ac:dyDescent="0.15">
      <c r="D36" s="1040"/>
      <c r="E36" s="1040"/>
      <c r="F36" s="1040"/>
      <c r="G36" s="1040"/>
      <c r="H36" s="1046"/>
      <c r="I36" s="1046"/>
      <c r="J36" s="1046"/>
      <c r="K36" s="1046"/>
      <c r="L36" s="1046"/>
      <c r="M36" s="1046"/>
      <c r="N36" s="1046"/>
      <c r="O36" s="1046"/>
      <c r="P36" s="1046"/>
      <c r="Q36" s="1046"/>
      <c r="R36" s="1046"/>
      <c r="S36" s="1046"/>
      <c r="T36" s="1046"/>
      <c r="U36" s="1046"/>
      <c r="V36" s="1046"/>
      <c r="W36" s="1046"/>
      <c r="X36" s="1046"/>
      <c r="Y36" s="1046"/>
      <c r="Z36" s="1046"/>
      <c r="AA36" s="1046"/>
      <c r="AB36" s="1046"/>
      <c r="AC36" s="1046"/>
      <c r="AD36" s="1046"/>
      <c r="AE36" s="1046"/>
      <c r="AF36" s="1046"/>
      <c r="AG36" s="4159"/>
      <c r="AH36" s="4159"/>
      <c r="AI36" s="4159"/>
      <c r="AJ36" s="4159"/>
      <c r="AK36" s="4159"/>
      <c r="AL36" s="4159"/>
      <c r="AM36" s="4159"/>
      <c r="AN36" s="4159"/>
      <c r="AO36" s="4159"/>
      <c r="AP36" s="4159"/>
    </row>
    <row r="37" spans="4:42" x14ac:dyDescent="0.15">
      <c r="D37" s="1040"/>
      <c r="E37" s="1040"/>
      <c r="F37" s="1040"/>
      <c r="G37" s="1040"/>
      <c r="H37" s="1040"/>
      <c r="I37" s="1040"/>
      <c r="J37" s="1040"/>
      <c r="K37" s="1040"/>
      <c r="L37" s="1040"/>
      <c r="M37" s="1040"/>
      <c r="N37" s="1040"/>
      <c r="O37" s="1040"/>
      <c r="P37" s="1040"/>
      <c r="Q37" s="1040"/>
      <c r="R37" s="1040"/>
      <c r="S37" s="1040"/>
      <c r="T37" s="1040"/>
      <c r="U37" s="1040"/>
      <c r="V37" s="1040"/>
      <c r="W37" s="1040"/>
      <c r="X37" s="1040"/>
      <c r="Y37" s="1040"/>
      <c r="Z37" s="1040"/>
      <c r="AA37" s="1040"/>
      <c r="AB37" s="1040"/>
      <c r="AC37" s="1040"/>
      <c r="AD37" s="1040"/>
      <c r="AE37" s="1040"/>
      <c r="AF37" s="1040"/>
      <c r="AG37" s="1040"/>
      <c r="AH37" s="1040"/>
      <c r="AI37" s="1040"/>
      <c r="AJ37" s="1040"/>
      <c r="AK37" s="1040"/>
      <c r="AL37" s="1040"/>
      <c r="AM37" s="1040"/>
      <c r="AN37" s="1040"/>
      <c r="AO37" s="1040"/>
      <c r="AP37" s="1040"/>
    </row>
  </sheetData>
  <mergeCells count="25">
    <mergeCell ref="T16:W16"/>
    <mergeCell ref="Y16:AB16"/>
    <mergeCell ref="AC16:AO16"/>
    <mergeCell ref="G11:AO11"/>
    <mergeCell ref="AE13:AF13"/>
    <mergeCell ref="AG13:AH13"/>
    <mergeCell ref="AJ13:AK13"/>
    <mergeCell ref="AM13:AN13"/>
    <mergeCell ref="G29:AO29"/>
    <mergeCell ref="Y17:AB17"/>
    <mergeCell ref="AC17:AO17"/>
    <mergeCell ref="Y18:AB18"/>
    <mergeCell ref="AC18:AM18"/>
    <mergeCell ref="P22:X22"/>
    <mergeCell ref="G23:AO23"/>
    <mergeCell ref="G24:AO24"/>
    <mergeCell ref="G25:AO25"/>
    <mergeCell ref="G26:AO26"/>
    <mergeCell ref="G27:AO27"/>
    <mergeCell ref="G28:AO28"/>
    <mergeCell ref="G31:AO31"/>
    <mergeCell ref="G32:AO32"/>
    <mergeCell ref="G33:AO33"/>
    <mergeCell ref="G35:AO35"/>
    <mergeCell ref="AG36:AP36"/>
  </mergeCells>
  <phoneticPr fontId="1"/>
  <printOptions horizontalCentered="1" verticalCentered="1"/>
  <pageMargins left="0.43307086614173229" right="0.23622047244094491" top="0.59055118110236227" bottom="0.55118110236220474" header="0.39370078740157483" footer="0.51181102362204722"/>
  <pageSetup paperSize="9" scale="76" orientation="portrait" r:id="rId1"/>
  <headerFooter alignWithMargins="0"/>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40"/>
  <sheetViews>
    <sheetView zoomScaleNormal="100" workbookViewId="0">
      <selection sqref="A1:P1"/>
    </sheetView>
  </sheetViews>
  <sheetFormatPr defaultRowHeight="24.95" customHeight="1" x14ac:dyDescent="0.15"/>
  <cols>
    <col min="1" max="1" width="3.625" style="1073" customWidth="1"/>
    <col min="2" max="11" width="2.375" style="1073" customWidth="1"/>
    <col min="12" max="12" width="38.5" style="1073" customWidth="1"/>
    <col min="13" max="13" width="21.125" style="1107" customWidth="1"/>
    <col min="14" max="14" width="13.375" style="1108" customWidth="1"/>
    <col min="15" max="15" width="19.375" style="1073" customWidth="1"/>
    <col min="16" max="16" width="22.125" style="1073" customWidth="1"/>
    <col min="17" max="17" width="4.25" style="1072" customWidth="1"/>
    <col min="18" max="256" width="9" style="1073"/>
    <col min="257" max="257" width="3.625" style="1073" customWidth="1"/>
    <col min="258" max="267" width="2.375" style="1073" customWidth="1"/>
    <col min="268" max="268" width="38.5" style="1073" customWidth="1"/>
    <col min="269" max="269" width="21.125" style="1073" customWidth="1"/>
    <col min="270" max="270" width="13.375" style="1073" customWidth="1"/>
    <col min="271" max="271" width="19.375" style="1073" customWidth="1"/>
    <col min="272" max="272" width="22.125" style="1073" customWidth="1"/>
    <col min="273" max="273" width="4.25" style="1073" customWidth="1"/>
    <col min="274" max="512" width="9" style="1073"/>
    <col min="513" max="513" width="3.625" style="1073" customWidth="1"/>
    <col min="514" max="523" width="2.375" style="1073" customWidth="1"/>
    <col min="524" max="524" width="38.5" style="1073" customWidth="1"/>
    <col min="525" max="525" width="21.125" style="1073" customWidth="1"/>
    <col min="526" max="526" width="13.375" style="1073" customWidth="1"/>
    <col min="527" max="527" width="19.375" style="1073" customWidth="1"/>
    <col min="528" max="528" width="22.125" style="1073" customWidth="1"/>
    <col min="529" max="529" width="4.25" style="1073" customWidth="1"/>
    <col min="530" max="768" width="9" style="1073"/>
    <col min="769" max="769" width="3.625" style="1073" customWidth="1"/>
    <col min="770" max="779" width="2.375" style="1073" customWidth="1"/>
    <col min="780" max="780" width="38.5" style="1073" customWidth="1"/>
    <col min="781" max="781" width="21.125" style="1073" customWidth="1"/>
    <col min="782" max="782" width="13.375" style="1073" customWidth="1"/>
    <col min="783" max="783" width="19.375" style="1073" customWidth="1"/>
    <col min="784" max="784" width="22.125" style="1073" customWidth="1"/>
    <col min="785" max="785" width="4.25" style="1073" customWidth="1"/>
    <col min="786" max="1024" width="9" style="1073"/>
    <col min="1025" max="1025" width="3.625" style="1073" customWidth="1"/>
    <col min="1026" max="1035" width="2.375" style="1073" customWidth="1"/>
    <col min="1036" max="1036" width="38.5" style="1073" customWidth="1"/>
    <col min="1037" max="1037" width="21.125" style="1073" customWidth="1"/>
    <col min="1038" max="1038" width="13.375" style="1073" customWidth="1"/>
    <col min="1039" max="1039" width="19.375" style="1073" customWidth="1"/>
    <col min="1040" max="1040" width="22.125" style="1073" customWidth="1"/>
    <col min="1041" max="1041" width="4.25" style="1073" customWidth="1"/>
    <col min="1042" max="1280" width="9" style="1073"/>
    <col min="1281" max="1281" width="3.625" style="1073" customWidth="1"/>
    <col min="1282" max="1291" width="2.375" style="1073" customWidth="1"/>
    <col min="1292" max="1292" width="38.5" style="1073" customWidth="1"/>
    <col min="1293" max="1293" width="21.125" style="1073" customWidth="1"/>
    <col min="1294" max="1294" width="13.375" style="1073" customWidth="1"/>
    <col min="1295" max="1295" width="19.375" style="1073" customWidth="1"/>
    <col min="1296" max="1296" width="22.125" style="1073" customWidth="1"/>
    <col min="1297" max="1297" width="4.25" style="1073" customWidth="1"/>
    <col min="1298" max="1536" width="9" style="1073"/>
    <col min="1537" max="1537" width="3.625" style="1073" customWidth="1"/>
    <col min="1538" max="1547" width="2.375" style="1073" customWidth="1"/>
    <col min="1548" max="1548" width="38.5" style="1073" customWidth="1"/>
    <col min="1549" max="1549" width="21.125" style="1073" customWidth="1"/>
    <col min="1550" max="1550" width="13.375" style="1073" customWidth="1"/>
    <col min="1551" max="1551" width="19.375" style="1073" customWidth="1"/>
    <col min="1552" max="1552" width="22.125" style="1073" customWidth="1"/>
    <col min="1553" max="1553" width="4.25" style="1073" customWidth="1"/>
    <col min="1554" max="1792" width="9" style="1073"/>
    <col min="1793" max="1793" width="3.625" style="1073" customWidth="1"/>
    <col min="1794" max="1803" width="2.375" style="1073" customWidth="1"/>
    <col min="1804" max="1804" width="38.5" style="1073" customWidth="1"/>
    <col min="1805" max="1805" width="21.125" style="1073" customWidth="1"/>
    <col min="1806" max="1806" width="13.375" style="1073" customWidth="1"/>
    <col min="1807" max="1807" width="19.375" style="1073" customWidth="1"/>
    <col min="1808" max="1808" width="22.125" style="1073" customWidth="1"/>
    <col min="1809" max="1809" width="4.25" style="1073" customWidth="1"/>
    <col min="1810" max="2048" width="9" style="1073"/>
    <col min="2049" max="2049" width="3.625" style="1073" customWidth="1"/>
    <col min="2050" max="2059" width="2.375" style="1073" customWidth="1"/>
    <col min="2060" max="2060" width="38.5" style="1073" customWidth="1"/>
    <col min="2061" max="2061" width="21.125" style="1073" customWidth="1"/>
    <col min="2062" max="2062" width="13.375" style="1073" customWidth="1"/>
    <col min="2063" max="2063" width="19.375" style="1073" customWidth="1"/>
    <col min="2064" max="2064" width="22.125" style="1073" customWidth="1"/>
    <col min="2065" max="2065" width="4.25" style="1073" customWidth="1"/>
    <col min="2066" max="2304" width="9" style="1073"/>
    <col min="2305" max="2305" width="3.625" style="1073" customWidth="1"/>
    <col min="2306" max="2315" width="2.375" style="1073" customWidth="1"/>
    <col min="2316" max="2316" width="38.5" style="1073" customWidth="1"/>
    <col min="2317" max="2317" width="21.125" style="1073" customWidth="1"/>
    <col min="2318" max="2318" width="13.375" style="1073" customWidth="1"/>
    <col min="2319" max="2319" width="19.375" style="1073" customWidth="1"/>
    <col min="2320" max="2320" width="22.125" style="1073" customWidth="1"/>
    <col min="2321" max="2321" width="4.25" style="1073" customWidth="1"/>
    <col min="2322" max="2560" width="9" style="1073"/>
    <col min="2561" max="2561" width="3.625" style="1073" customWidth="1"/>
    <col min="2562" max="2571" width="2.375" style="1073" customWidth="1"/>
    <col min="2572" max="2572" width="38.5" style="1073" customWidth="1"/>
    <col min="2573" max="2573" width="21.125" style="1073" customWidth="1"/>
    <col min="2574" max="2574" width="13.375" style="1073" customWidth="1"/>
    <col min="2575" max="2575" width="19.375" style="1073" customWidth="1"/>
    <col min="2576" max="2576" width="22.125" style="1073" customWidth="1"/>
    <col min="2577" max="2577" width="4.25" style="1073" customWidth="1"/>
    <col min="2578" max="2816" width="9" style="1073"/>
    <col min="2817" max="2817" width="3.625" style="1073" customWidth="1"/>
    <col min="2818" max="2827" width="2.375" style="1073" customWidth="1"/>
    <col min="2828" max="2828" width="38.5" style="1073" customWidth="1"/>
    <col min="2829" max="2829" width="21.125" style="1073" customWidth="1"/>
    <col min="2830" max="2830" width="13.375" style="1073" customWidth="1"/>
    <col min="2831" max="2831" width="19.375" style="1073" customWidth="1"/>
    <col min="2832" max="2832" width="22.125" style="1073" customWidth="1"/>
    <col min="2833" max="2833" width="4.25" style="1073" customWidth="1"/>
    <col min="2834" max="3072" width="9" style="1073"/>
    <col min="3073" max="3073" width="3.625" style="1073" customWidth="1"/>
    <col min="3074" max="3083" width="2.375" style="1073" customWidth="1"/>
    <col min="3084" max="3084" width="38.5" style="1073" customWidth="1"/>
    <col min="3085" max="3085" width="21.125" style="1073" customWidth="1"/>
    <col min="3086" max="3086" width="13.375" style="1073" customWidth="1"/>
    <col min="3087" max="3087" width="19.375" style="1073" customWidth="1"/>
    <col min="3088" max="3088" width="22.125" style="1073" customWidth="1"/>
    <col min="3089" max="3089" width="4.25" style="1073" customWidth="1"/>
    <col min="3090" max="3328" width="9" style="1073"/>
    <col min="3329" max="3329" width="3.625" style="1073" customWidth="1"/>
    <col min="3330" max="3339" width="2.375" style="1073" customWidth="1"/>
    <col min="3340" max="3340" width="38.5" style="1073" customWidth="1"/>
    <col min="3341" max="3341" width="21.125" style="1073" customWidth="1"/>
    <col min="3342" max="3342" width="13.375" style="1073" customWidth="1"/>
    <col min="3343" max="3343" width="19.375" style="1073" customWidth="1"/>
    <col min="3344" max="3344" width="22.125" style="1073" customWidth="1"/>
    <col min="3345" max="3345" width="4.25" style="1073" customWidth="1"/>
    <col min="3346" max="3584" width="9" style="1073"/>
    <col min="3585" max="3585" width="3.625" style="1073" customWidth="1"/>
    <col min="3586" max="3595" width="2.375" style="1073" customWidth="1"/>
    <col min="3596" max="3596" width="38.5" style="1073" customWidth="1"/>
    <col min="3597" max="3597" width="21.125" style="1073" customWidth="1"/>
    <col min="3598" max="3598" width="13.375" style="1073" customWidth="1"/>
    <col min="3599" max="3599" width="19.375" style="1073" customWidth="1"/>
    <col min="3600" max="3600" width="22.125" style="1073" customWidth="1"/>
    <col min="3601" max="3601" width="4.25" style="1073" customWidth="1"/>
    <col min="3602" max="3840" width="9" style="1073"/>
    <col min="3841" max="3841" width="3.625" style="1073" customWidth="1"/>
    <col min="3842" max="3851" width="2.375" style="1073" customWidth="1"/>
    <col min="3852" max="3852" width="38.5" style="1073" customWidth="1"/>
    <col min="3853" max="3853" width="21.125" style="1073" customWidth="1"/>
    <col min="3854" max="3854" width="13.375" style="1073" customWidth="1"/>
    <col min="3855" max="3855" width="19.375" style="1073" customWidth="1"/>
    <col min="3856" max="3856" width="22.125" style="1073" customWidth="1"/>
    <col min="3857" max="3857" width="4.25" style="1073" customWidth="1"/>
    <col min="3858" max="4096" width="9" style="1073"/>
    <col min="4097" max="4097" width="3.625" style="1073" customWidth="1"/>
    <col min="4098" max="4107" width="2.375" style="1073" customWidth="1"/>
    <col min="4108" max="4108" width="38.5" style="1073" customWidth="1"/>
    <col min="4109" max="4109" width="21.125" style="1073" customWidth="1"/>
    <col min="4110" max="4110" width="13.375" style="1073" customWidth="1"/>
    <col min="4111" max="4111" width="19.375" style="1073" customWidth="1"/>
    <col min="4112" max="4112" width="22.125" style="1073" customWidth="1"/>
    <col min="4113" max="4113" width="4.25" style="1073" customWidth="1"/>
    <col min="4114" max="4352" width="9" style="1073"/>
    <col min="4353" max="4353" width="3.625" style="1073" customWidth="1"/>
    <col min="4354" max="4363" width="2.375" style="1073" customWidth="1"/>
    <col min="4364" max="4364" width="38.5" style="1073" customWidth="1"/>
    <col min="4365" max="4365" width="21.125" style="1073" customWidth="1"/>
    <col min="4366" max="4366" width="13.375" style="1073" customWidth="1"/>
    <col min="4367" max="4367" width="19.375" style="1073" customWidth="1"/>
    <col min="4368" max="4368" width="22.125" style="1073" customWidth="1"/>
    <col min="4369" max="4369" width="4.25" style="1073" customWidth="1"/>
    <col min="4370" max="4608" width="9" style="1073"/>
    <col min="4609" max="4609" width="3.625" style="1073" customWidth="1"/>
    <col min="4610" max="4619" width="2.375" style="1073" customWidth="1"/>
    <col min="4620" max="4620" width="38.5" style="1073" customWidth="1"/>
    <col min="4621" max="4621" width="21.125" style="1073" customWidth="1"/>
    <col min="4622" max="4622" width="13.375" style="1073" customWidth="1"/>
    <col min="4623" max="4623" width="19.375" style="1073" customWidth="1"/>
    <col min="4624" max="4624" width="22.125" style="1073" customWidth="1"/>
    <col min="4625" max="4625" width="4.25" style="1073" customWidth="1"/>
    <col min="4626" max="4864" width="9" style="1073"/>
    <col min="4865" max="4865" width="3.625" style="1073" customWidth="1"/>
    <col min="4866" max="4875" width="2.375" style="1073" customWidth="1"/>
    <col min="4876" max="4876" width="38.5" style="1073" customWidth="1"/>
    <col min="4877" max="4877" width="21.125" style="1073" customWidth="1"/>
    <col min="4878" max="4878" width="13.375" style="1073" customWidth="1"/>
    <col min="4879" max="4879" width="19.375" style="1073" customWidth="1"/>
    <col min="4880" max="4880" width="22.125" style="1073" customWidth="1"/>
    <col min="4881" max="4881" width="4.25" style="1073" customWidth="1"/>
    <col min="4882" max="5120" width="9" style="1073"/>
    <col min="5121" max="5121" width="3.625" style="1073" customWidth="1"/>
    <col min="5122" max="5131" width="2.375" style="1073" customWidth="1"/>
    <col min="5132" max="5132" width="38.5" style="1073" customWidth="1"/>
    <col min="5133" max="5133" width="21.125" style="1073" customWidth="1"/>
    <col min="5134" max="5134" width="13.375" style="1073" customWidth="1"/>
    <col min="5135" max="5135" width="19.375" style="1073" customWidth="1"/>
    <col min="5136" max="5136" width="22.125" style="1073" customWidth="1"/>
    <col min="5137" max="5137" width="4.25" style="1073" customWidth="1"/>
    <col min="5138" max="5376" width="9" style="1073"/>
    <col min="5377" max="5377" width="3.625" style="1073" customWidth="1"/>
    <col min="5378" max="5387" width="2.375" style="1073" customWidth="1"/>
    <col min="5388" max="5388" width="38.5" style="1073" customWidth="1"/>
    <col min="5389" max="5389" width="21.125" style="1073" customWidth="1"/>
    <col min="5390" max="5390" width="13.375" style="1073" customWidth="1"/>
    <col min="5391" max="5391" width="19.375" style="1073" customWidth="1"/>
    <col min="5392" max="5392" width="22.125" style="1073" customWidth="1"/>
    <col min="5393" max="5393" width="4.25" style="1073" customWidth="1"/>
    <col min="5394" max="5632" width="9" style="1073"/>
    <col min="5633" max="5633" width="3.625" style="1073" customWidth="1"/>
    <col min="5634" max="5643" width="2.375" style="1073" customWidth="1"/>
    <col min="5644" max="5644" width="38.5" style="1073" customWidth="1"/>
    <col min="5645" max="5645" width="21.125" style="1073" customWidth="1"/>
    <col min="5646" max="5646" width="13.375" style="1073" customWidth="1"/>
    <col min="5647" max="5647" width="19.375" style="1073" customWidth="1"/>
    <col min="5648" max="5648" width="22.125" style="1073" customWidth="1"/>
    <col min="5649" max="5649" width="4.25" style="1073" customWidth="1"/>
    <col min="5650" max="5888" width="9" style="1073"/>
    <col min="5889" max="5889" width="3.625" style="1073" customWidth="1"/>
    <col min="5890" max="5899" width="2.375" style="1073" customWidth="1"/>
    <col min="5900" max="5900" width="38.5" style="1073" customWidth="1"/>
    <col min="5901" max="5901" width="21.125" style="1073" customWidth="1"/>
    <col min="5902" max="5902" width="13.375" style="1073" customWidth="1"/>
    <col min="5903" max="5903" width="19.375" style="1073" customWidth="1"/>
    <col min="5904" max="5904" width="22.125" style="1073" customWidth="1"/>
    <col min="5905" max="5905" width="4.25" style="1073" customWidth="1"/>
    <col min="5906" max="6144" width="9" style="1073"/>
    <col min="6145" max="6145" width="3.625" style="1073" customWidth="1"/>
    <col min="6146" max="6155" width="2.375" style="1073" customWidth="1"/>
    <col min="6156" max="6156" width="38.5" style="1073" customWidth="1"/>
    <col min="6157" max="6157" width="21.125" style="1073" customWidth="1"/>
    <col min="6158" max="6158" width="13.375" style="1073" customWidth="1"/>
    <col min="6159" max="6159" width="19.375" style="1073" customWidth="1"/>
    <col min="6160" max="6160" width="22.125" style="1073" customWidth="1"/>
    <col min="6161" max="6161" width="4.25" style="1073" customWidth="1"/>
    <col min="6162" max="6400" width="9" style="1073"/>
    <col min="6401" max="6401" width="3.625" style="1073" customWidth="1"/>
    <col min="6402" max="6411" width="2.375" style="1073" customWidth="1"/>
    <col min="6412" max="6412" width="38.5" style="1073" customWidth="1"/>
    <col min="6413" max="6413" width="21.125" style="1073" customWidth="1"/>
    <col min="6414" max="6414" width="13.375" style="1073" customWidth="1"/>
    <col min="6415" max="6415" width="19.375" style="1073" customWidth="1"/>
    <col min="6416" max="6416" width="22.125" style="1073" customWidth="1"/>
    <col min="6417" max="6417" width="4.25" style="1073" customWidth="1"/>
    <col min="6418" max="6656" width="9" style="1073"/>
    <col min="6657" max="6657" width="3.625" style="1073" customWidth="1"/>
    <col min="6658" max="6667" width="2.375" style="1073" customWidth="1"/>
    <col min="6668" max="6668" width="38.5" style="1073" customWidth="1"/>
    <col min="6669" max="6669" width="21.125" style="1073" customWidth="1"/>
    <col min="6670" max="6670" width="13.375" style="1073" customWidth="1"/>
    <col min="6671" max="6671" width="19.375" style="1073" customWidth="1"/>
    <col min="6672" max="6672" width="22.125" style="1073" customWidth="1"/>
    <col min="6673" max="6673" width="4.25" style="1073" customWidth="1"/>
    <col min="6674" max="6912" width="9" style="1073"/>
    <col min="6913" max="6913" width="3.625" style="1073" customWidth="1"/>
    <col min="6914" max="6923" width="2.375" style="1073" customWidth="1"/>
    <col min="6924" max="6924" width="38.5" style="1073" customWidth="1"/>
    <col min="6925" max="6925" width="21.125" style="1073" customWidth="1"/>
    <col min="6926" max="6926" width="13.375" style="1073" customWidth="1"/>
    <col min="6927" max="6927" width="19.375" style="1073" customWidth="1"/>
    <col min="6928" max="6928" width="22.125" style="1073" customWidth="1"/>
    <col min="6929" max="6929" width="4.25" style="1073" customWidth="1"/>
    <col min="6930" max="7168" width="9" style="1073"/>
    <col min="7169" max="7169" width="3.625" style="1073" customWidth="1"/>
    <col min="7170" max="7179" width="2.375" style="1073" customWidth="1"/>
    <col min="7180" max="7180" width="38.5" style="1073" customWidth="1"/>
    <col min="7181" max="7181" width="21.125" style="1073" customWidth="1"/>
    <col min="7182" max="7182" width="13.375" style="1073" customWidth="1"/>
    <col min="7183" max="7183" width="19.375" style="1073" customWidth="1"/>
    <col min="7184" max="7184" width="22.125" style="1073" customWidth="1"/>
    <col min="7185" max="7185" width="4.25" style="1073" customWidth="1"/>
    <col min="7186" max="7424" width="9" style="1073"/>
    <col min="7425" max="7425" width="3.625" style="1073" customWidth="1"/>
    <col min="7426" max="7435" width="2.375" style="1073" customWidth="1"/>
    <col min="7436" max="7436" width="38.5" style="1073" customWidth="1"/>
    <col min="7437" max="7437" width="21.125" style="1073" customWidth="1"/>
    <col min="7438" max="7438" width="13.375" style="1073" customWidth="1"/>
    <col min="7439" max="7439" width="19.375" style="1073" customWidth="1"/>
    <col min="7440" max="7440" width="22.125" style="1073" customWidth="1"/>
    <col min="7441" max="7441" width="4.25" style="1073" customWidth="1"/>
    <col min="7442" max="7680" width="9" style="1073"/>
    <col min="7681" max="7681" width="3.625" style="1073" customWidth="1"/>
    <col min="7682" max="7691" width="2.375" style="1073" customWidth="1"/>
    <col min="7692" max="7692" width="38.5" style="1073" customWidth="1"/>
    <col min="7693" max="7693" width="21.125" style="1073" customWidth="1"/>
    <col min="7694" max="7694" width="13.375" style="1073" customWidth="1"/>
    <col min="7695" max="7695" width="19.375" style="1073" customWidth="1"/>
    <col min="7696" max="7696" width="22.125" style="1073" customWidth="1"/>
    <col min="7697" max="7697" width="4.25" style="1073" customWidth="1"/>
    <col min="7698" max="7936" width="9" style="1073"/>
    <col min="7937" max="7937" width="3.625" style="1073" customWidth="1"/>
    <col min="7938" max="7947" width="2.375" style="1073" customWidth="1"/>
    <col min="7948" max="7948" width="38.5" style="1073" customWidth="1"/>
    <col min="7949" max="7949" width="21.125" style="1073" customWidth="1"/>
    <col min="7950" max="7950" width="13.375" style="1073" customWidth="1"/>
    <col min="7951" max="7951" width="19.375" style="1073" customWidth="1"/>
    <col min="7952" max="7952" width="22.125" style="1073" customWidth="1"/>
    <col min="7953" max="7953" width="4.25" style="1073" customWidth="1"/>
    <col min="7954" max="8192" width="9" style="1073"/>
    <col min="8193" max="8193" width="3.625" style="1073" customWidth="1"/>
    <col min="8194" max="8203" width="2.375" style="1073" customWidth="1"/>
    <col min="8204" max="8204" width="38.5" style="1073" customWidth="1"/>
    <col min="8205" max="8205" width="21.125" style="1073" customWidth="1"/>
    <col min="8206" max="8206" width="13.375" style="1073" customWidth="1"/>
    <col min="8207" max="8207" width="19.375" style="1073" customWidth="1"/>
    <col min="8208" max="8208" width="22.125" style="1073" customWidth="1"/>
    <col min="8209" max="8209" width="4.25" style="1073" customWidth="1"/>
    <col min="8210" max="8448" width="9" style="1073"/>
    <col min="8449" max="8449" width="3.625" style="1073" customWidth="1"/>
    <col min="8450" max="8459" width="2.375" style="1073" customWidth="1"/>
    <col min="8460" max="8460" width="38.5" style="1073" customWidth="1"/>
    <col min="8461" max="8461" width="21.125" style="1073" customWidth="1"/>
    <col min="8462" max="8462" width="13.375" style="1073" customWidth="1"/>
    <col min="8463" max="8463" width="19.375" style="1073" customWidth="1"/>
    <col min="8464" max="8464" width="22.125" style="1073" customWidth="1"/>
    <col min="8465" max="8465" width="4.25" style="1073" customWidth="1"/>
    <col min="8466" max="8704" width="9" style="1073"/>
    <col min="8705" max="8705" width="3.625" style="1073" customWidth="1"/>
    <col min="8706" max="8715" width="2.375" style="1073" customWidth="1"/>
    <col min="8716" max="8716" width="38.5" style="1073" customWidth="1"/>
    <col min="8717" max="8717" width="21.125" style="1073" customWidth="1"/>
    <col min="8718" max="8718" width="13.375" style="1073" customWidth="1"/>
    <col min="8719" max="8719" width="19.375" style="1073" customWidth="1"/>
    <col min="8720" max="8720" width="22.125" style="1073" customWidth="1"/>
    <col min="8721" max="8721" width="4.25" style="1073" customWidth="1"/>
    <col min="8722" max="8960" width="9" style="1073"/>
    <col min="8961" max="8961" width="3.625" style="1073" customWidth="1"/>
    <col min="8962" max="8971" width="2.375" style="1073" customWidth="1"/>
    <col min="8972" max="8972" width="38.5" style="1073" customWidth="1"/>
    <col min="8973" max="8973" width="21.125" style="1073" customWidth="1"/>
    <col min="8974" max="8974" width="13.375" style="1073" customWidth="1"/>
    <col min="8975" max="8975" width="19.375" style="1073" customWidth="1"/>
    <col min="8976" max="8976" width="22.125" style="1073" customWidth="1"/>
    <col min="8977" max="8977" width="4.25" style="1073" customWidth="1"/>
    <col min="8978" max="9216" width="9" style="1073"/>
    <col min="9217" max="9217" width="3.625" style="1073" customWidth="1"/>
    <col min="9218" max="9227" width="2.375" style="1073" customWidth="1"/>
    <col min="9228" max="9228" width="38.5" style="1073" customWidth="1"/>
    <col min="9229" max="9229" width="21.125" style="1073" customWidth="1"/>
    <col min="9230" max="9230" width="13.375" style="1073" customWidth="1"/>
    <col min="9231" max="9231" width="19.375" style="1073" customWidth="1"/>
    <col min="9232" max="9232" width="22.125" style="1073" customWidth="1"/>
    <col min="9233" max="9233" width="4.25" style="1073" customWidth="1"/>
    <col min="9234" max="9472" width="9" style="1073"/>
    <col min="9473" max="9473" width="3.625" style="1073" customWidth="1"/>
    <col min="9474" max="9483" width="2.375" style="1073" customWidth="1"/>
    <col min="9484" max="9484" width="38.5" style="1073" customWidth="1"/>
    <col min="9485" max="9485" width="21.125" style="1073" customWidth="1"/>
    <col min="9486" max="9486" width="13.375" style="1073" customWidth="1"/>
    <col min="9487" max="9487" width="19.375" style="1073" customWidth="1"/>
    <col min="9488" max="9488" width="22.125" style="1073" customWidth="1"/>
    <col min="9489" max="9489" width="4.25" style="1073" customWidth="1"/>
    <col min="9490" max="9728" width="9" style="1073"/>
    <col min="9729" max="9729" width="3.625" style="1073" customWidth="1"/>
    <col min="9730" max="9739" width="2.375" style="1073" customWidth="1"/>
    <col min="9740" max="9740" width="38.5" style="1073" customWidth="1"/>
    <col min="9741" max="9741" width="21.125" style="1073" customWidth="1"/>
    <col min="9742" max="9742" width="13.375" style="1073" customWidth="1"/>
    <col min="9743" max="9743" width="19.375" style="1073" customWidth="1"/>
    <col min="9744" max="9744" width="22.125" style="1073" customWidth="1"/>
    <col min="9745" max="9745" width="4.25" style="1073" customWidth="1"/>
    <col min="9746" max="9984" width="9" style="1073"/>
    <col min="9985" max="9985" width="3.625" style="1073" customWidth="1"/>
    <col min="9986" max="9995" width="2.375" style="1073" customWidth="1"/>
    <col min="9996" max="9996" width="38.5" style="1073" customWidth="1"/>
    <col min="9997" max="9997" width="21.125" style="1073" customWidth="1"/>
    <col min="9998" max="9998" width="13.375" style="1073" customWidth="1"/>
    <col min="9999" max="9999" width="19.375" style="1073" customWidth="1"/>
    <col min="10000" max="10000" width="22.125" style="1073" customWidth="1"/>
    <col min="10001" max="10001" width="4.25" style="1073" customWidth="1"/>
    <col min="10002" max="10240" width="9" style="1073"/>
    <col min="10241" max="10241" width="3.625" style="1073" customWidth="1"/>
    <col min="10242" max="10251" width="2.375" style="1073" customWidth="1"/>
    <col min="10252" max="10252" width="38.5" style="1073" customWidth="1"/>
    <col min="10253" max="10253" width="21.125" style="1073" customWidth="1"/>
    <col min="10254" max="10254" width="13.375" style="1073" customWidth="1"/>
    <col min="10255" max="10255" width="19.375" style="1073" customWidth="1"/>
    <col min="10256" max="10256" width="22.125" style="1073" customWidth="1"/>
    <col min="10257" max="10257" width="4.25" style="1073" customWidth="1"/>
    <col min="10258" max="10496" width="9" style="1073"/>
    <col min="10497" max="10497" width="3.625" style="1073" customWidth="1"/>
    <col min="10498" max="10507" width="2.375" style="1073" customWidth="1"/>
    <col min="10508" max="10508" width="38.5" style="1073" customWidth="1"/>
    <col min="10509" max="10509" width="21.125" style="1073" customWidth="1"/>
    <col min="10510" max="10510" width="13.375" style="1073" customWidth="1"/>
    <col min="10511" max="10511" width="19.375" style="1073" customWidth="1"/>
    <col min="10512" max="10512" width="22.125" style="1073" customWidth="1"/>
    <col min="10513" max="10513" width="4.25" style="1073" customWidth="1"/>
    <col min="10514" max="10752" width="9" style="1073"/>
    <col min="10753" max="10753" width="3.625" style="1073" customWidth="1"/>
    <col min="10754" max="10763" width="2.375" style="1073" customWidth="1"/>
    <col min="10764" max="10764" width="38.5" style="1073" customWidth="1"/>
    <col min="10765" max="10765" width="21.125" style="1073" customWidth="1"/>
    <col min="10766" max="10766" width="13.375" style="1073" customWidth="1"/>
    <col min="10767" max="10767" width="19.375" style="1073" customWidth="1"/>
    <col min="10768" max="10768" width="22.125" style="1073" customWidth="1"/>
    <col min="10769" max="10769" width="4.25" style="1073" customWidth="1"/>
    <col min="10770" max="11008" width="9" style="1073"/>
    <col min="11009" max="11009" width="3.625" style="1073" customWidth="1"/>
    <col min="11010" max="11019" width="2.375" style="1073" customWidth="1"/>
    <col min="11020" max="11020" width="38.5" style="1073" customWidth="1"/>
    <col min="11021" max="11021" width="21.125" style="1073" customWidth="1"/>
    <col min="11022" max="11022" width="13.375" style="1073" customWidth="1"/>
    <col min="11023" max="11023" width="19.375" style="1073" customWidth="1"/>
    <col min="11024" max="11024" width="22.125" style="1073" customWidth="1"/>
    <col min="11025" max="11025" width="4.25" style="1073" customWidth="1"/>
    <col min="11026" max="11264" width="9" style="1073"/>
    <col min="11265" max="11265" width="3.625" style="1073" customWidth="1"/>
    <col min="11266" max="11275" width="2.375" style="1073" customWidth="1"/>
    <col min="11276" max="11276" width="38.5" style="1073" customWidth="1"/>
    <col min="11277" max="11277" width="21.125" style="1073" customWidth="1"/>
    <col min="11278" max="11278" width="13.375" style="1073" customWidth="1"/>
    <col min="11279" max="11279" width="19.375" style="1073" customWidth="1"/>
    <col min="11280" max="11280" width="22.125" style="1073" customWidth="1"/>
    <col min="11281" max="11281" width="4.25" style="1073" customWidth="1"/>
    <col min="11282" max="11520" width="9" style="1073"/>
    <col min="11521" max="11521" width="3.625" style="1073" customWidth="1"/>
    <col min="11522" max="11531" width="2.375" style="1073" customWidth="1"/>
    <col min="11532" max="11532" width="38.5" style="1073" customWidth="1"/>
    <col min="11533" max="11533" width="21.125" style="1073" customWidth="1"/>
    <col min="11534" max="11534" width="13.375" style="1073" customWidth="1"/>
    <col min="11535" max="11535" width="19.375" style="1073" customWidth="1"/>
    <col min="11536" max="11536" width="22.125" style="1073" customWidth="1"/>
    <col min="11537" max="11537" width="4.25" style="1073" customWidth="1"/>
    <col min="11538" max="11776" width="9" style="1073"/>
    <col min="11777" max="11777" width="3.625" style="1073" customWidth="1"/>
    <col min="11778" max="11787" width="2.375" style="1073" customWidth="1"/>
    <col min="11788" max="11788" width="38.5" style="1073" customWidth="1"/>
    <col min="11789" max="11789" width="21.125" style="1073" customWidth="1"/>
    <col min="11790" max="11790" width="13.375" style="1073" customWidth="1"/>
    <col min="11791" max="11791" width="19.375" style="1073" customWidth="1"/>
    <col min="11792" max="11792" width="22.125" style="1073" customWidth="1"/>
    <col min="11793" max="11793" width="4.25" style="1073" customWidth="1"/>
    <col min="11794" max="12032" width="9" style="1073"/>
    <col min="12033" max="12033" width="3.625" style="1073" customWidth="1"/>
    <col min="12034" max="12043" width="2.375" style="1073" customWidth="1"/>
    <col min="12044" max="12044" width="38.5" style="1073" customWidth="1"/>
    <col min="12045" max="12045" width="21.125" style="1073" customWidth="1"/>
    <col min="12046" max="12046" width="13.375" style="1073" customWidth="1"/>
    <col min="12047" max="12047" width="19.375" style="1073" customWidth="1"/>
    <col min="12048" max="12048" width="22.125" style="1073" customWidth="1"/>
    <col min="12049" max="12049" width="4.25" style="1073" customWidth="1"/>
    <col min="12050" max="12288" width="9" style="1073"/>
    <col min="12289" max="12289" width="3.625" style="1073" customWidth="1"/>
    <col min="12290" max="12299" width="2.375" style="1073" customWidth="1"/>
    <col min="12300" max="12300" width="38.5" style="1073" customWidth="1"/>
    <col min="12301" max="12301" width="21.125" style="1073" customWidth="1"/>
    <col min="12302" max="12302" width="13.375" style="1073" customWidth="1"/>
    <col min="12303" max="12303" width="19.375" style="1073" customWidth="1"/>
    <col min="12304" max="12304" width="22.125" style="1073" customWidth="1"/>
    <col min="12305" max="12305" width="4.25" style="1073" customWidth="1"/>
    <col min="12306" max="12544" width="9" style="1073"/>
    <col min="12545" max="12545" width="3.625" style="1073" customWidth="1"/>
    <col min="12546" max="12555" width="2.375" style="1073" customWidth="1"/>
    <col min="12556" max="12556" width="38.5" style="1073" customWidth="1"/>
    <col min="12557" max="12557" width="21.125" style="1073" customWidth="1"/>
    <col min="12558" max="12558" width="13.375" style="1073" customWidth="1"/>
    <col min="12559" max="12559" width="19.375" style="1073" customWidth="1"/>
    <col min="12560" max="12560" width="22.125" style="1073" customWidth="1"/>
    <col min="12561" max="12561" width="4.25" style="1073" customWidth="1"/>
    <col min="12562" max="12800" width="9" style="1073"/>
    <col min="12801" max="12801" width="3.625" style="1073" customWidth="1"/>
    <col min="12802" max="12811" width="2.375" style="1073" customWidth="1"/>
    <col min="12812" max="12812" width="38.5" style="1073" customWidth="1"/>
    <col min="12813" max="12813" width="21.125" style="1073" customWidth="1"/>
    <col min="12814" max="12814" width="13.375" style="1073" customWidth="1"/>
    <col min="12815" max="12815" width="19.375" style="1073" customWidth="1"/>
    <col min="12816" max="12816" width="22.125" style="1073" customWidth="1"/>
    <col min="12817" max="12817" width="4.25" style="1073" customWidth="1"/>
    <col min="12818" max="13056" width="9" style="1073"/>
    <col min="13057" max="13057" width="3.625" style="1073" customWidth="1"/>
    <col min="13058" max="13067" width="2.375" style="1073" customWidth="1"/>
    <col min="13068" max="13068" width="38.5" style="1073" customWidth="1"/>
    <col min="13069" max="13069" width="21.125" style="1073" customWidth="1"/>
    <col min="13070" max="13070" width="13.375" style="1073" customWidth="1"/>
    <col min="13071" max="13071" width="19.375" style="1073" customWidth="1"/>
    <col min="13072" max="13072" width="22.125" style="1073" customWidth="1"/>
    <col min="13073" max="13073" width="4.25" style="1073" customWidth="1"/>
    <col min="13074" max="13312" width="9" style="1073"/>
    <col min="13313" max="13313" width="3.625" style="1073" customWidth="1"/>
    <col min="13314" max="13323" width="2.375" style="1073" customWidth="1"/>
    <col min="13324" max="13324" width="38.5" style="1073" customWidth="1"/>
    <col min="13325" max="13325" width="21.125" style="1073" customWidth="1"/>
    <col min="13326" max="13326" width="13.375" style="1073" customWidth="1"/>
    <col min="13327" max="13327" width="19.375" style="1073" customWidth="1"/>
    <col min="13328" max="13328" width="22.125" style="1073" customWidth="1"/>
    <col min="13329" max="13329" width="4.25" style="1073" customWidth="1"/>
    <col min="13330" max="13568" width="9" style="1073"/>
    <col min="13569" max="13569" width="3.625" style="1073" customWidth="1"/>
    <col min="13570" max="13579" width="2.375" style="1073" customWidth="1"/>
    <col min="13580" max="13580" width="38.5" style="1073" customWidth="1"/>
    <col min="13581" max="13581" width="21.125" style="1073" customWidth="1"/>
    <col min="13582" max="13582" width="13.375" style="1073" customWidth="1"/>
    <col min="13583" max="13583" width="19.375" style="1073" customWidth="1"/>
    <col min="13584" max="13584" width="22.125" style="1073" customWidth="1"/>
    <col min="13585" max="13585" width="4.25" style="1073" customWidth="1"/>
    <col min="13586" max="13824" width="9" style="1073"/>
    <col min="13825" max="13825" width="3.625" style="1073" customWidth="1"/>
    <col min="13826" max="13835" width="2.375" style="1073" customWidth="1"/>
    <col min="13836" max="13836" width="38.5" style="1073" customWidth="1"/>
    <col min="13837" max="13837" width="21.125" style="1073" customWidth="1"/>
    <col min="13838" max="13838" width="13.375" style="1073" customWidth="1"/>
    <col min="13839" max="13839" width="19.375" style="1073" customWidth="1"/>
    <col min="13840" max="13840" width="22.125" style="1073" customWidth="1"/>
    <col min="13841" max="13841" width="4.25" style="1073" customWidth="1"/>
    <col min="13842" max="14080" width="9" style="1073"/>
    <col min="14081" max="14081" width="3.625" style="1073" customWidth="1"/>
    <col min="14082" max="14091" width="2.375" style="1073" customWidth="1"/>
    <col min="14092" max="14092" width="38.5" style="1073" customWidth="1"/>
    <col min="14093" max="14093" width="21.125" style="1073" customWidth="1"/>
    <col min="14094" max="14094" width="13.375" style="1073" customWidth="1"/>
    <col min="14095" max="14095" width="19.375" style="1073" customWidth="1"/>
    <col min="14096" max="14096" width="22.125" style="1073" customWidth="1"/>
    <col min="14097" max="14097" width="4.25" style="1073" customWidth="1"/>
    <col min="14098" max="14336" width="9" style="1073"/>
    <col min="14337" max="14337" width="3.625" style="1073" customWidth="1"/>
    <col min="14338" max="14347" width="2.375" style="1073" customWidth="1"/>
    <col min="14348" max="14348" width="38.5" style="1073" customWidth="1"/>
    <col min="14349" max="14349" width="21.125" style="1073" customWidth="1"/>
    <col min="14350" max="14350" width="13.375" style="1073" customWidth="1"/>
    <col min="14351" max="14351" width="19.375" style="1073" customWidth="1"/>
    <col min="14352" max="14352" width="22.125" style="1073" customWidth="1"/>
    <col min="14353" max="14353" width="4.25" style="1073" customWidth="1"/>
    <col min="14354" max="14592" width="9" style="1073"/>
    <col min="14593" max="14593" width="3.625" style="1073" customWidth="1"/>
    <col min="14594" max="14603" width="2.375" style="1073" customWidth="1"/>
    <col min="14604" max="14604" width="38.5" style="1073" customWidth="1"/>
    <col min="14605" max="14605" width="21.125" style="1073" customWidth="1"/>
    <col min="14606" max="14606" width="13.375" style="1073" customWidth="1"/>
    <col min="14607" max="14607" width="19.375" style="1073" customWidth="1"/>
    <col min="14608" max="14608" width="22.125" style="1073" customWidth="1"/>
    <col min="14609" max="14609" width="4.25" style="1073" customWidth="1"/>
    <col min="14610" max="14848" width="9" style="1073"/>
    <col min="14849" max="14849" width="3.625" style="1073" customWidth="1"/>
    <col min="14850" max="14859" width="2.375" style="1073" customWidth="1"/>
    <col min="14860" max="14860" width="38.5" style="1073" customWidth="1"/>
    <col min="14861" max="14861" width="21.125" style="1073" customWidth="1"/>
    <col min="14862" max="14862" width="13.375" style="1073" customWidth="1"/>
    <col min="14863" max="14863" width="19.375" style="1073" customWidth="1"/>
    <col min="14864" max="14864" width="22.125" style="1073" customWidth="1"/>
    <col min="14865" max="14865" width="4.25" style="1073" customWidth="1"/>
    <col min="14866" max="15104" width="9" style="1073"/>
    <col min="15105" max="15105" width="3.625" style="1073" customWidth="1"/>
    <col min="15106" max="15115" width="2.375" style="1073" customWidth="1"/>
    <col min="15116" max="15116" width="38.5" style="1073" customWidth="1"/>
    <col min="15117" max="15117" width="21.125" style="1073" customWidth="1"/>
    <col min="15118" max="15118" width="13.375" style="1073" customWidth="1"/>
    <col min="15119" max="15119" width="19.375" style="1073" customWidth="1"/>
    <col min="15120" max="15120" width="22.125" style="1073" customWidth="1"/>
    <col min="15121" max="15121" width="4.25" style="1073" customWidth="1"/>
    <col min="15122" max="15360" width="9" style="1073"/>
    <col min="15361" max="15361" width="3.625" style="1073" customWidth="1"/>
    <col min="15362" max="15371" width="2.375" style="1073" customWidth="1"/>
    <col min="15372" max="15372" width="38.5" style="1073" customWidth="1"/>
    <col min="15373" max="15373" width="21.125" style="1073" customWidth="1"/>
    <col min="15374" max="15374" width="13.375" style="1073" customWidth="1"/>
    <col min="15375" max="15375" width="19.375" style="1073" customWidth="1"/>
    <col min="15376" max="15376" width="22.125" style="1073" customWidth="1"/>
    <col min="15377" max="15377" width="4.25" style="1073" customWidth="1"/>
    <col min="15378" max="15616" width="9" style="1073"/>
    <col min="15617" max="15617" width="3.625" style="1073" customWidth="1"/>
    <col min="15618" max="15627" width="2.375" style="1073" customWidth="1"/>
    <col min="15628" max="15628" width="38.5" style="1073" customWidth="1"/>
    <col min="15629" max="15629" width="21.125" style="1073" customWidth="1"/>
    <col min="15630" max="15630" width="13.375" style="1073" customWidth="1"/>
    <col min="15631" max="15631" width="19.375" style="1073" customWidth="1"/>
    <col min="15632" max="15632" width="22.125" style="1073" customWidth="1"/>
    <col min="15633" max="15633" width="4.25" style="1073" customWidth="1"/>
    <col min="15634" max="15872" width="9" style="1073"/>
    <col min="15873" max="15873" width="3.625" style="1073" customWidth="1"/>
    <col min="15874" max="15883" width="2.375" style="1073" customWidth="1"/>
    <col min="15884" max="15884" width="38.5" style="1073" customWidth="1"/>
    <col min="15885" max="15885" width="21.125" style="1073" customWidth="1"/>
    <col min="15886" max="15886" width="13.375" style="1073" customWidth="1"/>
    <col min="15887" max="15887" width="19.375" style="1073" customWidth="1"/>
    <col min="15888" max="15888" width="22.125" style="1073" customWidth="1"/>
    <col min="15889" max="15889" width="4.25" style="1073" customWidth="1"/>
    <col min="15890" max="16128" width="9" style="1073"/>
    <col min="16129" max="16129" width="3.625" style="1073" customWidth="1"/>
    <col min="16130" max="16139" width="2.375" style="1073" customWidth="1"/>
    <col min="16140" max="16140" width="38.5" style="1073" customWidth="1"/>
    <col min="16141" max="16141" width="21.125" style="1073" customWidth="1"/>
    <col min="16142" max="16142" width="13.375" style="1073" customWidth="1"/>
    <col min="16143" max="16143" width="19.375" style="1073" customWidth="1"/>
    <col min="16144" max="16144" width="22.125" style="1073" customWidth="1"/>
    <col min="16145" max="16145" width="4.25" style="1073" customWidth="1"/>
    <col min="16146" max="16384" width="9" style="1073"/>
  </cols>
  <sheetData>
    <row r="1" spans="1:16" ht="26.25" customHeight="1" x14ac:dyDescent="0.15">
      <c r="A1" s="4189" t="s">
        <v>1507</v>
      </c>
      <c r="B1" s="4190"/>
      <c r="C1" s="4190"/>
      <c r="D1" s="4190"/>
      <c r="E1" s="4190"/>
      <c r="F1" s="4190"/>
      <c r="G1" s="4190"/>
      <c r="H1" s="4190"/>
      <c r="I1" s="4190"/>
      <c r="J1" s="4190"/>
      <c r="K1" s="4190"/>
      <c r="L1" s="4190"/>
      <c r="M1" s="4190"/>
      <c r="N1" s="4190"/>
      <c r="O1" s="4190"/>
      <c r="P1" s="4190"/>
    </row>
    <row r="2" spans="1:16" ht="4.5" customHeight="1" thickBot="1" x14ac:dyDescent="0.2">
      <c r="B2" s="4191"/>
      <c r="C2" s="4191"/>
      <c r="D2" s="4191"/>
      <c r="E2" s="4191"/>
      <c r="F2" s="4191"/>
      <c r="G2" s="4191"/>
      <c r="H2" s="4191"/>
      <c r="I2" s="4191"/>
      <c r="J2" s="4191"/>
      <c r="K2" s="4191"/>
      <c r="L2" s="4191"/>
      <c r="M2" s="4191"/>
      <c r="N2" s="4191"/>
      <c r="O2" s="4191"/>
      <c r="P2" s="1074"/>
    </row>
    <row r="3" spans="1:16" s="1079" customFormat="1" ht="24.95" customHeight="1" thickBot="1" x14ac:dyDescent="0.2">
      <c r="A3" s="1075" t="s">
        <v>1508</v>
      </c>
      <c r="B3" s="4192" t="s">
        <v>1509</v>
      </c>
      <c r="C3" s="4193"/>
      <c r="D3" s="4193"/>
      <c r="E3" s="4193"/>
      <c r="F3" s="4193"/>
      <c r="G3" s="4193"/>
      <c r="H3" s="4193"/>
      <c r="I3" s="4193"/>
      <c r="J3" s="4193"/>
      <c r="K3" s="4194"/>
      <c r="L3" s="1076" t="s">
        <v>1510</v>
      </c>
      <c r="M3" s="1077" t="s">
        <v>1511</v>
      </c>
      <c r="N3" s="1078" t="s">
        <v>1428</v>
      </c>
      <c r="O3" s="4195" t="s">
        <v>1512</v>
      </c>
      <c r="P3" s="4196"/>
    </row>
    <row r="4" spans="1:16" s="1079" customFormat="1" ht="25.5" customHeight="1" thickTop="1" x14ac:dyDescent="0.15">
      <c r="A4" s="1080">
        <v>1</v>
      </c>
      <c r="B4" s="1081"/>
      <c r="C4" s="1082"/>
      <c r="D4" s="1082"/>
      <c r="E4" s="1082"/>
      <c r="F4" s="1082"/>
      <c r="G4" s="1082"/>
      <c r="H4" s="1082"/>
      <c r="I4" s="1082"/>
      <c r="J4" s="1082"/>
      <c r="K4" s="1083"/>
      <c r="L4" s="1084"/>
      <c r="M4" s="1085"/>
      <c r="N4" s="1086" t="s">
        <v>1513</v>
      </c>
      <c r="O4" s="4197"/>
      <c r="P4" s="4198"/>
    </row>
    <row r="5" spans="1:16" s="1079" customFormat="1" ht="25.5" customHeight="1" x14ac:dyDescent="0.15">
      <c r="A5" s="1087">
        <v>2</v>
      </c>
      <c r="B5" s="1088"/>
      <c r="C5" s="1089"/>
      <c r="D5" s="1089"/>
      <c r="E5" s="1089"/>
      <c r="F5" s="1089"/>
      <c r="G5" s="1089"/>
      <c r="H5" s="1089"/>
      <c r="I5" s="1089"/>
      <c r="J5" s="1089"/>
      <c r="K5" s="1090"/>
      <c r="L5" s="1091"/>
      <c r="M5" s="1092"/>
      <c r="N5" s="1086" t="s">
        <v>1513</v>
      </c>
      <c r="O5" s="4185"/>
      <c r="P5" s="4186"/>
    </row>
    <row r="6" spans="1:16" s="1079" customFormat="1" ht="25.5" customHeight="1" x14ac:dyDescent="0.15">
      <c r="A6" s="1087">
        <v>3</v>
      </c>
      <c r="B6" s="1088"/>
      <c r="C6" s="1089"/>
      <c r="D6" s="1089"/>
      <c r="E6" s="1089"/>
      <c r="F6" s="1089"/>
      <c r="G6" s="1089"/>
      <c r="H6" s="1089"/>
      <c r="I6" s="1089"/>
      <c r="J6" s="1089"/>
      <c r="K6" s="1090"/>
      <c r="L6" s="1092"/>
      <c r="M6" s="1092"/>
      <c r="N6" s="1086" t="s">
        <v>1513</v>
      </c>
      <c r="O6" s="4185"/>
      <c r="P6" s="4186"/>
    </row>
    <row r="7" spans="1:16" s="1079" customFormat="1" ht="25.5" customHeight="1" x14ac:dyDescent="0.15">
      <c r="A7" s="1087">
        <v>4</v>
      </c>
      <c r="B7" s="1088"/>
      <c r="C7" s="1089"/>
      <c r="D7" s="1089"/>
      <c r="E7" s="1089"/>
      <c r="F7" s="1089"/>
      <c r="G7" s="1089"/>
      <c r="H7" s="1089"/>
      <c r="I7" s="1089"/>
      <c r="J7" s="1089"/>
      <c r="K7" s="1090"/>
      <c r="L7" s="1092"/>
      <c r="M7" s="1092"/>
      <c r="N7" s="1086" t="s">
        <v>1513</v>
      </c>
      <c r="O7" s="4185"/>
      <c r="P7" s="4186"/>
    </row>
    <row r="8" spans="1:16" s="1079" customFormat="1" ht="25.5" customHeight="1" x14ac:dyDescent="0.15">
      <c r="A8" s="1087">
        <v>5</v>
      </c>
      <c r="B8" s="1093"/>
      <c r="C8" s="1094"/>
      <c r="D8" s="1094"/>
      <c r="E8" s="1094"/>
      <c r="F8" s="1094"/>
      <c r="G8" s="1094"/>
      <c r="H8" s="1094"/>
      <c r="I8" s="1094"/>
      <c r="J8" s="1094"/>
      <c r="K8" s="1095"/>
      <c r="L8" s="1092"/>
      <c r="M8" s="1096"/>
      <c r="N8" s="1086" t="s">
        <v>1513</v>
      </c>
      <c r="O8" s="4185"/>
      <c r="P8" s="4186"/>
    </row>
    <row r="9" spans="1:16" s="1079" customFormat="1" ht="25.5" customHeight="1" x14ac:dyDescent="0.15">
      <c r="A9" s="1087">
        <v>6</v>
      </c>
      <c r="B9" s="1093"/>
      <c r="C9" s="1094"/>
      <c r="D9" s="1094"/>
      <c r="E9" s="1094"/>
      <c r="F9" s="1094"/>
      <c r="G9" s="1094"/>
      <c r="H9" s="1094"/>
      <c r="I9" s="1094"/>
      <c r="J9" s="1094"/>
      <c r="K9" s="1095"/>
      <c r="L9" s="1092"/>
      <c r="M9" s="1092"/>
      <c r="N9" s="1086" t="s">
        <v>1513</v>
      </c>
      <c r="O9" s="4185"/>
      <c r="P9" s="4186"/>
    </row>
    <row r="10" spans="1:16" s="1079" customFormat="1" ht="25.5" customHeight="1" x14ac:dyDescent="0.15">
      <c r="A10" s="1087">
        <v>7</v>
      </c>
      <c r="B10" s="1093"/>
      <c r="C10" s="1094"/>
      <c r="D10" s="1094"/>
      <c r="E10" s="1094"/>
      <c r="F10" s="1094"/>
      <c r="G10" s="1094"/>
      <c r="H10" s="1094"/>
      <c r="I10" s="1094"/>
      <c r="J10" s="1094"/>
      <c r="K10" s="1095"/>
      <c r="L10" s="1092"/>
      <c r="M10" s="1092"/>
      <c r="N10" s="1086" t="s">
        <v>1513</v>
      </c>
      <c r="O10" s="4185"/>
      <c r="P10" s="4186"/>
    </row>
    <row r="11" spans="1:16" s="1079" customFormat="1" ht="25.5" customHeight="1" x14ac:dyDescent="0.15">
      <c r="A11" s="1087">
        <v>8</v>
      </c>
      <c r="B11" s="1088"/>
      <c r="C11" s="1097"/>
      <c r="D11" s="1097"/>
      <c r="E11" s="1097"/>
      <c r="F11" s="1097"/>
      <c r="G11" s="1097"/>
      <c r="H11" s="1097"/>
      <c r="I11" s="1097"/>
      <c r="J11" s="1097"/>
      <c r="K11" s="1098"/>
      <c r="L11" s="1092"/>
      <c r="M11" s="1096"/>
      <c r="N11" s="1086" t="s">
        <v>1513</v>
      </c>
      <c r="O11" s="4185"/>
      <c r="P11" s="4186"/>
    </row>
    <row r="12" spans="1:16" s="1079" customFormat="1" ht="25.5" customHeight="1" x14ac:dyDescent="0.15">
      <c r="A12" s="1087">
        <v>9</v>
      </c>
      <c r="B12" s="1088"/>
      <c r="C12" s="1097"/>
      <c r="D12" s="1097"/>
      <c r="E12" s="1097"/>
      <c r="F12" s="1097"/>
      <c r="G12" s="1097"/>
      <c r="H12" s="1097"/>
      <c r="I12" s="1097"/>
      <c r="J12" s="1097"/>
      <c r="K12" s="1098"/>
      <c r="L12" s="1092"/>
      <c r="M12" s="1096"/>
      <c r="N12" s="1086" t="s">
        <v>1513</v>
      </c>
      <c r="O12" s="4185"/>
      <c r="P12" s="4186"/>
    </row>
    <row r="13" spans="1:16" s="1079" customFormat="1" ht="25.5" customHeight="1" x14ac:dyDescent="0.15">
      <c r="A13" s="1087">
        <v>10</v>
      </c>
      <c r="B13" s="1088"/>
      <c r="C13" s="1097"/>
      <c r="D13" s="1097"/>
      <c r="E13" s="1097"/>
      <c r="F13" s="1097"/>
      <c r="G13" s="1097"/>
      <c r="H13" s="1097"/>
      <c r="I13" s="1097"/>
      <c r="J13" s="1097"/>
      <c r="K13" s="1098"/>
      <c r="L13" s="1099"/>
      <c r="M13" s="1096"/>
      <c r="N13" s="1086" t="s">
        <v>1513</v>
      </c>
      <c r="O13" s="4187"/>
      <c r="P13" s="4188"/>
    </row>
    <row r="14" spans="1:16" s="1079" customFormat="1" ht="25.5" customHeight="1" x14ac:dyDescent="0.15">
      <c r="A14" s="1087">
        <v>11</v>
      </c>
      <c r="B14" s="1088"/>
      <c r="C14" s="1097"/>
      <c r="D14" s="1097"/>
      <c r="E14" s="1097"/>
      <c r="F14" s="1097"/>
      <c r="G14" s="1097"/>
      <c r="H14" s="1097"/>
      <c r="I14" s="1097"/>
      <c r="J14" s="1097"/>
      <c r="K14" s="1098"/>
      <c r="L14" s="1099"/>
      <c r="M14" s="1096"/>
      <c r="N14" s="1086" t="s">
        <v>1513</v>
      </c>
      <c r="O14" s="4187"/>
      <c r="P14" s="4188"/>
    </row>
    <row r="15" spans="1:16" s="1079" customFormat="1" ht="25.5" customHeight="1" x14ac:dyDescent="0.15">
      <c r="A15" s="1087">
        <v>12</v>
      </c>
      <c r="B15" s="1088"/>
      <c r="C15" s="1097"/>
      <c r="D15" s="1097"/>
      <c r="E15" s="1097"/>
      <c r="F15" s="1097"/>
      <c r="G15" s="1097"/>
      <c r="H15" s="1097"/>
      <c r="I15" s="1097"/>
      <c r="J15" s="1097"/>
      <c r="K15" s="1098"/>
      <c r="L15" s="1099"/>
      <c r="M15" s="1096"/>
      <c r="N15" s="1086" t="s">
        <v>1513</v>
      </c>
      <c r="O15" s="4187"/>
      <c r="P15" s="4188"/>
    </row>
    <row r="16" spans="1:16" s="1079" customFormat="1" ht="25.5" customHeight="1" x14ac:dyDescent="0.15">
      <c r="A16" s="1087">
        <v>13</v>
      </c>
      <c r="B16" s="1088"/>
      <c r="C16" s="1097"/>
      <c r="D16" s="1097"/>
      <c r="E16" s="1097"/>
      <c r="F16" s="1097"/>
      <c r="G16" s="1097"/>
      <c r="H16" s="1097"/>
      <c r="I16" s="1097"/>
      <c r="J16" s="1097"/>
      <c r="K16" s="1098"/>
      <c r="L16" s="1099"/>
      <c r="M16" s="1096"/>
      <c r="N16" s="1086" t="s">
        <v>1513</v>
      </c>
      <c r="O16" s="4187"/>
      <c r="P16" s="4188"/>
    </row>
    <row r="17" spans="1:17" s="1079" customFormat="1" ht="25.5" customHeight="1" x14ac:dyDescent="0.15">
      <c r="A17" s="1087">
        <v>14</v>
      </c>
      <c r="B17" s="1088"/>
      <c r="C17" s="1097"/>
      <c r="D17" s="1097"/>
      <c r="E17" s="1097"/>
      <c r="F17" s="1097"/>
      <c r="G17" s="1097"/>
      <c r="H17" s="1097"/>
      <c r="I17" s="1097"/>
      <c r="J17" s="1097"/>
      <c r="K17" s="1098"/>
      <c r="L17" s="1099"/>
      <c r="M17" s="1096"/>
      <c r="N17" s="1086" t="s">
        <v>1513</v>
      </c>
      <c r="O17" s="4187"/>
      <c r="P17" s="4188"/>
    </row>
    <row r="18" spans="1:17" s="1079" customFormat="1" ht="25.5" customHeight="1" x14ac:dyDescent="0.15">
      <c r="A18" s="1087">
        <v>15</v>
      </c>
      <c r="B18" s="1088"/>
      <c r="C18" s="1097"/>
      <c r="D18" s="1097"/>
      <c r="E18" s="1097"/>
      <c r="F18" s="1097"/>
      <c r="G18" s="1097"/>
      <c r="H18" s="1097"/>
      <c r="I18" s="1097"/>
      <c r="J18" s="1097"/>
      <c r="K18" s="1098"/>
      <c r="L18" s="1099"/>
      <c r="M18" s="1096"/>
      <c r="N18" s="1086" t="s">
        <v>1513</v>
      </c>
      <c r="O18" s="4187"/>
      <c r="P18" s="4188"/>
    </row>
    <row r="19" spans="1:17" s="1079" customFormat="1" ht="25.5" customHeight="1" x14ac:dyDescent="0.15">
      <c r="A19" s="1087">
        <v>16</v>
      </c>
      <c r="B19" s="1088"/>
      <c r="C19" s="1097"/>
      <c r="D19" s="1097"/>
      <c r="E19" s="1097"/>
      <c r="F19" s="1097"/>
      <c r="G19" s="1097"/>
      <c r="H19" s="1097"/>
      <c r="I19" s="1097"/>
      <c r="J19" s="1097"/>
      <c r="K19" s="1098"/>
      <c r="L19" s="1099"/>
      <c r="M19" s="1096"/>
      <c r="N19" s="1086" t="s">
        <v>1513</v>
      </c>
      <c r="O19" s="4187"/>
      <c r="P19" s="4188"/>
    </row>
    <row r="20" spans="1:17" s="1079" customFormat="1" ht="25.5" customHeight="1" x14ac:dyDescent="0.15">
      <c r="A20" s="1087">
        <v>17</v>
      </c>
      <c r="B20" s="1088"/>
      <c r="C20" s="1097"/>
      <c r="D20" s="1097"/>
      <c r="E20" s="1097"/>
      <c r="F20" s="1097"/>
      <c r="G20" s="1097"/>
      <c r="H20" s="1097"/>
      <c r="I20" s="1097"/>
      <c r="J20" s="1097"/>
      <c r="K20" s="1098"/>
      <c r="L20" s="1099"/>
      <c r="M20" s="1096"/>
      <c r="N20" s="1086" t="s">
        <v>1513</v>
      </c>
      <c r="O20" s="4187"/>
      <c r="P20" s="4188"/>
    </row>
    <row r="21" spans="1:17" s="1079" customFormat="1" ht="25.5" customHeight="1" x14ac:dyDescent="0.15">
      <c r="A21" s="1087">
        <v>18</v>
      </c>
      <c r="B21" s="1088"/>
      <c r="C21" s="1097"/>
      <c r="D21" s="1097"/>
      <c r="E21" s="1097"/>
      <c r="F21" s="1097"/>
      <c r="G21" s="1097"/>
      <c r="H21" s="1097"/>
      <c r="I21" s="1097"/>
      <c r="J21" s="1097"/>
      <c r="K21" s="1098"/>
      <c r="L21" s="1099"/>
      <c r="M21" s="1096"/>
      <c r="N21" s="1086" t="s">
        <v>1513</v>
      </c>
      <c r="O21" s="4187"/>
      <c r="P21" s="4188"/>
    </row>
    <row r="22" spans="1:17" s="1079" customFormat="1" ht="25.5" customHeight="1" x14ac:dyDescent="0.15">
      <c r="A22" s="1087">
        <v>19</v>
      </c>
      <c r="B22" s="1088"/>
      <c r="C22" s="1097"/>
      <c r="D22" s="1097"/>
      <c r="E22" s="1097"/>
      <c r="F22" s="1097"/>
      <c r="G22" s="1097"/>
      <c r="H22" s="1097"/>
      <c r="I22" s="1097"/>
      <c r="J22" s="1097"/>
      <c r="K22" s="1098"/>
      <c r="L22" s="1099"/>
      <c r="M22" s="1096"/>
      <c r="N22" s="1086" t="s">
        <v>1513</v>
      </c>
      <c r="O22" s="4187"/>
      <c r="P22" s="4188"/>
    </row>
    <row r="23" spans="1:17" s="1079" customFormat="1" ht="25.5" customHeight="1" thickBot="1" x14ac:dyDescent="0.2">
      <c r="A23" s="1100">
        <v>20</v>
      </c>
      <c r="B23" s="1101"/>
      <c r="C23" s="1102"/>
      <c r="D23" s="1102"/>
      <c r="E23" s="1102"/>
      <c r="F23" s="1102"/>
      <c r="G23" s="1102"/>
      <c r="H23" s="1102"/>
      <c r="I23" s="1102"/>
      <c r="J23" s="1102"/>
      <c r="K23" s="1103"/>
      <c r="L23" s="1104"/>
      <c r="M23" s="1105"/>
      <c r="N23" s="1106" t="s">
        <v>1513</v>
      </c>
      <c r="O23" s="4183"/>
      <c r="P23" s="4184"/>
    </row>
    <row r="24" spans="1:17" s="1079" customFormat="1" ht="11.25" customHeight="1" x14ac:dyDescent="0.15">
      <c r="B24" s="1107"/>
      <c r="C24" s="1107"/>
      <c r="D24" s="1107"/>
      <c r="E24" s="1107"/>
      <c r="F24" s="1107"/>
      <c r="G24" s="1107"/>
      <c r="H24" s="1107"/>
      <c r="I24" s="1107"/>
      <c r="J24" s="1107"/>
      <c r="K24" s="1107"/>
      <c r="M24" s="1107"/>
      <c r="N24" s="1108"/>
      <c r="Q24" s="1109"/>
    </row>
    <row r="25" spans="1:17" s="1079" customFormat="1" ht="24.95" customHeight="1" x14ac:dyDescent="0.15">
      <c r="M25" s="1107"/>
      <c r="N25" s="1108"/>
      <c r="Q25" s="1109"/>
    </row>
    <row r="26" spans="1:17" s="1079" customFormat="1" ht="24.95" customHeight="1" x14ac:dyDescent="0.15">
      <c r="M26" s="1107"/>
      <c r="N26" s="1108"/>
      <c r="Q26" s="1109"/>
    </row>
    <row r="27" spans="1:17" s="1079" customFormat="1" ht="24.95" customHeight="1" x14ac:dyDescent="0.15">
      <c r="M27" s="1107"/>
      <c r="N27" s="1108"/>
      <c r="Q27" s="1109"/>
    </row>
    <row r="28" spans="1:17" s="1079" customFormat="1" ht="24.95" customHeight="1" x14ac:dyDescent="0.15">
      <c r="M28" s="1107"/>
      <c r="N28" s="1108"/>
      <c r="Q28" s="1109"/>
    </row>
    <row r="29" spans="1:17" s="1079" customFormat="1" ht="24.95" customHeight="1" x14ac:dyDescent="0.15">
      <c r="M29" s="1107"/>
      <c r="N29" s="1108"/>
      <c r="Q29" s="1109"/>
    </row>
    <row r="30" spans="1:17" s="1079" customFormat="1" ht="24.95" customHeight="1" x14ac:dyDescent="0.15">
      <c r="M30" s="1107"/>
      <c r="N30" s="1108"/>
      <c r="Q30" s="1109"/>
    </row>
    <row r="31" spans="1:17" s="1079" customFormat="1" ht="24.95" customHeight="1" x14ac:dyDescent="0.15">
      <c r="M31" s="1107"/>
      <c r="N31" s="1108"/>
      <c r="Q31" s="1109"/>
    </row>
    <row r="32" spans="1:17" s="1079" customFormat="1" ht="24.95" customHeight="1" x14ac:dyDescent="0.15">
      <c r="M32" s="1107"/>
      <c r="N32" s="1108"/>
      <c r="Q32" s="1109"/>
    </row>
    <row r="33" spans="13:17" s="1079" customFormat="1" ht="24.95" customHeight="1" x14ac:dyDescent="0.15">
      <c r="M33" s="1107"/>
      <c r="N33" s="1108"/>
      <c r="Q33" s="1109"/>
    </row>
    <row r="34" spans="13:17" s="1079" customFormat="1" ht="24.95" customHeight="1" x14ac:dyDescent="0.15">
      <c r="M34" s="1107"/>
      <c r="N34" s="1108"/>
      <c r="Q34" s="1109"/>
    </row>
    <row r="35" spans="13:17" s="1079" customFormat="1" ht="24.95" customHeight="1" x14ac:dyDescent="0.15">
      <c r="M35" s="1107"/>
      <c r="N35" s="1108"/>
      <c r="Q35" s="1109"/>
    </row>
    <row r="36" spans="13:17" s="1079" customFormat="1" ht="24.95" customHeight="1" x14ac:dyDescent="0.15">
      <c r="M36" s="1107"/>
      <c r="N36" s="1108"/>
      <c r="Q36" s="1109"/>
    </row>
    <row r="37" spans="13:17" s="1079" customFormat="1" ht="24.95" customHeight="1" x14ac:dyDescent="0.15">
      <c r="M37" s="1107"/>
      <c r="N37" s="1108"/>
      <c r="Q37" s="1109"/>
    </row>
    <row r="38" spans="13:17" s="1079" customFormat="1" ht="24.95" customHeight="1" x14ac:dyDescent="0.15">
      <c r="M38" s="1107"/>
      <c r="N38" s="1108"/>
      <c r="Q38" s="1109"/>
    </row>
    <row r="39" spans="13:17" s="1079" customFormat="1" ht="24.95" customHeight="1" x14ac:dyDescent="0.15">
      <c r="M39" s="1107"/>
      <c r="N39" s="1108"/>
      <c r="Q39" s="1109"/>
    </row>
    <row r="40" spans="13:17" s="1079" customFormat="1" ht="24.95" customHeight="1" x14ac:dyDescent="0.15">
      <c r="M40" s="1107"/>
      <c r="N40" s="1108"/>
      <c r="Q40" s="1109"/>
    </row>
  </sheetData>
  <mergeCells count="24">
    <mergeCell ref="O11:P11"/>
    <mergeCell ref="A1:P1"/>
    <mergeCell ref="B2:O2"/>
    <mergeCell ref="B3:K3"/>
    <mergeCell ref="O3:P3"/>
    <mergeCell ref="O4:P4"/>
    <mergeCell ref="O5:P5"/>
    <mergeCell ref="O6:P6"/>
    <mergeCell ref="O7:P7"/>
    <mergeCell ref="O8:P8"/>
    <mergeCell ref="O9:P9"/>
    <mergeCell ref="O10:P10"/>
    <mergeCell ref="O23:P23"/>
    <mergeCell ref="O12:P12"/>
    <mergeCell ref="O13:P13"/>
    <mergeCell ref="O14:P14"/>
    <mergeCell ref="O15:P15"/>
    <mergeCell ref="O16:P16"/>
    <mergeCell ref="O17:P17"/>
    <mergeCell ref="O18:P18"/>
    <mergeCell ref="O19:P19"/>
    <mergeCell ref="O20:P20"/>
    <mergeCell ref="O21:P21"/>
    <mergeCell ref="O22:P22"/>
  </mergeCells>
  <phoneticPr fontId="1"/>
  <dataValidations count="1">
    <dataValidation type="list" allowBlank="1" showInputMessage="1" showErrorMessage="1" sqref="M4:M23 JI4:JI23 TE4:TE23 ADA4:ADA23 AMW4:AMW23 AWS4:AWS23 BGO4:BGO23 BQK4:BQK23 CAG4:CAG23 CKC4:CKC23 CTY4:CTY23 DDU4:DDU23 DNQ4:DNQ23 DXM4:DXM23 EHI4:EHI23 ERE4:ERE23 FBA4:FBA23 FKW4:FKW23 FUS4:FUS23 GEO4:GEO23 GOK4:GOK23 GYG4:GYG23 HIC4:HIC23 HRY4:HRY23 IBU4:IBU23 ILQ4:ILQ23 IVM4:IVM23 JFI4:JFI23 JPE4:JPE23 JZA4:JZA23 KIW4:KIW23 KSS4:KSS23 LCO4:LCO23 LMK4:LMK23 LWG4:LWG23 MGC4:MGC23 MPY4:MPY23 MZU4:MZU23 NJQ4:NJQ23 NTM4:NTM23 ODI4:ODI23 ONE4:ONE23 OXA4:OXA23 PGW4:PGW23 PQS4:PQS23 QAO4:QAO23 QKK4:QKK23 QUG4:QUG23 REC4:REC23 RNY4:RNY23 RXU4:RXU23 SHQ4:SHQ23 SRM4:SRM23 TBI4:TBI23 TLE4:TLE23 TVA4:TVA23 UEW4:UEW23 UOS4:UOS23 UYO4:UYO23 VIK4:VIK23 VSG4:VSG23 WCC4:WCC23 WLY4:WLY23 WVU4:WVU23 M65540:M65559 JI65540:JI65559 TE65540:TE65559 ADA65540:ADA65559 AMW65540:AMW65559 AWS65540:AWS65559 BGO65540:BGO65559 BQK65540:BQK65559 CAG65540:CAG65559 CKC65540:CKC65559 CTY65540:CTY65559 DDU65540:DDU65559 DNQ65540:DNQ65559 DXM65540:DXM65559 EHI65540:EHI65559 ERE65540:ERE65559 FBA65540:FBA65559 FKW65540:FKW65559 FUS65540:FUS65559 GEO65540:GEO65559 GOK65540:GOK65559 GYG65540:GYG65559 HIC65540:HIC65559 HRY65540:HRY65559 IBU65540:IBU65559 ILQ65540:ILQ65559 IVM65540:IVM65559 JFI65540:JFI65559 JPE65540:JPE65559 JZA65540:JZA65559 KIW65540:KIW65559 KSS65540:KSS65559 LCO65540:LCO65559 LMK65540:LMK65559 LWG65540:LWG65559 MGC65540:MGC65559 MPY65540:MPY65559 MZU65540:MZU65559 NJQ65540:NJQ65559 NTM65540:NTM65559 ODI65540:ODI65559 ONE65540:ONE65559 OXA65540:OXA65559 PGW65540:PGW65559 PQS65540:PQS65559 QAO65540:QAO65559 QKK65540:QKK65559 QUG65540:QUG65559 REC65540:REC65559 RNY65540:RNY65559 RXU65540:RXU65559 SHQ65540:SHQ65559 SRM65540:SRM65559 TBI65540:TBI65559 TLE65540:TLE65559 TVA65540:TVA65559 UEW65540:UEW65559 UOS65540:UOS65559 UYO65540:UYO65559 VIK65540:VIK65559 VSG65540:VSG65559 WCC65540:WCC65559 WLY65540:WLY65559 WVU65540:WVU65559 M131076:M131095 JI131076:JI131095 TE131076:TE131095 ADA131076:ADA131095 AMW131076:AMW131095 AWS131076:AWS131095 BGO131076:BGO131095 BQK131076:BQK131095 CAG131076:CAG131095 CKC131076:CKC131095 CTY131076:CTY131095 DDU131076:DDU131095 DNQ131076:DNQ131095 DXM131076:DXM131095 EHI131076:EHI131095 ERE131076:ERE131095 FBA131076:FBA131095 FKW131076:FKW131095 FUS131076:FUS131095 GEO131076:GEO131095 GOK131076:GOK131095 GYG131076:GYG131095 HIC131076:HIC131095 HRY131076:HRY131095 IBU131076:IBU131095 ILQ131076:ILQ131095 IVM131076:IVM131095 JFI131076:JFI131095 JPE131076:JPE131095 JZA131076:JZA131095 KIW131076:KIW131095 KSS131076:KSS131095 LCO131076:LCO131095 LMK131076:LMK131095 LWG131076:LWG131095 MGC131076:MGC131095 MPY131076:MPY131095 MZU131076:MZU131095 NJQ131076:NJQ131095 NTM131076:NTM131095 ODI131076:ODI131095 ONE131076:ONE131095 OXA131076:OXA131095 PGW131076:PGW131095 PQS131076:PQS131095 QAO131076:QAO131095 QKK131076:QKK131095 QUG131076:QUG131095 REC131076:REC131095 RNY131076:RNY131095 RXU131076:RXU131095 SHQ131076:SHQ131095 SRM131076:SRM131095 TBI131076:TBI131095 TLE131076:TLE131095 TVA131076:TVA131095 UEW131076:UEW131095 UOS131076:UOS131095 UYO131076:UYO131095 VIK131076:VIK131095 VSG131076:VSG131095 WCC131076:WCC131095 WLY131076:WLY131095 WVU131076:WVU131095 M196612:M196631 JI196612:JI196631 TE196612:TE196631 ADA196612:ADA196631 AMW196612:AMW196631 AWS196612:AWS196631 BGO196612:BGO196631 BQK196612:BQK196631 CAG196612:CAG196631 CKC196612:CKC196631 CTY196612:CTY196631 DDU196612:DDU196631 DNQ196612:DNQ196631 DXM196612:DXM196631 EHI196612:EHI196631 ERE196612:ERE196631 FBA196612:FBA196631 FKW196612:FKW196631 FUS196612:FUS196631 GEO196612:GEO196631 GOK196612:GOK196631 GYG196612:GYG196631 HIC196612:HIC196631 HRY196612:HRY196631 IBU196612:IBU196631 ILQ196612:ILQ196631 IVM196612:IVM196631 JFI196612:JFI196631 JPE196612:JPE196631 JZA196612:JZA196631 KIW196612:KIW196631 KSS196612:KSS196631 LCO196612:LCO196631 LMK196612:LMK196631 LWG196612:LWG196631 MGC196612:MGC196631 MPY196612:MPY196631 MZU196612:MZU196631 NJQ196612:NJQ196631 NTM196612:NTM196631 ODI196612:ODI196631 ONE196612:ONE196631 OXA196612:OXA196631 PGW196612:PGW196631 PQS196612:PQS196631 QAO196612:QAO196631 QKK196612:QKK196631 QUG196612:QUG196631 REC196612:REC196631 RNY196612:RNY196631 RXU196612:RXU196631 SHQ196612:SHQ196631 SRM196612:SRM196631 TBI196612:TBI196631 TLE196612:TLE196631 TVA196612:TVA196631 UEW196612:UEW196631 UOS196612:UOS196631 UYO196612:UYO196631 VIK196612:VIK196631 VSG196612:VSG196631 WCC196612:WCC196631 WLY196612:WLY196631 WVU196612:WVU196631 M262148:M262167 JI262148:JI262167 TE262148:TE262167 ADA262148:ADA262167 AMW262148:AMW262167 AWS262148:AWS262167 BGO262148:BGO262167 BQK262148:BQK262167 CAG262148:CAG262167 CKC262148:CKC262167 CTY262148:CTY262167 DDU262148:DDU262167 DNQ262148:DNQ262167 DXM262148:DXM262167 EHI262148:EHI262167 ERE262148:ERE262167 FBA262148:FBA262167 FKW262148:FKW262167 FUS262148:FUS262167 GEO262148:GEO262167 GOK262148:GOK262167 GYG262148:GYG262167 HIC262148:HIC262167 HRY262148:HRY262167 IBU262148:IBU262167 ILQ262148:ILQ262167 IVM262148:IVM262167 JFI262148:JFI262167 JPE262148:JPE262167 JZA262148:JZA262167 KIW262148:KIW262167 KSS262148:KSS262167 LCO262148:LCO262167 LMK262148:LMK262167 LWG262148:LWG262167 MGC262148:MGC262167 MPY262148:MPY262167 MZU262148:MZU262167 NJQ262148:NJQ262167 NTM262148:NTM262167 ODI262148:ODI262167 ONE262148:ONE262167 OXA262148:OXA262167 PGW262148:PGW262167 PQS262148:PQS262167 QAO262148:QAO262167 QKK262148:QKK262167 QUG262148:QUG262167 REC262148:REC262167 RNY262148:RNY262167 RXU262148:RXU262167 SHQ262148:SHQ262167 SRM262148:SRM262167 TBI262148:TBI262167 TLE262148:TLE262167 TVA262148:TVA262167 UEW262148:UEW262167 UOS262148:UOS262167 UYO262148:UYO262167 VIK262148:VIK262167 VSG262148:VSG262167 WCC262148:WCC262167 WLY262148:WLY262167 WVU262148:WVU262167 M327684:M327703 JI327684:JI327703 TE327684:TE327703 ADA327684:ADA327703 AMW327684:AMW327703 AWS327684:AWS327703 BGO327684:BGO327703 BQK327684:BQK327703 CAG327684:CAG327703 CKC327684:CKC327703 CTY327684:CTY327703 DDU327684:DDU327703 DNQ327684:DNQ327703 DXM327684:DXM327703 EHI327684:EHI327703 ERE327684:ERE327703 FBA327684:FBA327703 FKW327684:FKW327703 FUS327684:FUS327703 GEO327684:GEO327703 GOK327684:GOK327703 GYG327684:GYG327703 HIC327684:HIC327703 HRY327684:HRY327703 IBU327684:IBU327703 ILQ327684:ILQ327703 IVM327684:IVM327703 JFI327684:JFI327703 JPE327684:JPE327703 JZA327684:JZA327703 KIW327684:KIW327703 KSS327684:KSS327703 LCO327684:LCO327703 LMK327684:LMK327703 LWG327684:LWG327703 MGC327684:MGC327703 MPY327684:MPY327703 MZU327684:MZU327703 NJQ327684:NJQ327703 NTM327684:NTM327703 ODI327684:ODI327703 ONE327684:ONE327703 OXA327684:OXA327703 PGW327684:PGW327703 PQS327684:PQS327703 QAO327684:QAO327703 QKK327684:QKK327703 QUG327684:QUG327703 REC327684:REC327703 RNY327684:RNY327703 RXU327684:RXU327703 SHQ327684:SHQ327703 SRM327684:SRM327703 TBI327684:TBI327703 TLE327684:TLE327703 TVA327684:TVA327703 UEW327684:UEW327703 UOS327684:UOS327703 UYO327684:UYO327703 VIK327684:VIK327703 VSG327684:VSG327703 WCC327684:WCC327703 WLY327684:WLY327703 WVU327684:WVU327703 M393220:M393239 JI393220:JI393239 TE393220:TE393239 ADA393220:ADA393239 AMW393220:AMW393239 AWS393220:AWS393239 BGO393220:BGO393239 BQK393220:BQK393239 CAG393220:CAG393239 CKC393220:CKC393239 CTY393220:CTY393239 DDU393220:DDU393239 DNQ393220:DNQ393239 DXM393220:DXM393239 EHI393220:EHI393239 ERE393220:ERE393239 FBA393220:FBA393239 FKW393220:FKW393239 FUS393220:FUS393239 GEO393220:GEO393239 GOK393220:GOK393239 GYG393220:GYG393239 HIC393220:HIC393239 HRY393220:HRY393239 IBU393220:IBU393239 ILQ393220:ILQ393239 IVM393220:IVM393239 JFI393220:JFI393239 JPE393220:JPE393239 JZA393220:JZA393239 KIW393220:KIW393239 KSS393220:KSS393239 LCO393220:LCO393239 LMK393220:LMK393239 LWG393220:LWG393239 MGC393220:MGC393239 MPY393220:MPY393239 MZU393220:MZU393239 NJQ393220:NJQ393239 NTM393220:NTM393239 ODI393220:ODI393239 ONE393220:ONE393239 OXA393220:OXA393239 PGW393220:PGW393239 PQS393220:PQS393239 QAO393220:QAO393239 QKK393220:QKK393239 QUG393220:QUG393239 REC393220:REC393239 RNY393220:RNY393239 RXU393220:RXU393239 SHQ393220:SHQ393239 SRM393220:SRM393239 TBI393220:TBI393239 TLE393220:TLE393239 TVA393220:TVA393239 UEW393220:UEW393239 UOS393220:UOS393239 UYO393220:UYO393239 VIK393220:VIK393239 VSG393220:VSG393239 WCC393220:WCC393239 WLY393220:WLY393239 WVU393220:WVU393239 M458756:M458775 JI458756:JI458775 TE458756:TE458775 ADA458756:ADA458775 AMW458756:AMW458775 AWS458756:AWS458775 BGO458756:BGO458775 BQK458756:BQK458775 CAG458756:CAG458775 CKC458756:CKC458775 CTY458756:CTY458775 DDU458756:DDU458775 DNQ458756:DNQ458775 DXM458756:DXM458775 EHI458756:EHI458775 ERE458756:ERE458775 FBA458756:FBA458775 FKW458756:FKW458775 FUS458756:FUS458775 GEO458756:GEO458775 GOK458756:GOK458775 GYG458756:GYG458775 HIC458756:HIC458775 HRY458756:HRY458775 IBU458756:IBU458775 ILQ458756:ILQ458775 IVM458756:IVM458775 JFI458756:JFI458775 JPE458756:JPE458775 JZA458756:JZA458775 KIW458756:KIW458775 KSS458756:KSS458775 LCO458756:LCO458775 LMK458756:LMK458775 LWG458756:LWG458775 MGC458756:MGC458775 MPY458756:MPY458775 MZU458756:MZU458775 NJQ458756:NJQ458775 NTM458756:NTM458775 ODI458756:ODI458775 ONE458756:ONE458775 OXA458756:OXA458775 PGW458756:PGW458775 PQS458756:PQS458775 QAO458756:QAO458775 QKK458756:QKK458775 QUG458756:QUG458775 REC458756:REC458775 RNY458756:RNY458775 RXU458756:RXU458775 SHQ458756:SHQ458775 SRM458756:SRM458775 TBI458756:TBI458775 TLE458756:TLE458775 TVA458756:TVA458775 UEW458756:UEW458775 UOS458756:UOS458775 UYO458756:UYO458775 VIK458756:VIK458775 VSG458756:VSG458775 WCC458756:WCC458775 WLY458756:WLY458775 WVU458756:WVU458775 M524292:M524311 JI524292:JI524311 TE524292:TE524311 ADA524292:ADA524311 AMW524292:AMW524311 AWS524292:AWS524311 BGO524292:BGO524311 BQK524292:BQK524311 CAG524292:CAG524311 CKC524292:CKC524311 CTY524292:CTY524311 DDU524292:DDU524311 DNQ524292:DNQ524311 DXM524292:DXM524311 EHI524292:EHI524311 ERE524292:ERE524311 FBA524292:FBA524311 FKW524292:FKW524311 FUS524292:FUS524311 GEO524292:GEO524311 GOK524292:GOK524311 GYG524292:GYG524311 HIC524292:HIC524311 HRY524292:HRY524311 IBU524292:IBU524311 ILQ524292:ILQ524311 IVM524292:IVM524311 JFI524292:JFI524311 JPE524292:JPE524311 JZA524292:JZA524311 KIW524292:KIW524311 KSS524292:KSS524311 LCO524292:LCO524311 LMK524292:LMK524311 LWG524292:LWG524311 MGC524292:MGC524311 MPY524292:MPY524311 MZU524292:MZU524311 NJQ524292:NJQ524311 NTM524292:NTM524311 ODI524292:ODI524311 ONE524292:ONE524311 OXA524292:OXA524311 PGW524292:PGW524311 PQS524292:PQS524311 QAO524292:QAO524311 QKK524292:QKK524311 QUG524292:QUG524311 REC524292:REC524311 RNY524292:RNY524311 RXU524292:RXU524311 SHQ524292:SHQ524311 SRM524292:SRM524311 TBI524292:TBI524311 TLE524292:TLE524311 TVA524292:TVA524311 UEW524292:UEW524311 UOS524292:UOS524311 UYO524292:UYO524311 VIK524292:VIK524311 VSG524292:VSG524311 WCC524292:WCC524311 WLY524292:WLY524311 WVU524292:WVU524311 M589828:M589847 JI589828:JI589847 TE589828:TE589847 ADA589828:ADA589847 AMW589828:AMW589847 AWS589828:AWS589847 BGO589828:BGO589847 BQK589828:BQK589847 CAG589828:CAG589847 CKC589828:CKC589847 CTY589828:CTY589847 DDU589828:DDU589847 DNQ589828:DNQ589847 DXM589828:DXM589847 EHI589828:EHI589847 ERE589828:ERE589847 FBA589828:FBA589847 FKW589828:FKW589847 FUS589828:FUS589847 GEO589828:GEO589847 GOK589828:GOK589847 GYG589828:GYG589847 HIC589828:HIC589847 HRY589828:HRY589847 IBU589828:IBU589847 ILQ589828:ILQ589847 IVM589828:IVM589847 JFI589828:JFI589847 JPE589828:JPE589847 JZA589828:JZA589847 KIW589828:KIW589847 KSS589828:KSS589847 LCO589828:LCO589847 LMK589828:LMK589847 LWG589828:LWG589847 MGC589828:MGC589847 MPY589828:MPY589847 MZU589828:MZU589847 NJQ589828:NJQ589847 NTM589828:NTM589847 ODI589828:ODI589847 ONE589828:ONE589847 OXA589828:OXA589847 PGW589828:PGW589847 PQS589828:PQS589847 QAO589828:QAO589847 QKK589828:QKK589847 QUG589828:QUG589847 REC589828:REC589847 RNY589828:RNY589847 RXU589828:RXU589847 SHQ589828:SHQ589847 SRM589828:SRM589847 TBI589828:TBI589847 TLE589828:TLE589847 TVA589828:TVA589847 UEW589828:UEW589847 UOS589828:UOS589847 UYO589828:UYO589847 VIK589828:VIK589847 VSG589828:VSG589847 WCC589828:WCC589847 WLY589828:WLY589847 WVU589828:WVU589847 M655364:M655383 JI655364:JI655383 TE655364:TE655383 ADA655364:ADA655383 AMW655364:AMW655383 AWS655364:AWS655383 BGO655364:BGO655383 BQK655364:BQK655383 CAG655364:CAG655383 CKC655364:CKC655383 CTY655364:CTY655383 DDU655364:DDU655383 DNQ655364:DNQ655383 DXM655364:DXM655383 EHI655364:EHI655383 ERE655364:ERE655383 FBA655364:FBA655383 FKW655364:FKW655383 FUS655364:FUS655383 GEO655364:GEO655383 GOK655364:GOK655383 GYG655364:GYG655383 HIC655364:HIC655383 HRY655364:HRY655383 IBU655364:IBU655383 ILQ655364:ILQ655383 IVM655364:IVM655383 JFI655364:JFI655383 JPE655364:JPE655383 JZA655364:JZA655383 KIW655364:KIW655383 KSS655364:KSS655383 LCO655364:LCO655383 LMK655364:LMK655383 LWG655364:LWG655383 MGC655364:MGC655383 MPY655364:MPY655383 MZU655364:MZU655383 NJQ655364:NJQ655383 NTM655364:NTM655383 ODI655364:ODI655383 ONE655364:ONE655383 OXA655364:OXA655383 PGW655364:PGW655383 PQS655364:PQS655383 QAO655364:QAO655383 QKK655364:QKK655383 QUG655364:QUG655383 REC655364:REC655383 RNY655364:RNY655383 RXU655364:RXU655383 SHQ655364:SHQ655383 SRM655364:SRM655383 TBI655364:TBI655383 TLE655364:TLE655383 TVA655364:TVA655383 UEW655364:UEW655383 UOS655364:UOS655383 UYO655364:UYO655383 VIK655364:VIK655383 VSG655364:VSG655383 WCC655364:WCC655383 WLY655364:WLY655383 WVU655364:WVU655383 M720900:M720919 JI720900:JI720919 TE720900:TE720919 ADA720900:ADA720919 AMW720900:AMW720919 AWS720900:AWS720919 BGO720900:BGO720919 BQK720900:BQK720919 CAG720900:CAG720919 CKC720900:CKC720919 CTY720900:CTY720919 DDU720900:DDU720919 DNQ720900:DNQ720919 DXM720900:DXM720919 EHI720900:EHI720919 ERE720900:ERE720919 FBA720900:FBA720919 FKW720900:FKW720919 FUS720900:FUS720919 GEO720900:GEO720919 GOK720900:GOK720919 GYG720900:GYG720919 HIC720900:HIC720919 HRY720900:HRY720919 IBU720900:IBU720919 ILQ720900:ILQ720919 IVM720900:IVM720919 JFI720900:JFI720919 JPE720900:JPE720919 JZA720900:JZA720919 KIW720900:KIW720919 KSS720900:KSS720919 LCO720900:LCO720919 LMK720900:LMK720919 LWG720900:LWG720919 MGC720900:MGC720919 MPY720900:MPY720919 MZU720900:MZU720919 NJQ720900:NJQ720919 NTM720900:NTM720919 ODI720900:ODI720919 ONE720900:ONE720919 OXA720900:OXA720919 PGW720900:PGW720919 PQS720900:PQS720919 QAO720900:QAO720919 QKK720900:QKK720919 QUG720900:QUG720919 REC720900:REC720919 RNY720900:RNY720919 RXU720900:RXU720919 SHQ720900:SHQ720919 SRM720900:SRM720919 TBI720900:TBI720919 TLE720900:TLE720919 TVA720900:TVA720919 UEW720900:UEW720919 UOS720900:UOS720919 UYO720900:UYO720919 VIK720900:VIK720919 VSG720900:VSG720919 WCC720900:WCC720919 WLY720900:WLY720919 WVU720900:WVU720919 M786436:M786455 JI786436:JI786455 TE786436:TE786455 ADA786436:ADA786455 AMW786436:AMW786455 AWS786436:AWS786455 BGO786436:BGO786455 BQK786436:BQK786455 CAG786436:CAG786455 CKC786436:CKC786455 CTY786436:CTY786455 DDU786436:DDU786455 DNQ786436:DNQ786455 DXM786436:DXM786455 EHI786436:EHI786455 ERE786436:ERE786455 FBA786436:FBA786455 FKW786436:FKW786455 FUS786436:FUS786455 GEO786436:GEO786455 GOK786436:GOK786455 GYG786436:GYG786455 HIC786436:HIC786455 HRY786436:HRY786455 IBU786436:IBU786455 ILQ786436:ILQ786455 IVM786436:IVM786455 JFI786436:JFI786455 JPE786436:JPE786455 JZA786436:JZA786455 KIW786436:KIW786455 KSS786436:KSS786455 LCO786436:LCO786455 LMK786436:LMK786455 LWG786436:LWG786455 MGC786436:MGC786455 MPY786436:MPY786455 MZU786436:MZU786455 NJQ786436:NJQ786455 NTM786436:NTM786455 ODI786436:ODI786455 ONE786436:ONE786455 OXA786436:OXA786455 PGW786436:PGW786455 PQS786436:PQS786455 QAO786436:QAO786455 QKK786436:QKK786455 QUG786436:QUG786455 REC786436:REC786455 RNY786436:RNY786455 RXU786436:RXU786455 SHQ786436:SHQ786455 SRM786436:SRM786455 TBI786436:TBI786455 TLE786436:TLE786455 TVA786436:TVA786455 UEW786436:UEW786455 UOS786436:UOS786455 UYO786436:UYO786455 VIK786436:VIK786455 VSG786436:VSG786455 WCC786436:WCC786455 WLY786436:WLY786455 WVU786436:WVU786455 M851972:M851991 JI851972:JI851991 TE851972:TE851991 ADA851972:ADA851991 AMW851972:AMW851991 AWS851972:AWS851991 BGO851972:BGO851991 BQK851972:BQK851991 CAG851972:CAG851991 CKC851972:CKC851991 CTY851972:CTY851991 DDU851972:DDU851991 DNQ851972:DNQ851991 DXM851972:DXM851991 EHI851972:EHI851991 ERE851972:ERE851991 FBA851972:FBA851991 FKW851972:FKW851991 FUS851972:FUS851991 GEO851972:GEO851991 GOK851972:GOK851991 GYG851972:GYG851991 HIC851972:HIC851991 HRY851972:HRY851991 IBU851972:IBU851991 ILQ851972:ILQ851991 IVM851972:IVM851991 JFI851972:JFI851991 JPE851972:JPE851991 JZA851972:JZA851991 KIW851972:KIW851991 KSS851972:KSS851991 LCO851972:LCO851991 LMK851972:LMK851991 LWG851972:LWG851991 MGC851972:MGC851991 MPY851972:MPY851991 MZU851972:MZU851991 NJQ851972:NJQ851991 NTM851972:NTM851991 ODI851972:ODI851991 ONE851972:ONE851991 OXA851972:OXA851991 PGW851972:PGW851991 PQS851972:PQS851991 QAO851972:QAO851991 QKK851972:QKK851991 QUG851972:QUG851991 REC851972:REC851991 RNY851972:RNY851991 RXU851972:RXU851991 SHQ851972:SHQ851991 SRM851972:SRM851991 TBI851972:TBI851991 TLE851972:TLE851991 TVA851972:TVA851991 UEW851972:UEW851991 UOS851972:UOS851991 UYO851972:UYO851991 VIK851972:VIK851991 VSG851972:VSG851991 WCC851972:WCC851991 WLY851972:WLY851991 WVU851972:WVU851991 M917508:M917527 JI917508:JI917527 TE917508:TE917527 ADA917508:ADA917527 AMW917508:AMW917527 AWS917508:AWS917527 BGO917508:BGO917527 BQK917508:BQK917527 CAG917508:CAG917527 CKC917508:CKC917527 CTY917508:CTY917527 DDU917508:DDU917527 DNQ917508:DNQ917527 DXM917508:DXM917527 EHI917508:EHI917527 ERE917508:ERE917527 FBA917508:FBA917527 FKW917508:FKW917527 FUS917508:FUS917527 GEO917508:GEO917527 GOK917508:GOK917527 GYG917508:GYG917527 HIC917508:HIC917527 HRY917508:HRY917527 IBU917508:IBU917527 ILQ917508:ILQ917527 IVM917508:IVM917527 JFI917508:JFI917527 JPE917508:JPE917527 JZA917508:JZA917527 KIW917508:KIW917527 KSS917508:KSS917527 LCO917508:LCO917527 LMK917508:LMK917527 LWG917508:LWG917527 MGC917508:MGC917527 MPY917508:MPY917527 MZU917508:MZU917527 NJQ917508:NJQ917527 NTM917508:NTM917527 ODI917508:ODI917527 ONE917508:ONE917527 OXA917508:OXA917527 PGW917508:PGW917527 PQS917508:PQS917527 QAO917508:QAO917527 QKK917508:QKK917527 QUG917508:QUG917527 REC917508:REC917527 RNY917508:RNY917527 RXU917508:RXU917527 SHQ917508:SHQ917527 SRM917508:SRM917527 TBI917508:TBI917527 TLE917508:TLE917527 TVA917508:TVA917527 UEW917508:UEW917527 UOS917508:UOS917527 UYO917508:UYO917527 VIK917508:VIK917527 VSG917508:VSG917527 WCC917508:WCC917527 WLY917508:WLY917527 WVU917508:WVU917527 M983044:M983063 JI983044:JI983063 TE983044:TE983063 ADA983044:ADA983063 AMW983044:AMW983063 AWS983044:AWS983063 BGO983044:BGO983063 BQK983044:BQK983063 CAG983044:CAG983063 CKC983044:CKC983063 CTY983044:CTY983063 DDU983044:DDU983063 DNQ983044:DNQ983063 DXM983044:DXM983063 EHI983044:EHI983063 ERE983044:ERE983063 FBA983044:FBA983063 FKW983044:FKW983063 FUS983044:FUS983063 GEO983044:GEO983063 GOK983044:GOK983063 GYG983044:GYG983063 HIC983044:HIC983063 HRY983044:HRY983063 IBU983044:IBU983063 ILQ983044:ILQ983063 IVM983044:IVM983063 JFI983044:JFI983063 JPE983044:JPE983063 JZA983044:JZA983063 KIW983044:KIW983063 KSS983044:KSS983063 LCO983044:LCO983063 LMK983044:LMK983063 LWG983044:LWG983063 MGC983044:MGC983063 MPY983044:MPY983063 MZU983044:MZU983063 NJQ983044:NJQ983063 NTM983044:NTM983063 ODI983044:ODI983063 ONE983044:ONE983063 OXA983044:OXA983063 PGW983044:PGW983063 PQS983044:PQS983063 QAO983044:QAO983063 QKK983044:QKK983063 QUG983044:QUG983063 REC983044:REC983063 RNY983044:RNY983063 RXU983044:RXU983063 SHQ983044:SHQ983063 SRM983044:SRM983063 TBI983044:TBI983063 TLE983044:TLE983063 TVA983044:TVA983063 UEW983044:UEW983063 UOS983044:UOS983063 UYO983044:UYO983063 VIK983044:VIK983063 VSG983044:VSG983063 WCC983044:WCC983063 WLY983044:WLY983063 WVU983044:WVU983063">
      <formula1>サービス種類</formula1>
    </dataValidation>
  </dataValidations>
  <pageMargins left="0.36" right="0.19685039370078741" top="0.46" bottom="0.34" header="0.26" footer="0.2"/>
  <pageSetup paperSize="9" orientation="landscape" verticalDpi="1200"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40"/>
  <sheetViews>
    <sheetView zoomScaleNormal="100" workbookViewId="0">
      <selection sqref="A1:P1"/>
    </sheetView>
  </sheetViews>
  <sheetFormatPr defaultRowHeight="24.95" customHeight="1" x14ac:dyDescent="0.15"/>
  <cols>
    <col min="1" max="1" width="3.625" style="1073" customWidth="1"/>
    <col min="2" max="11" width="2.375" style="1073" customWidth="1"/>
    <col min="12" max="12" width="38.5" style="1073" customWidth="1"/>
    <col min="13" max="13" width="21.125" style="1107" customWidth="1"/>
    <col min="14" max="14" width="13.375" style="1108" customWidth="1"/>
    <col min="15" max="15" width="19.375" style="1073" customWidth="1"/>
    <col min="16" max="16" width="22.125" style="1073" customWidth="1"/>
    <col min="17" max="17" width="4.25" style="1072" customWidth="1"/>
    <col min="18" max="256" width="9" style="1073"/>
    <col min="257" max="257" width="3.625" style="1073" customWidth="1"/>
    <col min="258" max="267" width="2.375" style="1073" customWidth="1"/>
    <col min="268" max="268" width="38.5" style="1073" customWidth="1"/>
    <col min="269" max="269" width="21.125" style="1073" customWidth="1"/>
    <col min="270" max="270" width="13.375" style="1073" customWidth="1"/>
    <col min="271" max="271" width="19.375" style="1073" customWidth="1"/>
    <col min="272" max="272" width="22.125" style="1073" customWidth="1"/>
    <col min="273" max="273" width="4.25" style="1073" customWidth="1"/>
    <col min="274" max="512" width="9" style="1073"/>
    <col min="513" max="513" width="3.625" style="1073" customWidth="1"/>
    <col min="514" max="523" width="2.375" style="1073" customWidth="1"/>
    <col min="524" max="524" width="38.5" style="1073" customWidth="1"/>
    <col min="525" max="525" width="21.125" style="1073" customWidth="1"/>
    <col min="526" max="526" width="13.375" style="1073" customWidth="1"/>
    <col min="527" max="527" width="19.375" style="1073" customWidth="1"/>
    <col min="528" max="528" width="22.125" style="1073" customWidth="1"/>
    <col min="529" max="529" width="4.25" style="1073" customWidth="1"/>
    <col min="530" max="768" width="9" style="1073"/>
    <col min="769" max="769" width="3.625" style="1073" customWidth="1"/>
    <col min="770" max="779" width="2.375" style="1073" customWidth="1"/>
    <col min="780" max="780" width="38.5" style="1073" customWidth="1"/>
    <col min="781" max="781" width="21.125" style="1073" customWidth="1"/>
    <col min="782" max="782" width="13.375" style="1073" customWidth="1"/>
    <col min="783" max="783" width="19.375" style="1073" customWidth="1"/>
    <col min="784" max="784" width="22.125" style="1073" customWidth="1"/>
    <col min="785" max="785" width="4.25" style="1073" customWidth="1"/>
    <col min="786" max="1024" width="9" style="1073"/>
    <col min="1025" max="1025" width="3.625" style="1073" customWidth="1"/>
    <col min="1026" max="1035" width="2.375" style="1073" customWidth="1"/>
    <col min="1036" max="1036" width="38.5" style="1073" customWidth="1"/>
    <col min="1037" max="1037" width="21.125" style="1073" customWidth="1"/>
    <col min="1038" max="1038" width="13.375" style="1073" customWidth="1"/>
    <col min="1039" max="1039" width="19.375" style="1073" customWidth="1"/>
    <col min="1040" max="1040" width="22.125" style="1073" customWidth="1"/>
    <col min="1041" max="1041" width="4.25" style="1073" customWidth="1"/>
    <col min="1042" max="1280" width="9" style="1073"/>
    <col min="1281" max="1281" width="3.625" style="1073" customWidth="1"/>
    <col min="1282" max="1291" width="2.375" style="1073" customWidth="1"/>
    <col min="1292" max="1292" width="38.5" style="1073" customWidth="1"/>
    <col min="1293" max="1293" width="21.125" style="1073" customWidth="1"/>
    <col min="1294" max="1294" width="13.375" style="1073" customWidth="1"/>
    <col min="1295" max="1295" width="19.375" style="1073" customWidth="1"/>
    <col min="1296" max="1296" width="22.125" style="1073" customWidth="1"/>
    <col min="1297" max="1297" width="4.25" style="1073" customWidth="1"/>
    <col min="1298" max="1536" width="9" style="1073"/>
    <col min="1537" max="1537" width="3.625" style="1073" customWidth="1"/>
    <col min="1538" max="1547" width="2.375" style="1073" customWidth="1"/>
    <col min="1548" max="1548" width="38.5" style="1073" customWidth="1"/>
    <col min="1549" max="1549" width="21.125" style="1073" customWidth="1"/>
    <col min="1550" max="1550" width="13.375" style="1073" customWidth="1"/>
    <col min="1551" max="1551" width="19.375" style="1073" customWidth="1"/>
    <col min="1552" max="1552" width="22.125" style="1073" customWidth="1"/>
    <col min="1553" max="1553" width="4.25" style="1073" customWidth="1"/>
    <col min="1554" max="1792" width="9" style="1073"/>
    <col min="1793" max="1793" width="3.625" style="1073" customWidth="1"/>
    <col min="1794" max="1803" width="2.375" style="1073" customWidth="1"/>
    <col min="1804" max="1804" width="38.5" style="1073" customWidth="1"/>
    <col min="1805" max="1805" width="21.125" style="1073" customWidth="1"/>
    <col min="1806" max="1806" width="13.375" style="1073" customWidth="1"/>
    <col min="1807" max="1807" width="19.375" style="1073" customWidth="1"/>
    <col min="1808" max="1808" width="22.125" style="1073" customWidth="1"/>
    <col min="1809" max="1809" width="4.25" style="1073" customWidth="1"/>
    <col min="1810" max="2048" width="9" style="1073"/>
    <col min="2049" max="2049" width="3.625" style="1073" customWidth="1"/>
    <col min="2050" max="2059" width="2.375" style="1073" customWidth="1"/>
    <col min="2060" max="2060" width="38.5" style="1073" customWidth="1"/>
    <col min="2061" max="2061" width="21.125" style="1073" customWidth="1"/>
    <col min="2062" max="2062" width="13.375" style="1073" customWidth="1"/>
    <col min="2063" max="2063" width="19.375" style="1073" customWidth="1"/>
    <col min="2064" max="2064" width="22.125" style="1073" customWidth="1"/>
    <col min="2065" max="2065" width="4.25" style="1073" customWidth="1"/>
    <col min="2066" max="2304" width="9" style="1073"/>
    <col min="2305" max="2305" width="3.625" style="1073" customWidth="1"/>
    <col min="2306" max="2315" width="2.375" style="1073" customWidth="1"/>
    <col min="2316" max="2316" width="38.5" style="1073" customWidth="1"/>
    <col min="2317" max="2317" width="21.125" style="1073" customWidth="1"/>
    <col min="2318" max="2318" width="13.375" style="1073" customWidth="1"/>
    <col min="2319" max="2319" width="19.375" style="1073" customWidth="1"/>
    <col min="2320" max="2320" width="22.125" style="1073" customWidth="1"/>
    <col min="2321" max="2321" width="4.25" style="1073" customWidth="1"/>
    <col min="2322" max="2560" width="9" style="1073"/>
    <col min="2561" max="2561" width="3.625" style="1073" customWidth="1"/>
    <col min="2562" max="2571" width="2.375" style="1073" customWidth="1"/>
    <col min="2572" max="2572" width="38.5" style="1073" customWidth="1"/>
    <col min="2573" max="2573" width="21.125" style="1073" customWidth="1"/>
    <col min="2574" max="2574" width="13.375" style="1073" customWidth="1"/>
    <col min="2575" max="2575" width="19.375" style="1073" customWidth="1"/>
    <col min="2576" max="2576" width="22.125" style="1073" customWidth="1"/>
    <col min="2577" max="2577" width="4.25" style="1073" customWidth="1"/>
    <col min="2578" max="2816" width="9" style="1073"/>
    <col min="2817" max="2817" width="3.625" style="1073" customWidth="1"/>
    <col min="2818" max="2827" width="2.375" style="1073" customWidth="1"/>
    <col min="2828" max="2828" width="38.5" style="1073" customWidth="1"/>
    <col min="2829" max="2829" width="21.125" style="1073" customWidth="1"/>
    <col min="2830" max="2830" width="13.375" style="1073" customWidth="1"/>
    <col min="2831" max="2831" width="19.375" style="1073" customWidth="1"/>
    <col min="2832" max="2832" width="22.125" style="1073" customWidth="1"/>
    <col min="2833" max="2833" width="4.25" style="1073" customWidth="1"/>
    <col min="2834" max="3072" width="9" style="1073"/>
    <col min="3073" max="3073" width="3.625" style="1073" customWidth="1"/>
    <col min="3074" max="3083" width="2.375" style="1073" customWidth="1"/>
    <col min="3084" max="3084" width="38.5" style="1073" customWidth="1"/>
    <col min="3085" max="3085" width="21.125" style="1073" customWidth="1"/>
    <col min="3086" max="3086" width="13.375" style="1073" customWidth="1"/>
    <col min="3087" max="3087" width="19.375" style="1073" customWidth="1"/>
    <col min="3088" max="3088" width="22.125" style="1073" customWidth="1"/>
    <col min="3089" max="3089" width="4.25" style="1073" customWidth="1"/>
    <col min="3090" max="3328" width="9" style="1073"/>
    <col min="3329" max="3329" width="3.625" style="1073" customWidth="1"/>
    <col min="3330" max="3339" width="2.375" style="1073" customWidth="1"/>
    <col min="3340" max="3340" width="38.5" style="1073" customWidth="1"/>
    <col min="3341" max="3341" width="21.125" style="1073" customWidth="1"/>
    <col min="3342" max="3342" width="13.375" style="1073" customWidth="1"/>
    <col min="3343" max="3343" width="19.375" style="1073" customWidth="1"/>
    <col min="3344" max="3344" width="22.125" style="1073" customWidth="1"/>
    <col min="3345" max="3345" width="4.25" style="1073" customWidth="1"/>
    <col min="3346" max="3584" width="9" style="1073"/>
    <col min="3585" max="3585" width="3.625" style="1073" customWidth="1"/>
    <col min="3586" max="3595" width="2.375" style="1073" customWidth="1"/>
    <col min="3596" max="3596" width="38.5" style="1073" customWidth="1"/>
    <col min="3597" max="3597" width="21.125" style="1073" customWidth="1"/>
    <col min="3598" max="3598" width="13.375" style="1073" customWidth="1"/>
    <col min="3599" max="3599" width="19.375" style="1073" customWidth="1"/>
    <col min="3600" max="3600" width="22.125" style="1073" customWidth="1"/>
    <col min="3601" max="3601" width="4.25" style="1073" customWidth="1"/>
    <col min="3602" max="3840" width="9" style="1073"/>
    <col min="3841" max="3841" width="3.625" style="1073" customWidth="1"/>
    <col min="3842" max="3851" width="2.375" style="1073" customWidth="1"/>
    <col min="3852" max="3852" width="38.5" style="1073" customWidth="1"/>
    <col min="3853" max="3853" width="21.125" style="1073" customWidth="1"/>
    <col min="3854" max="3854" width="13.375" style="1073" customWidth="1"/>
    <col min="3855" max="3855" width="19.375" style="1073" customWidth="1"/>
    <col min="3856" max="3856" width="22.125" style="1073" customWidth="1"/>
    <col min="3857" max="3857" width="4.25" style="1073" customWidth="1"/>
    <col min="3858" max="4096" width="9" style="1073"/>
    <col min="4097" max="4097" width="3.625" style="1073" customWidth="1"/>
    <col min="4098" max="4107" width="2.375" style="1073" customWidth="1"/>
    <col min="4108" max="4108" width="38.5" style="1073" customWidth="1"/>
    <col min="4109" max="4109" width="21.125" style="1073" customWidth="1"/>
    <col min="4110" max="4110" width="13.375" style="1073" customWidth="1"/>
    <col min="4111" max="4111" width="19.375" style="1073" customWidth="1"/>
    <col min="4112" max="4112" width="22.125" style="1073" customWidth="1"/>
    <col min="4113" max="4113" width="4.25" style="1073" customWidth="1"/>
    <col min="4114" max="4352" width="9" style="1073"/>
    <col min="4353" max="4353" width="3.625" style="1073" customWidth="1"/>
    <col min="4354" max="4363" width="2.375" style="1073" customWidth="1"/>
    <col min="4364" max="4364" width="38.5" style="1073" customWidth="1"/>
    <col min="4365" max="4365" width="21.125" style="1073" customWidth="1"/>
    <col min="4366" max="4366" width="13.375" style="1073" customWidth="1"/>
    <col min="4367" max="4367" width="19.375" style="1073" customWidth="1"/>
    <col min="4368" max="4368" width="22.125" style="1073" customWidth="1"/>
    <col min="4369" max="4369" width="4.25" style="1073" customWidth="1"/>
    <col min="4370" max="4608" width="9" style="1073"/>
    <col min="4609" max="4609" width="3.625" style="1073" customWidth="1"/>
    <col min="4610" max="4619" width="2.375" style="1073" customWidth="1"/>
    <col min="4620" max="4620" width="38.5" style="1073" customWidth="1"/>
    <col min="4621" max="4621" width="21.125" style="1073" customWidth="1"/>
    <col min="4622" max="4622" width="13.375" style="1073" customWidth="1"/>
    <col min="4623" max="4623" width="19.375" style="1073" customWidth="1"/>
    <col min="4624" max="4624" width="22.125" style="1073" customWidth="1"/>
    <col min="4625" max="4625" width="4.25" style="1073" customWidth="1"/>
    <col min="4626" max="4864" width="9" style="1073"/>
    <col min="4865" max="4865" width="3.625" style="1073" customWidth="1"/>
    <col min="4866" max="4875" width="2.375" style="1073" customWidth="1"/>
    <col min="4876" max="4876" width="38.5" style="1073" customWidth="1"/>
    <col min="4877" max="4877" width="21.125" style="1073" customWidth="1"/>
    <col min="4878" max="4878" width="13.375" style="1073" customWidth="1"/>
    <col min="4879" max="4879" width="19.375" style="1073" customWidth="1"/>
    <col min="4880" max="4880" width="22.125" style="1073" customWidth="1"/>
    <col min="4881" max="4881" width="4.25" style="1073" customWidth="1"/>
    <col min="4882" max="5120" width="9" style="1073"/>
    <col min="5121" max="5121" width="3.625" style="1073" customWidth="1"/>
    <col min="5122" max="5131" width="2.375" style="1073" customWidth="1"/>
    <col min="5132" max="5132" width="38.5" style="1073" customWidth="1"/>
    <col min="5133" max="5133" width="21.125" style="1073" customWidth="1"/>
    <col min="5134" max="5134" width="13.375" style="1073" customWidth="1"/>
    <col min="5135" max="5135" width="19.375" style="1073" customWidth="1"/>
    <col min="5136" max="5136" width="22.125" style="1073" customWidth="1"/>
    <col min="5137" max="5137" width="4.25" style="1073" customWidth="1"/>
    <col min="5138" max="5376" width="9" style="1073"/>
    <col min="5377" max="5377" width="3.625" style="1073" customWidth="1"/>
    <col min="5378" max="5387" width="2.375" style="1073" customWidth="1"/>
    <col min="5388" max="5388" width="38.5" style="1073" customWidth="1"/>
    <col min="5389" max="5389" width="21.125" style="1073" customWidth="1"/>
    <col min="5390" max="5390" width="13.375" style="1073" customWidth="1"/>
    <col min="5391" max="5391" width="19.375" style="1073" customWidth="1"/>
    <col min="5392" max="5392" width="22.125" style="1073" customWidth="1"/>
    <col min="5393" max="5393" width="4.25" style="1073" customWidth="1"/>
    <col min="5394" max="5632" width="9" style="1073"/>
    <col min="5633" max="5633" width="3.625" style="1073" customWidth="1"/>
    <col min="5634" max="5643" width="2.375" style="1073" customWidth="1"/>
    <col min="5644" max="5644" width="38.5" style="1073" customWidth="1"/>
    <col min="5645" max="5645" width="21.125" style="1073" customWidth="1"/>
    <col min="5646" max="5646" width="13.375" style="1073" customWidth="1"/>
    <col min="5647" max="5647" width="19.375" style="1073" customWidth="1"/>
    <col min="5648" max="5648" width="22.125" style="1073" customWidth="1"/>
    <col min="5649" max="5649" width="4.25" style="1073" customWidth="1"/>
    <col min="5650" max="5888" width="9" style="1073"/>
    <col min="5889" max="5889" width="3.625" style="1073" customWidth="1"/>
    <col min="5890" max="5899" width="2.375" style="1073" customWidth="1"/>
    <col min="5900" max="5900" width="38.5" style="1073" customWidth="1"/>
    <col min="5901" max="5901" width="21.125" style="1073" customWidth="1"/>
    <col min="5902" max="5902" width="13.375" style="1073" customWidth="1"/>
    <col min="5903" max="5903" width="19.375" style="1073" customWidth="1"/>
    <col min="5904" max="5904" width="22.125" style="1073" customWidth="1"/>
    <col min="5905" max="5905" width="4.25" style="1073" customWidth="1"/>
    <col min="5906" max="6144" width="9" style="1073"/>
    <col min="6145" max="6145" width="3.625" style="1073" customWidth="1"/>
    <col min="6146" max="6155" width="2.375" style="1073" customWidth="1"/>
    <col min="6156" max="6156" width="38.5" style="1073" customWidth="1"/>
    <col min="6157" max="6157" width="21.125" style="1073" customWidth="1"/>
    <col min="6158" max="6158" width="13.375" style="1073" customWidth="1"/>
    <col min="6159" max="6159" width="19.375" style="1073" customWidth="1"/>
    <col min="6160" max="6160" width="22.125" style="1073" customWidth="1"/>
    <col min="6161" max="6161" width="4.25" style="1073" customWidth="1"/>
    <col min="6162" max="6400" width="9" style="1073"/>
    <col min="6401" max="6401" width="3.625" style="1073" customWidth="1"/>
    <col min="6402" max="6411" width="2.375" style="1073" customWidth="1"/>
    <col min="6412" max="6412" width="38.5" style="1073" customWidth="1"/>
    <col min="6413" max="6413" width="21.125" style="1073" customWidth="1"/>
    <col min="6414" max="6414" width="13.375" style="1073" customWidth="1"/>
    <col min="6415" max="6415" width="19.375" style="1073" customWidth="1"/>
    <col min="6416" max="6416" width="22.125" style="1073" customWidth="1"/>
    <col min="6417" max="6417" width="4.25" style="1073" customWidth="1"/>
    <col min="6418" max="6656" width="9" style="1073"/>
    <col min="6657" max="6657" width="3.625" style="1073" customWidth="1"/>
    <col min="6658" max="6667" width="2.375" style="1073" customWidth="1"/>
    <col min="6668" max="6668" width="38.5" style="1073" customWidth="1"/>
    <col min="6669" max="6669" width="21.125" style="1073" customWidth="1"/>
    <col min="6670" max="6670" width="13.375" style="1073" customWidth="1"/>
    <col min="6671" max="6671" width="19.375" style="1073" customWidth="1"/>
    <col min="6672" max="6672" width="22.125" style="1073" customWidth="1"/>
    <col min="6673" max="6673" width="4.25" style="1073" customWidth="1"/>
    <col min="6674" max="6912" width="9" style="1073"/>
    <col min="6913" max="6913" width="3.625" style="1073" customWidth="1"/>
    <col min="6914" max="6923" width="2.375" style="1073" customWidth="1"/>
    <col min="6924" max="6924" width="38.5" style="1073" customWidth="1"/>
    <col min="6925" max="6925" width="21.125" style="1073" customWidth="1"/>
    <col min="6926" max="6926" width="13.375" style="1073" customWidth="1"/>
    <col min="6927" max="6927" width="19.375" style="1073" customWidth="1"/>
    <col min="6928" max="6928" width="22.125" style="1073" customWidth="1"/>
    <col min="6929" max="6929" width="4.25" style="1073" customWidth="1"/>
    <col min="6930" max="7168" width="9" style="1073"/>
    <col min="7169" max="7169" width="3.625" style="1073" customWidth="1"/>
    <col min="7170" max="7179" width="2.375" style="1073" customWidth="1"/>
    <col min="7180" max="7180" width="38.5" style="1073" customWidth="1"/>
    <col min="7181" max="7181" width="21.125" style="1073" customWidth="1"/>
    <col min="7182" max="7182" width="13.375" style="1073" customWidth="1"/>
    <col min="7183" max="7183" width="19.375" style="1073" customWidth="1"/>
    <col min="7184" max="7184" width="22.125" style="1073" customWidth="1"/>
    <col min="7185" max="7185" width="4.25" style="1073" customWidth="1"/>
    <col min="7186" max="7424" width="9" style="1073"/>
    <col min="7425" max="7425" width="3.625" style="1073" customWidth="1"/>
    <col min="7426" max="7435" width="2.375" style="1073" customWidth="1"/>
    <col min="7436" max="7436" width="38.5" style="1073" customWidth="1"/>
    <col min="7437" max="7437" width="21.125" style="1073" customWidth="1"/>
    <col min="7438" max="7438" width="13.375" style="1073" customWidth="1"/>
    <col min="7439" max="7439" width="19.375" style="1073" customWidth="1"/>
    <col min="7440" max="7440" width="22.125" style="1073" customWidth="1"/>
    <col min="7441" max="7441" width="4.25" style="1073" customWidth="1"/>
    <col min="7442" max="7680" width="9" style="1073"/>
    <col min="7681" max="7681" width="3.625" style="1073" customWidth="1"/>
    <col min="7682" max="7691" width="2.375" style="1073" customWidth="1"/>
    <col min="7692" max="7692" width="38.5" style="1073" customWidth="1"/>
    <col min="7693" max="7693" width="21.125" style="1073" customWidth="1"/>
    <col min="7694" max="7694" width="13.375" style="1073" customWidth="1"/>
    <col min="7695" max="7695" width="19.375" style="1073" customWidth="1"/>
    <col min="7696" max="7696" width="22.125" style="1073" customWidth="1"/>
    <col min="7697" max="7697" width="4.25" style="1073" customWidth="1"/>
    <col min="7698" max="7936" width="9" style="1073"/>
    <col min="7937" max="7937" width="3.625" style="1073" customWidth="1"/>
    <col min="7938" max="7947" width="2.375" style="1073" customWidth="1"/>
    <col min="7948" max="7948" width="38.5" style="1073" customWidth="1"/>
    <col min="7949" max="7949" width="21.125" style="1073" customWidth="1"/>
    <col min="7950" max="7950" width="13.375" style="1073" customWidth="1"/>
    <col min="7951" max="7951" width="19.375" style="1073" customWidth="1"/>
    <col min="7952" max="7952" width="22.125" style="1073" customWidth="1"/>
    <col min="7953" max="7953" width="4.25" style="1073" customWidth="1"/>
    <col min="7954" max="8192" width="9" style="1073"/>
    <col min="8193" max="8193" width="3.625" style="1073" customWidth="1"/>
    <col min="8194" max="8203" width="2.375" style="1073" customWidth="1"/>
    <col min="8204" max="8204" width="38.5" style="1073" customWidth="1"/>
    <col min="8205" max="8205" width="21.125" style="1073" customWidth="1"/>
    <col min="8206" max="8206" width="13.375" style="1073" customWidth="1"/>
    <col min="8207" max="8207" width="19.375" style="1073" customWidth="1"/>
    <col min="8208" max="8208" width="22.125" style="1073" customWidth="1"/>
    <col min="8209" max="8209" width="4.25" style="1073" customWidth="1"/>
    <col min="8210" max="8448" width="9" style="1073"/>
    <col min="8449" max="8449" width="3.625" style="1073" customWidth="1"/>
    <col min="8450" max="8459" width="2.375" style="1073" customWidth="1"/>
    <col min="8460" max="8460" width="38.5" style="1073" customWidth="1"/>
    <col min="8461" max="8461" width="21.125" style="1073" customWidth="1"/>
    <col min="8462" max="8462" width="13.375" style="1073" customWidth="1"/>
    <col min="8463" max="8463" width="19.375" style="1073" customWidth="1"/>
    <col min="8464" max="8464" width="22.125" style="1073" customWidth="1"/>
    <col min="8465" max="8465" width="4.25" style="1073" customWidth="1"/>
    <col min="8466" max="8704" width="9" style="1073"/>
    <col min="8705" max="8705" width="3.625" style="1073" customWidth="1"/>
    <col min="8706" max="8715" width="2.375" style="1073" customWidth="1"/>
    <col min="8716" max="8716" width="38.5" style="1073" customWidth="1"/>
    <col min="8717" max="8717" width="21.125" style="1073" customWidth="1"/>
    <col min="8718" max="8718" width="13.375" style="1073" customWidth="1"/>
    <col min="8719" max="8719" width="19.375" style="1073" customWidth="1"/>
    <col min="8720" max="8720" width="22.125" style="1073" customWidth="1"/>
    <col min="8721" max="8721" width="4.25" style="1073" customWidth="1"/>
    <col min="8722" max="8960" width="9" style="1073"/>
    <col min="8961" max="8961" width="3.625" style="1073" customWidth="1"/>
    <col min="8962" max="8971" width="2.375" style="1073" customWidth="1"/>
    <col min="8972" max="8972" width="38.5" style="1073" customWidth="1"/>
    <col min="8973" max="8973" width="21.125" style="1073" customWidth="1"/>
    <col min="8974" max="8974" width="13.375" style="1073" customWidth="1"/>
    <col min="8975" max="8975" width="19.375" style="1073" customWidth="1"/>
    <col min="8976" max="8976" width="22.125" style="1073" customWidth="1"/>
    <col min="8977" max="8977" width="4.25" style="1073" customWidth="1"/>
    <col min="8978" max="9216" width="9" style="1073"/>
    <col min="9217" max="9217" width="3.625" style="1073" customWidth="1"/>
    <col min="9218" max="9227" width="2.375" style="1073" customWidth="1"/>
    <col min="9228" max="9228" width="38.5" style="1073" customWidth="1"/>
    <col min="9229" max="9229" width="21.125" style="1073" customWidth="1"/>
    <col min="9230" max="9230" width="13.375" style="1073" customWidth="1"/>
    <col min="9231" max="9231" width="19.375" style="1073" customWidth="1"/>
    <col min="9232" max="9232" width="22.125" style="1073" customWidth="1"/>
    <col min="9233" max="9233" width="4.25" style="1073" customWidth="1"/>
    <col min="9234" max="9472" width="9" style="1073"/>
    <col min="9473" max="9473" width="3.625" style="1073" customWidth="1"/>
    <col min="9474" max="9483" width="2.375" style="1073" customWidth="1"/>
    <col min="9484" max="9484" width="38.5" style="1073" customWidth="1"/>
    <col min="9485" max="9485" width="21.125" style="1073" customWidth="1"/>
    <col min="9486" max="9486" width="13.375" style="1073" customWidth="1"/>
    <col min="9487" max="9487" width="19.375" style="1073" customWidth="1"/>
    <col min="9488" max="9488" width="22.125" style="1073" customWidth="1"/>
    <col min="9489" max="9489" width="4.25" style="1073" customWidth="1"/>
    <col min="9490" max="9728" width="9" style="1073"/>
    <col min="9729" max="9729" width="3.625" style="1073" customWidth="1"/>
    <col min="9730" max="9739" width="2.375" style="1073" customWidth="1"/>
    <col min="9740" max="9740" width="38.5" style="1073" customWidth="1"/>
    <col min="9741" max="9741" width="21.125" style="1073" customWidth="1"/>
    <col min="9742" max="9742" width="13.375" style="1073" customWidth="1"/>
    <col min="9743" max="9743" width="19.375" style="1073" customWidth="1"/>
    <col min="9744" max="9744" width="22.125" style="1073" customWidth="1"/>
    <col min="9745" max="9745" width="4.25" style="1073" customWidth="1"/>
    <col min="9746" max="9984" width="9" style="1073"/>
    <col min="9985" max="9985" width="3.625" style="1073" customWidth="1"/>
    <col min="9986" max="9995" width="2.375" style="1073" customWidth="1"/>
    <col min="9996" max="9996" width="38.5" style="1073" customWidth="1"/>
    <col min="9997" max="9997" width="21.125" style="1073" customWidth="1"/>
    <col min="9998" max="9998" width="13.375" style="1073" customWidth="1"/>
    <col min="9999" max="9999" width="19.375" style="1073" customWidth="1"/>
    <col min="10000" max="10000" width="22.125" style="1073" customWidth="1"/>
    <col min="10001" max="10001" width="4.25" style="1073" customWidth="1"/>
    <col min="10002" max="10240" width="9" style="1073"/>
    <col min="10241" max="10241" width="3.625" style="1073" customWidth="1"/>
    <col min="10242" max="10251" width="2.375" style="1073" customWidth="1"/>
    <col min="10252" max="10252" width="38.5" style="1073" customWidth="1"/>
    <col min="10253" max="10253" width="21.125" style="1073" customWidth="1"/>
    <col min="10254" max="10254" width="13.375" style="1073" customWidth="1"/>
    <col min="10255" max="10255" width="19.375" style="1073" customWidth="1"/>
    <col min="10256" max="10256" width="22.125" style="1073" customWidth="1"/>
    <col min="10257" max="10257" width="4.25" style="1073" customWidth="1"/>
    <col min="10258" max="10496" width="9" style="1073"/>
    <col min="10497" max="10497" width="3.625" style="1073" customWidth="1"/>
    <col min="10498" max="10507" width="2.375" style="1073" customWidth="1"/>
    <col min="10508" max="10508" width="38.5" style="1073" customWidth="1"/>
    <col min="10509" max="10509" width="21.125" style="1073" customWidth="1"/>
    <col min="10510" max="10510" width="13.375" style="1073" customWidth="1"/>
    <col min="10511" max="10511" width="19.375" style="1073" customWidth="1"/>
    <col min="10512" max="10512" width="22.125" style="1073" customWidth="1"/>
    <col min="10513" max="10513" width="4.25" style="1073" customWidth="1"/>
    <col min="10514" max="10752" width="9" style="1073"/>
    <col min="10753" max="10753" width="3.625" style="1073" customWidth="1"/>
    <col min="10754" max="10763" width="2.375" style="1073" customWidth="1"/>
    <col min="10764" max="10764" width="38.5" style="1073" customWidth="1"/>
    <col min="10765" max="10765" width="21.125" style="1073" customWidth="1"/>
    <col min="10766" max="10766" width="13.375" style="1073" customWidth="1"/>
    <col min="10767" max="10767" width="19.375" style="1073" customWidth="1"/>
    <col min="10768" max="10768" width="22.125" style="1073" customWidth="1"/>
    <col min="10769" max="10769" width="4.25" style="1073" customWidth="1"/>
    <col min="10770" max="11008" width="9" style="1073"/>
    <col min="11009" max="11009" width="3.625" style="1073" customWidth="1"/>
    <col min="11010" max="11019" width="2.375" style="1073" customWidth="1"/>
    <col min="11020" max="11020" width="38.5" style="1073" customWidth="1"/>
    <col min="11021" max="11021" width="21.125" style="1073" customWidth="1"/>
    <col min="11022" max="11022" width="13.375" style="1073" customWidth="1"/>
    <col min="11023" max="11023" width="19.375" style="1073" customWidth="1"/>
    <col min="11024" max="11024" width="22.125" style="1073" customWidth="1"/>
    <col min="11025" max="11025" width="4.25" style="1073" customWidth="1"/>
    <col min="11026" max="11264" width="9" style="1073"/>
    <col min="11265" max="11265" width="3.625" style="1073" customWidth="1"/>
    <col min="11266" max="11275" width="2.375" style="1073" customWidth="1"/>
    <col min="11276" max="11276" width="38.5" style="1073" customWidth="1"/>
    <col min="11277" max="11277" width="21.125" style="1073" customWidth="1"/>
    <col min="11278" max="11278" width="13.375" style="1073" customWidth="1"/>
    <col min="11279" max="11279" width="19.375" style="1073" customWidth="1"/>
    <col min="11280" max="11280" width="22.125" style="1073" customWidth="1"/>
    <col min="11281" max="11281" width="4.25" style="1073" customWidth="1"/>
    <col min="11282" max="11520" width="9" style="1073"/>
    <col min="11521" max="11521" width="3.625" style="1073" customWidth="1"/>
    <col min="11522" max="11531" width="2.375" style="1073" customWidth="1"/>
    <col min="11532" max="11532" width="38.5" style="1073" customWidth="1"/>
    <col min="11533" max="11533" width="21.125" style="1073" customWidth="1"/>
    <col min="11534" max="11534" width="13.375" style="1073" customWidth="1"/>
    <col min="11535" max="11535" width="19.375" style="1073" customWidth="1"/>
    <col min="11536" max="11536" width="22.125" style="1073" customWidth="1"/>
    <col min="11537" max="11537" width="4.25" style="1073" customWidth="1"/>
    <col min="11538" max="11776" width="9" style="1073"/>
    <col min="11777" max="11777" width="3.625" style="1073" customWidth="1"/>
    <col min="11778" max="11787" width="2.375" style="1073" customWidth="1"/>
    <col min="11788" max="11788" width="38.5" style="1073" customWidth="1"/>
    <col min="11789" max="11789" width="21.125" style="1073" customWidth="1"/>
    <col min="11790" max="11790" width="13.375" style="1073" customWidth="1"/>
    <col min="11791" max="11791" width="19.375" style="1073" customWidth="1"/>
    <col min="11792" max="11792" width="22.125" style="1073" customWidth="1"/>
    <col min="11793" max="11793" width="4.25" style="1073" customWidth="1"/>
    <col min="11794" max="12032" width="9" style="1073"/>
    <col min="12033" max="12033" width="3.625" style="1073" customWidth="1"/>
    <col min="12034" max="12043" width="2.375" style="1073" customWidth="1"/>
    <col min="12044" max="12044" width="38.5" style="1073" customWidth="1"/>
    <col min="12045" max="12045" width="21.125" style="1073" customWidth="1"/>
    <col min="12046" max="12046" width="13.375" style="1073" customWidth="1"/>
    <col min="12047" max="12047" width="19.375" style="1073" customWidth="1"/>
    <col min="12048" max="12048" width="22.125" style="1073" customWidth="1"/>
    <col min="12049" max="12049" width="4.25" style="1073" customWidth="1"/>
    <col min="12050" max="12288" width="9" style="1073"/>
    <col min="12289" max="12289" width="3.625" style="1073" customWidth="1"/>
    <col min="12290" max="12299" width="2.375" style="1073" customWidth="1"/>
    <col min="12300" max="12300" width="38.5" style="1073" customWidth="1"/>
    <col min="12301" max="12301" width="21.125" style="1073" customWidth="1"/>
    <col min="12302" max="12302" width="13.375" style="1073" customWidth="1"/>
    <col min="12303" max="12303" width="19.375" style="1073" customWidth="1"/>
    <col min="12304" max="12304" width="22.125" style="1073" customWidth="1"/>
    <col min="12305" max="12305" width="4.25" style="1073" customWidth="1"/>
    <col min="12306" max="12544" width="9" style="1073"/>
    <col min="12545" max="12545" width="3.625" style="1073" customWidth="1"/>
    <col min="12546" max="12555" width="2.375" style="1073" customWidth="1"/>
    <col min="12556" max="12556" width="38.5" style="1073" customWidth="1"/>
    <col min="12557" max="12557" width="21.125" style="1073" customWidth="1"/>
    <col min="12558" max="12558" width="13.375" style="1073" customWidth="1"/>
    <col min="12559" max="12559" width="19.375" style="1073" customWidth="1"/>
    <col min="12560" max="12560" width="22.125" style="1073" customWidth="1"/>
    <col min="12561" max="12561" width="4.25" style="1073" customWidth="1"/>
    <col min="12562" max="12800" width="9" style="1073"/>
    <col min="12801" max="12801" width="3.625" style="1073" customWidth="1"/>
    <col min="12802" max="12811" width="2.375" style="1073" customWidth="1"/>
    <col min="12812" max="12812" width="38.5" style="1073" customWidth="1"/>
    <col min="12813" max="12813" width="21.125" style="1073" customWidth="1"/>
    <col min="12814" max="12814" width="13.375" style="1073" customWidth="1"/>
    <col min="12815" max="12815" width="19.375" style="1073" customWidth="1"/>
    <col min="12816" max="12816" width="22.125" style="1073" customWidth="1"/>
    <col min="12817" max="12817" width="4.25" style="1073" customWidth="1"/>
    <col min="12818" max="13056" width="9" style="1073"/>
    <col min="13057" max="13057" width="3.625" style="1073" customWidth="1"/>
    <col min="13058" max="13067" width="2.375" style="1073" customWidth="1"/>
    <col min="13068" max="13068" width="38.5" style="1073" customWidth="1"/>
    <col min="13069" max="13069" width="21.125" style="1073" customWidth="1"/>
    <col min="13070" max="13070" width="13.375" style="1073" customWidth="1"/>
    <col min="13071" max="13071" width="19.375" style="1073" customWidth="1"/>
    <col min="13072" max="13072" width="22.125" style="1073" customWidth="1"/>
    <col min="13073" max="13073" width="4.25" style="1073" customWidth="1"/>
    <col min="13074" max="13312" width="9" style="1073"/>
    <col min="13313" max="13313" width="3.625" style="1073" customWidth="1"/>
    <col min="13314" max="13323" width="2.375" style="1073" customWidth="1"/>
    <col min="13324" max="13324" width="38.5" style="1073" customWidth="1"/>
    <col min="13325" max="13325" width="21.125" style="1073" customWidth="1"/>
    <col min="13326" max="13326" width="13.375" style="1073" customWidth="1"/>
    <col min="13327" max="13327" width="19.375" style="1073" customWidth="1"/>
    <col min="13328" max="13328" width="22.125" style="1073" customWidth="1"/>
    <col min="13329" max="13329" width="4.25" style="1073" customWidth="1"/>
    <col min="13330" max="13568" width="9" style="1073"/>
    <col min="13569" max="13569" width="3.625" style="1073" customWidth="1"/>
    <col min="13570" max="13579" width="2.375" style="1073" customWidth="1"/>
    <col min="13580" max="13580" width="38.5" style="1073" customWidth="1"/>
    <col min="13581" max="13581" width="21.125" style="1073" customWidth="1"/>
    <col min="13582" max="13582" width="13.375" style="1073" customWidth="1"/>
    <col min="13583" max="13583" width="19.375" style="1073" customWidth="1"/>
    <col min="13584" max="13584" width="22.125" style="1073" customWidth="1"/>
    <col min="13585" max="13585" width="4.25" style="1073" customWidth="1"/>
    <col min="13586" max="13824" width="9" style="1073"/>
    <col min="13825" max="13825" width="3.625" style="1073" customWidth="1"/>
    <col min="13826" max="13835" width="2.375" style="1073" customWidth="1"/>
    <col min="13836" max="13836" width="38.5" style="1073" customWidth="1"/>
    <col min="13837" max="13837" width="21.125" style="1073" customWidth="1"/>
    <col min="13838" max="13838" width="13.375" style="1073" customWidth="1"/>
    <col min="13839" max="13839" width="19.375" style="1073" customWidth="1"/>
    <col min="13840" max="13840" width="22.125" style="1073" customWidth="1"/>
    <col min="13841" max="13841" width="4.25" style="1073" customWidth="1"/>
    <col min="13842" max="14080" width="9" style="1073"/>
    <col min="14081" max="14081" width="3.625" style="1073" customWidth="1"/>
    <col min="14082" max="14091" width="2.375" style="1073" customWidth="1"/>
    <col min="14092" max="14092" width="38.5" style="1073" customWidth="1"/>
    <col min="14093" max="14093" width="21.125" style="1073" customWidth="1"/>
    <col min="14094" max="14094" width="13.375" style="1073" customWidth="1"/>
    <col min="14095" max="14095" width="19.375" style="1073" customWidth="1"/>
    <col min="14096" max="14096" width="22.125" style="1073" customWidth="1"/>
    <col min="14097" max="14097" width="4.25" style="1073" customWidth="1"/>
    <col min="14098" max="14336" width="9" style="1073"/>
    <col min="14337" max="14337" width="3.625" style="1073" customWidth="1"/>
    <col min="14338" max="14347" width="2.375" style="1073" customWidth="1"/>
    <col min="14348" max="14348" width="38.5" style="1073" customWidth="1"/>
    <col min="14349" max="14349" width="21.125" style="1073" customWidth="1"/>
    <col min="14350" max="14350" width="13.375" style="1073" customWidth="1"/>
    <col min="14351" max="14351" width="19.375" style="1073" customWidth="1"/>
    <col min="14352" max="14352" width="22.125" style="1073" customWidth="1"/>
    <col min="14353" max="14353" width="4.25" style="1073" customWidth="1"/>
    <col min="14354" max="14592" width="9" style="1073"/>
    <col min="14593" max="14593" width="3.625" style="1073" customWidth="1"/>
    <col min="14594" max="14603" width="2.375" style="1073" customWidth="1"/>
    <col min="14604" max="14604" width="38.5" style="1073" customWidth="1"/>
    <col min="14605" max="14605" width="21.125" style="1073" customWidth="1"/>
    <col min="14606" max="14606" width="13.375" style="1073" customWidth="1"/>
    <col min="14607" max="14607" width="19.375" style="1073" customWidth="1"/>
    <col min="14608" max="14608" width="22.125" style="1073" customWidth="1"/>
    <col min="14609" max="14609" width="4.25" style="1073" customWidth="1"/>
    <col min="14610" max="14848" width="9" style="1073"/>
    <col min="14849" max="14849" width="3.625" style="1073" customWidth="1"/>
    <col min="14850" max="14859" width="2.375" style="1073" customWidth="1"/>
    <col min="14860" max="14860" width="38.5" style="1073" customWidth="1"/>
    <col min="14861" max="14861" width="21.125" style="1073" customWidth="1"/>
    <col min="14862" max="14862" width="13.375" style="1073" customWidth="1"/>
    <col min="14863" max="14863" width="19.375" style="1073" customWidth="1"/>
    <col min="14864" max="14864" width="22.125" style="1073" customWidth="1"/>
    <col min="14865" max="14865" width="4.25" style="1073" customWidth="1"/>
    <col min="14866" max="15104" width="9" style="1073"/>
    <col min="15105" max="15105" width="3.625" style="1073" customWidth="1"/>
    <col min="15106" max="15115" width="2.375" style="1073" customWidth="1"/>
    <col min="15116" max="15116" width="38.5" style="1073" customWidth="1"/>
    <col min="15117" max="15117" width="21.125" style="1073" customWidth="1"/>
    <col min="15118" max="15118" width="13.375" style="1073" customWidth="1"/>
    <col min="15119" max="15119" width="19.375" style="1073" customWidth="1"/>
    <col min="15120" max="15120" width="22.125" style="1073" customWidth="1"/>
    <col min="15121" max="15121" width="4.25" style="1073" customWidth="1"/>
    <col min="15122" max="15360" width="9" style="1073"/>
    <col min="15361" max="15361" width="3.625" style="1073" customWidth="1"/>
    <col min="15362" max="15371" width="2.375" style="1073" customWidth="1"/>
    <col min="15372" max="15372" width="38.5" style="1073" customWidth="1"/>
    <col min="15373" max="15373" width="21.125" style="1073" customWidth="1"/>
    <col min="15374" max="15374" width="13.375" style="1073" customWidth="1"/>
    <col min="15375" max="15375" width="19.375" style="1073" customWidth="1"/>
    <col min="15376" max="15376" width="22.125" style="1073" customWidth="1"/>
    <col min="15377" max="15377" width="4.25" style="1073" customWidth="1"/>
    <col min="15378" max="15616" width="9" style="1073"/>
    <col min="15617" max="15617" width="3.625" style="1073" customWidth="1"/>
    <col min="15618" max="15627" width="2.375" style="1073" customWidth="1"/>
    <col min="15628" max="15628" width="38.5" style="1073" customWidth="1"/>
    <col min="15629" max="15629" width="21.125" style="1073" customWidth="1"/>
    <col min="15630" max="15630" width="13.375" style="1073" customWidth="1"/>
    <col min="15631" max="15631" width="19.375" style="1073" customWidth="1"/>
    <col min="15632" max="15632" width="22.125" style="1073" customWidth="1"/>
    <col min="15633" max="15633" width="4.25" style="1073" customWidth="1"/>
    <col min="15634" max="15872" width="9" style="1073"/>
    <col min="15873" max="15873" width="3.625" style="1073" customWidth="1"/>
    <col min="15874" max="15883" width="2.375" style="1073" customWidth="1"/>
    <col min="15884" max="15884" width="38.5" style="1073" customWidth="1"/>
    <col min="15885" max="15885" width="21.125" style="1073" customWidth="1"/>
    <col min="15886" max="15886" width="13.375" style="1073" customWidth="1"/>
    <col min="15887" max="15887" width="19.375" style="1073" customWidth="1"/>
    <col min="15888" max="15888" width="22.125" style="1073" customWidth="1"/>
    <col min="15889" max="15889" width="4.25" style="1073" customWidth="1"/>
    <col min="15890" max="16128" width="9" style="1073"/>
    <col min="16129" max="16129" width="3.625" style="1073" customWidth="1"/>
    <col min="16130" max="16139" width="2.375" style="1073" customWidth="1"/>
    <col min="16140" max="16140" width="38.5" style="1073" customWidth="1"/>
    <col min="16141" max="16141" width="21.125" style="1073" customWidth="1"/>
    <col min="16142" max="16142" width="13.375" style="1073" customWidth="1"/>
    <col min="16143" max="16143" width="19.375" style="1073" customWidth="1"/>
    <col min="16144" max="16144" width="22.125" style="1073" customWidth="1"/>
    <col min="16145" max="16145" width="4.25" style="1073" customWidth="1"/>
    <col min="16146" max="16384" width="9" style="1073"/>
  </cols>
  <sheetData>
    <row r="1" spans="1:16" ht="26.25" customHeight="1" x14ac:dyDescent="0.15">
      <c r="A1" s="4189" t="s">
        <v>1507</v>
      </c>
      <c r="B1" s="4190"/>
      <c r="C1" s="4190"/>
      <c r="D1" s="4190"/>
      <c r="E1" s="4190"/>
      <c r="F1" s="4190"/>
      <c r="G1" s="4190"/>
      <c r="H1" s="4190"/>
      <c r="I1" s="4190"/>
      <c r="J1" s="4190"/>
      <c r="K1" s="4190"/>
      <c r="L1" s="4190"/>
      <c r="M1" s="4190"/>
      <c r="N1" s="4190"/>
      <c r="O1" s="4190"/>
      <c r="P1" s="4190"/>
    </row>
    <row r="2" spans="1:16" ht="4.5" customHeight="1" thickBot="1" x14ac:dyDescent="0.2">
      <c r="B2" s="4191"/>
      <c r="C2" s="4191"/>
      <c r="D2" s="4191"/>
      <c r="E2" s="4191"/>
      <c r="F2" s="4191"/>
      <c r="G2" s="4191"/>
      <c r="H2" s="4191"/>
      <c r="I2" s="4191"/>
      <c r="J2" s="4191"/>
      <c r="K2" s="4191"/>
      <c r="L2" s="4191"/>
      <c r="M2" s="4191"/>
      <c r="N2" s="4191"/>
      <c r="O2" s="4191"/>
      <c r="P2" s="1074"/>
    </row>
    <row r="3" spans="1:16" s="1079" customFormat="1" ht="24.95" customHeight="1" thickBot="1" x14ac:dyDescent="0.2">
      <c r="A3" s="1075" t="s">
        <v>1508</v>
      </c>
      <c r="B3" s="4192" t="s">
        <v>1509</v>
      </c>
      <c r="C3" s="4193"/>
      <c r="D3" s="4193"/>
      <c r="E3" s="4193"/>
      <c r="F3" s="4193"/>
      <c r="G3" s="4193"/>
      <c r="H3" s="4193"/>
      <c r="I3" s="4193"/>
      <c r="J3" s="4193"/>
      <c r="K3" s="4194"/>
      <c r="L3" s="1076" t="s">
        <v>1510</v>
      </c>
      <c r="M3" s="1077" t="s">
        <v>1511</v>
      </c>
      <c r="N3" s="1078" t="s">
        <v>1428</v>
      </c>
      <c r="O3" s="4195" t="s">
        <v>1512</v>
      </c>
      <c r="P3" s="4196"/>
    </row>
    <row r="4" spans="1:16" s="1079" customFormat="1" ht="25.5" customHeight="1" thickTop="1" x14ac:dyDescent="0.15">
      <c r="A4" s="1080">
        <v>1</v>
      </c>
      <c r="B4" s="1081">
        <v>1</v>
      </c>
      <c r="C4" s="1082">
        <v>3</v>
      </c>
      <c r="D4" s="1082">
        <v>1</v>
      </c>
      <c r="E4" s="1082">
        <v>1</v>
      </c>
      <c r="F4" s="1082">
        <v>1</v>
      </c>
      <c r="G4" s="1082">
        <v>1</v>
      </c>
      <c r="H4" s="1082">
        <v>1</v>
      </c>
      <c r="I4" s="1082">
        <v>1</v>
      </c>
      <c r="J4" s="1082">
        <v>1</v>
      </c>
      <c r="K4" s="1083">
        <v>1</v>
      </c>
      <c r="L4" s="1084" t="s">
        <v>1514</v>
      </c>
      <c r="M4" s="1085" t="s">
        <v>1515</v>
      </c>
      <c r="N4" s="1086">
        <v>38991</v>
      </c>
      <c r="O4" s="4197" t="s">
        <v>1516</v>
      </c>
      <c r="P4" s="4198"/>
    </row>
    <row r="5" spans="1:16" s="1079" customFormat="1" ht="25.5" customHeight="1" x14ac:dyDescent="0.15">
      <c r="A5" s="1087">
        <v>2</v>
      </c>
      <c r="B5" s="1088">
        <v>1</v>
      </c>
      <c r="C5" s="1089">
        <v>3</v>
      </c>
      <c r="D5" s="1089">
        <v>1</v>
      </c>
      <c r="E5" s="1089">
        <v>1</v>
      </c>
      <c r="F5" s="1089">
        <v>1</v>
      </c>
      <c r="G5" s="1089">
        <v>1</v>
      </c>
      <c r="H5" s="1089">
        <v>1</v>
      </c>
      <c r="I5" s="1089">
        <v>1</v>
      </c>
      <c r="J5" s="1089">
        <v>1</v>
      </c>
      <c r="K5" s="1090">
        <v>1</v>
      </c>
      <c r="L5" s="1091" t="s">
        <v>1517</v>
      </c>
      <c r="M5" s="1092" t="s">
        <v>1518</v>
      </c>
      <c r="N5" s="1086">
        <v>38991</v>
      </c>
      <c r="O5" s="4185" t="s">
        <v>1516</v>
      </c>
      <c r="P5" s="4186"/>
    </row>
    <row r="6" spans="1:16" s="1079" customFormat="1" ht="25.5" customHeight="1" x14ac:dyDescent="0.15">
      <c r="A6" s="1087">
        <v>3</v>
      </c>
      <c r="B6" s="1088">
        <v>1</v>
      </c>
      <c r="C6" s="1089">
        <v>3</v>
      </c>
      <c r="D6" s="1089">
        <v>1</v>
      </c>
      <c r="E6" s="1089">
        <v>1</v>
      </c>
      <c r="F6" s="1089">
        <v>1</v>
      </c>
      <c r="G6" s="1089">
        <v>1</v>
      </c>
      <c r="H6" s="1089">
        <v>1</v>
      </c>
      <c r="I6" s="1089">
        <v>1</v>
      </c>
      <c r="J6" s="1089">
        <v>1</v>
      </c>
      <c r="K6" s="1090">
        <v>1</v>
      </c>
      <c r="L6" s="1092" t="s">
        <v>1517</v>
      </c>
      <c r="M6" s="1092" t="s">
        <v>1519</v>
      </c>
      <c r="N6" s="1086">
        <v>40817</v>
      </c>
      <c r="O6" s="4185" t="s">
        <v>1516</v>
      </c>
      <c r="P6" s="4186"/>
    </row>
    <row r="7" spans="1:16" s="1079" customFormat="1" ht="25.5" customHeight="1" x14ac:dyDescent="0.15">
      <c r="A7" s="1087">
        <v>4</v>
      </c>
      <c r="B7" s="1088">
        <v>1</v>
      </c>
      <c r="C7" s="1089">
        <v>3</v>
      </c>
      <c r="D7" s="1089">
        <v>1</v>
      </c>
      <c r="E7" s="1089">
        <v>1</v>
      </c>
      <c r="F7" s="1089">
        <v>1</v>
      </c>
      <c r="G7" s="1089">
        <v>1</v>
      </c>
      <c r="H7" s="1089">
        <v>1</v>
      </c>
      <c r="I7" s="1089">
        <v>1</v>
      </c>
      <c r="J7" s="1089">
        <v>1</v>
      </c>
      <c r="K7" s="1090">
        <v>1</v>
      </c>
      <c r="L7" s="1092" t="s">
        <v>1520</v>
      </c>
      <c r="M7" s="1092" t="s">
        <v>1521</v>
      </c>
      <c r="N7" s="1086">
        <v>39083</v>
      </c>
      <c r="O7" s="4185" t="s">
        <v>1516</v>
      </c>
      <c r="P7" s="4186"/>
    </row>
    <row r="8" spans="1:16" s="1079" customFormat="1" ht="25.5" customHeight="1" x14ac:dyDescent="0.15">
      <c r="A8" s="1087">
        <v>5</v>
      </c>
      <c r="B8" s="1093">
        <v>1</v>
      </c>
      <c r="C8" s="1094">
        <v>3</v>
      </c>
      <c r="D8" s="1094">
        <v>1</v>
      </c>
      <c r="E8" s="1094">
        <v>2</v>
      </c>
      <c r="F8" s="1094">
        <v>2</v>
      </c>
      <c r="G8" s="1094">
        <v>2</v>
      </c>
      <c r="H8" s="1094">
        <v>2</v>
      </c>
      <c r="I8" s="1094">
        <v>2</v>
      </c>
      <c r="J8" s="1094">
        <v>2</v>
      </c>
      <c r="K8" s="1095">
        <v>2</v>
      </c>
      <c r="L8" s="1092" t="s">
        <v>1522</v>
      </c>
      <c r="M8" s="1096" t="s">
        <v>1515</v>
      </c>
      <c r="N8" s="1086">
        <v>38991</v>
      </c>
      <c r="O8" s="4185" t="s">
        <v>1523</v>
      </c>
      <c r="P8" s="4186"/>
    </row>
    <row r="9" spans="1:16" s="1079" customFormat="1" ht="25.5" customHeight="1" x14ac:dyDescent="0.15">
      <c r="A9" s="1087">
        <v>6</v>
      </c>
      <c r="B9" s="1093">
        <v>1</v>
      </c>
      <c r="C9" s="1094">
        <v>3</v>
      </c>
      <c r="D9" s="1094">
        <v>1</v>
      </c>
      <c r="E9" s="1094">
        <v>2</v>
      </c>
      <c r="F9" s="1094">
        <v>2</v>
      </c>
      <c r="G9" s="1094">
        <v>2</v>
      </c>
      <c r="H9" s="1094">
        <v>2</v>
      </c>
      <c r="I9" s="1094">
        <v>2</v>
      </c>
      <c r="J9" s="1094">
        <v>2</v>
      </c>
      <c r="K9" s="1095">
        <v>2</v>
      </c>
      <c r="L9" s="1092" t="s">
        <v>1522</v>
      </c>
      <c r="M9" s="1092" t="s">
        <v>1518</v>
      </c>
      <c r="N9" s="1086">
        <v>38991</v>
      </c>
      <c r="O9" s="4185" t="s">
        <v>1523</v>
      </c>
      <c r="P9" s="4186"/>
    </row>
    <row r="10" spans="1:16" s="1079" customFormat="1" ht="25.5" customHeight="1" x14ac:dyDescent="0.15">
      <c r="A10" s="1087">
        <v>7</v>
      </c>
      <c r="B10" s="1093">
        <v>1</v>
      </c>
      <c r="C10" s="1094">
        <v>3</v>
      </c>
      <c r="D10" s="1094">
        <v>1</v>
      </c>
      <c r="E10" s="1094">
        <v>2</v>
      </c>
      <c r="F10" s="1094">
        <v>2</v>
      </c>
      <c r="G10" s="1094">
        <v>2</v>
      </c>
      <c r="H10" s="1094">
        <v>2</v>
      </c>
      <c r="I10" s="1094">
        <v>2</v>
      </c>
      <c r="J10" s="1094">
        <v>2</v>
      </c>
      <c r="K10" s="1095">
        <v>2</v>
      </c>
      <c r="L10" s="1092" t="s">
        <v>1522</v>
      </c>
      <c r="M10" s="1092" t="s">
        <v>1519</v>
      </c>
      <c r="N10" s="1086">
        <v>40817</v>
      </c>
      <c r="O10" s="4185" t="s">
        <v>1523</v>
      </c>
      <c r="P10" s="4186"/>
    </row>
    <row r="11" spans="1:16" s="1079" customFormat="1" ht="25.5" customHeight="1" x14ac:dyDescent="0.15">
      <c r="A11" s="1087">
        <v>8</v>
      </c>
      <c r="B11" s="1088">
        <v>1</v>
      </c>
      <c r="C11" s="1097">
        <v>3</v>
      </c>
      <c r="D11" s="1097">
        <v>1</v>
      </c>
      <c r="E11" s="1097">
        <v>3</v>
      </c>
      <c r="F11" s="1097">
        <v>3</v>
      </c>
      <c r="G11" s="1097">
        <v>3</v>
      </c>
      <c r="H11" s="1097">
        <v>3</v>
      </c>
      <c r="I11" s="1097">
        <v>3</v>
      </c>
      <c r="J11" s="1097">
        <v>3</v>
      </c>
      <c r="K11" s="1098">
        <v>3</v>
      </c>
      <c r="L11" s="1092" t="s">
        <v>1524</v>
      </c>
      <c r="M11" s="1096" t="s">
        <v>1525</v>
      </c>
      <c r="N11" s="1086">
        <v>40817</v>
      </c>
      <c r="O11" s="4185" t="s">
        <v>1526</v>
      </c>
      <c r="P11" s="4186"/>
    </row>
    <row r="12" spans="1:16" s="1079" customFormat="1" ht="25.5" customHeight="1" x14ac:dyDescent="0.15">
      <c r="A12" s="1087">
        <v>9</v>
      </c>
      <c r="B12" s="1088">
        <v>1</v>
      </c>
      <c r="C12" s="1097">
        <v>3</v>
      </c>
      <c r="D12" s="1097">
        <v>1</v>
      </c>
      <c r="E12" s="1097">
        <v>3</v>
      </c>
      <c r="F12" s="1097">
        <v>3</v>
      </c>
      <c r="G12" s="1097">
        <v>3</v>
      </c>
      <c r="H12" s="1097">
        <v>3</v>
      </c>
      <c r="I12" s="1097">
        <v>3</v>
      </c>
      <c r="J12" s="1097">
        <v>3</v>
      </c>
      <c r="K12" s="1098">
        <v>3</v>
      </c>
      <c r="L12" s="1092" t="s">
        <v>1524</v>
      </c>
      <c r="M12" s="1096" t="s">
        <v>1519</v>
      </c>
      <c r="N12" s="1086">
        <v>40817</v>
      </c>
      <c r="O12" s="4185" t="s">
        <v>1526</v>
      </c>
      <c r="P12" s="4186"/>
    </row>
    <row r="13" spans="1:16" s="1079" customFormat="1" ht="25.5" customHeight="1" x14ac:dyDescent="0.15">
      <c r="A13" s="1087">
        <v>10</v>
      </c>
      <c r="B13" s="1088"/>
      <c r="C13" s="1097"/>
      <c r="D13" s="1097"/>
      <c r="E13" s="1097"/>
      <c r="F13" s="1097"/>
      <c r="G13" s="1097"/>
      <c r="H13" s="1097"/>
      <c r="I13" s="1097"/>
      <c r="J13" s="1097"/>
      <c r="K13" s="1098"/>
      <c r="L13" s="1099"/>
      <c r="M13" s="1096"/>
      <c r="N13" s="1086" t="s">
        <v>1513</v>
      </c>
      <c r="O13" s="4187"/>
      <c r="P13" s="4188"/>
    </row>
    <row r="14" spans="1:16" s="1079" customFormat="1" ht="25.5" customHeight="1" x14ac:dyDescent="0.15">
      <c r="A14" s="1087">
        <v>11</v>
      </c>
      <c r="B14" s="1088"/>
      <c r="C14" s="1097"/>
      <c r="D14" s="1097"/>
      <c r="E14" s="1097"/>
      <c r="F14" s="1097"/>
      <c r="G14" s="1097"/>
      <c r="H14" s="1097"/>
      <c r="I14" s="1097"/>
      <c r="J14" s="1097"/>
      <c r="K14" s="1098"/>
      <c r="L14" s="1099"/>
      <c r="M14" s="1096"/>
      <c r="N14" s="1086" t="s">
        <v>1513</v>
      </c>
      <c r="O14" s="4187"/>
      <c r="P14" s="4188"/>
    </row>
    <row r="15" spans="1:16" s="1079" customFormat="1" ht="25.5" customHeight="1" x14ac:dyDescent="0.15">
      <c r="A15" s="1087">
        <v>12</v>
      </c>
      <c r="B15" s="1088"/>
      <c r="C15" s="1097"/>
      <c r="D15" s="1097"/>
      <c r="E15" s="1097"/>
      <c r="F15" s="1097"/>
      <c r="G15" s="1097"/>
      <c r="H15" s="1097"/>
      <c r="I15" s="1097"/>
      <c r="J15" s="1097"/>
      <c r="K15" s="1098"/>
      <c r="L15" s="1099"/>
      <c r="M15" s="1096"/>
      <c r="N15" s="1086" t="s">
        <v>1513</v>
      </c>
      <c r="O15" s="4187"/>
      <c r="P15" s="4188"/>
    </row>
    <row r="16" spans="1:16" s="1079" customFormat="1" ht="25.5" customHeight="1" x14ac:dyDescent="0.15">
      <c r="A16" s="1087">
        <v>13</v>
      </c>
      <c r="B16" s="1088"/>
      <c r="C16" s="1097"/>
      <c r="D16" s="1097"/>
      <c r="E16" s="1097"/>
      <c r="F16" s="1097"/>
      <c r="G16" s="1097"/>
      <c r="H16" s="1097"/>
      <c r="I16" s="1097"/>
      <c r="J16" s="1097"/>
      <c r="K16" s="1098"/>
      <c r="L16" s="1099"/>
      <c r="M16" s="1096"/>
      <c r="N16" s="1086" t="s">
        <v>1513</v>
      </c>
      <c r="O16" s="4187"/>
      <c r="P16" s="4188"/>
    </row>
    <row r="17" spans="1:17" s="1079" customFormat="1" ht="25.5" customHeight="1" x14ac:dyDescent="0.15">
      <c r="A17" s="1087">
        <v>14</v>
      </c>
      <c r="B17" s="1088"/>
      <c r="C17" s="1097"/>
      <c r="D17" s="1097"/>
      <c r="E17" s="1097"/>
      <c r="F17" s="1097"/>
      <c r="G17" s="1097"/>
      <c r="H17" s="1097"/>
      <c r="I17" s="1097"/>
      <c r="J17" s="1097"/>
      <c r="K17" s="1098"/>
      <c r="L17" s="1099"/>
      <c r="M17" s="1096"/>
      <c r="N17" s="1086" t="s">
        <v>1513</v>
      </c>
      <c r="O17" s="4187"/>
      <c r="P17" s="4188"/>
    </row>
    <row r="18" spans="1:17" s="1079" customFormat="1" ht="25.5" customHeight="1" x14ac:dyDescent="0.15">
      <c r="A18" s="1087">
        <v>15</v>
      </c>
      <c r="B18" s="1088"/>
      <c r="C18" s="1097"/>
      <c r="D18" s="1097"/>
      <c r="E18" s="1097"/>
      <c r="F18" s="1097"/>
      <c r="G18" s="1097"/>
      <c r="H18" s="1097"/>
      <c r="I18" s="1097"/>
      <c r="J18" s="1097"/>
      <c r="K18" s="1098"/>
      <c r="L18" s="1099"/>
      <c r="M18" s="1096"/>
      <c r="N18" s="1086" t="s">
        <v>1513</v>
      </c>
      <c r="O18" s="4187"/>
      <c r="P18" s="4188"/>
    </row>
    <row r="19" spans="1:17" s="1079" customFormat="1" ht="25.5" customHeight="1" x14ac:dyDescent="0.15">
      <c r="A19" s="1087">
        <v>16</v>
      </c>
      <c r="B19" s="1088"/>
      <c r="C19" s="1097"/>
      <c r="D19" s="1097"/>
      <c r="E19" s="1097"/>
      <c r="F19" s="1097"/>
      <c r="G19" s="1097"/>
      <c r="H19" s="1097"/>
      <c r="I19" s="1097"/>
      <c r="J19" s="1097"/>
      <c r="K19" s="1098"/>
      <c r="L19" s="1099"/>
      <c r="M19" s="1096"/>
      <c r="N19" s="1086" t="s">
        <v>1513</v>
      </c>
      <c r="O19" s="4187"/>
      <c r="P19" s="4188"/>
    </row>
    <row r="20" spans="1:17" s="1079" customFormat="1" ht="25.5" customHeight="1" x14ac:dyDescent="0.15">
      <c r="A20" s="1087">
        <v>17</v>
      </c>
      <c r="B20" s="1088"/>
      <c r="C20" s="1097"/>
      <c r="D20" s="1097"/>
      <c r="E20" s="1097"/>
      <c r="F20" s="1097"/>
      <c r="G20" s="1097"/>
      <c r="H20" s="1097"/>
      <c r="I20" s="1097"/>
      <c r="J20" s="1097"/>
      <c r="K20" s="1098"/>
      <c r="L20" s="1099"/>
      <c r="M20" s="1096"/>
      <c r="N20" s="1086" t="s">
        <v>1513</v>
      </c>
      <c r="O20" s="4187"/>
      <c r="P20" s="4188"/>
    </row>
    <row r="21" spans="1:17" s="1079" customFormat="1" ht="25.5" customHeight="1" x14ac:dyDescent="0.15">
      <c r="A21" s="1087">
        <v>18</v>
      </c>
      <c r="B21" s="1088"/>
      <c r="C21" s="1097"/>
      <c r="D21" s="1097"/>
      <c r="E21" s="1097"/>
      <c r="F21" s="1097"/>
      <c r="G21" s="1097"/>
      <c r="H21" s="1097"/>
      <c r="I21" s="1097"/>
      <c r="J21" s="1097"/>
      <c r="K21" s="1098"/>
      <c r="L21" s="1099"/>
      <c r="M21" s="1096"/>
      <c r="N21" s="1086" t="s">
        <v>1513</v>
      </c>
      <c r="O21" s="4187"/>
      <c r="P21" s="4188"/>
    </row>
    <row r="22" spans="1:17" s="1079" customFormat="1" ht="25.5" customHeight="1" x14ac:dyDescent="0.15">
      <c r="A22" s="1087">
        <v>19</v>
      </c>
      <c r="B22" s="1088"/>
      <c r="C22" s="1097"/>
      <c r="D22" s="1097"/>
      <c r="E22" s="1097"/>
      <c r="F22" s="1097"/>
      <c r="G22" s="1097"/>
      <c r="H22" s="1097"/>
      <c r="I22" s="1097"/>
      <c r="J22" s="1097"/>
      <c r="K22" s="1098"/>
      <c r="L22" s="1099"/>
      <c r="M22" s="1096"/>
      <c r="N22" s="1086" t="s">
        <v>1513</v>
      </c>
      <c r="O22" s="4187"/>
      <c r="P22" s="4188"/>
    </row>
    <row r="23" spans="1:17" s="1079" customFormat="1" ht="25.5" customHeight="1" thickBot="1" x14ac:dyDescent="0.2">
      <c r="A23" s="1100">
        <v>20</v>
      </c>
      <c r="B23" s="1101"/>
      <c r="C23" s="1102"/>
      <c r="D23" s="1102"/>
      <c r="E23" s="1102"/>
      <c r="F23" s="1102"/>
      <c r="G23" s="1102"/>
      <c r="H23" s="1102"/>
      <c r="I23" s="1102"/>
      <c r="J23" s="1102"/>
      <c r="K23" s="1103"/>
      <c r="L23" s="1104"/>
      <c r="M23" s="1105"/>
      <c r="N23" s="1106" t="s">
        <v>1513</v>
      </c>
      <c r="O23" s="4183"/>
      <c r="P23" s="4184"/>
    </row>
    <row r="24" spans="1:17" s="1079" customFormat="1" ht="11.25" customHeight="1" x14ac:dyDescent="0.15">
      <c r="B24" s="1107"/>
      <c r="C24" s="1107"/>
      <c r="D24" s="1107"/>
      <c r="E24" s="1107"/>
      <c r="F24" s="1107"/>
      <c r="G24" s="1107"/>
      <c r="H24" s="1107"/>
      <c r="I24" s="1107"/>
      <c r="J24" s="1107"/>
      <c r="K24" s="1107"/>
      <c r="M24" s="1107"/>
      <c r="N24" s="1108"/>
      <c r="Q24" s="1109"/>
    </row>
    <row r="25" spans="1:17" s="1079" customFormat="1" ht="24.95" customHeight="1" x14ac:dyDescent="0.15">
      <c r="M25" s="1107"/>
      <c r="N25" s="1108"/>
      <c r="Q25" s="1109"/>
    </row>
    <row r="26" spans="1:17" s="1079" customFormat="1" ht="24.95" customHeight="1" x14ac:dyDescent="0.15">
      <c r="M26" s="1107"/>
      <c r="N26" s="1108"/>
      <c r="Q26" s="1109"/>
    </row>
    <row r="27" spans="1:17" s="1079" customFormat="1" ht="24.95" customHeight="1" x14ac:dyDescent="0.15">
      <c r="M27" s="1107"/>
      <c r="N27" s="1108"/>
      <c r="Q27" s="1109"/>
    </row>
    <row r="28" spans="1:17" s="1079" customFormat="1" ht="24.95" customHeight="1" x14ac:dyDescent="0.15">
      <c r="M28" s="1107"/>
      <c r="N28" s="1108"/>
      <c r="Q28" s="1109"/>
    </row>
    <row r="29" spans="1:17" s="1079" customFormat="1" ht="24.95" customHeight="1" x14ac:dyDescent="0.15">
      <c r="M29" s="1107"/>
      <c r="N29" s="1108"/>
      <c r="Q29" s="1109"/>
    </row>
    <row r="30" spans="1:17" s="1079" customFormat="1" ht="24.95" customHeight="1" x14ac:dyDescent="0.15">
      <c r="M30" s="1107"/>
      <c r="N30" s="1108"/>
      <c r="Q30" s="1109"/>
    </row>
    <row r="31" spans="1:17" s="1079" customFormat="1" ht="24.95" customHeight="1" x14ac:dyDescent="0.15">
      <c r="M31" s="1107"/>
      <c r="N31" s="1108"/>
      <c r="Q31" s="1109"/>
    </row>
    <row r="32" spans="1:17" s="1079" customFormat="1" ht="24.95" customHeight="1" x14ac:dyDescent="0.15">
      <c r="M32" s="1107"/>
      <c r="N32" s="1108"/>
      <c r="Q32" s="1109"/>
    </row>
    <row r="33" spans="13:17" s="1079" customFormat="1" ht="24.95" customHeight="1" x14ac:dyDescent="0.15">
      <c r="M33" s="1107"/>
      <c r="N33" s="1108"/>
      <c r="Q33" s="1109"/>
    </row>
    <row r="34" spans="13:17" s="1079" customFormat="1" ht="24.95" customHeight="1" x14ac:dyDescent="0.15">
      <c r="M34" s="1107"/>
      <c r="N34" s="1108"/>
      <c r="Q34" s="1109"/>
    </row>
    <row r="35" spans="13:17" s="1079" customFormat="1" ht="24.95" customHeight="1" x14ac:dyDescent="0.15">
      <c r="M35" s="1107"/>
      <c r="N35" s="1108"/>
      <c r="Q35" s="1109"/>
    </row>
    <row r="36" spans="13:17" s="1079" customFormat="1" ht="24.95" customHeight="1" x14ac:dyDescent="0.15">
      <c r="M36" s="1107"/>
      <c r="N36" s="1108"/>
      <c r="Q36" s="1109"/>
    </row>
    <row r="37" spans="13:17" s="1079" customFormat="1" ht="24.95" customHeight="1" x14ac:dyDescent="0.15">
      <c r="M37" s="1107"/>
      <c r="N37" s="1108"/>
      <c r="Q37" s="1109"/>
    </row>
    <row r="38" spans="13:17" s="1079" customFormat="1" ht="24.95" customHeight="1" x14ac:dyDescent="0.15">
      <c r="M38" s="1107"/>
      <c r="N38" s="1108"/>
      <c r="Q38" s="1109"/>
    </row>
    <row r="39" spans="13:17" s="1079" customFormat="1" ht="24.95" customHeight="1" x14ac:dyDescent="0.15">
      <c r="M39" s="1107"/>
      <c r="N39" s="1108"/>
      <c r="Q39" s="1109"/>
    </row>
    <row r="40" spans="13:17" s="1079" customFormat="1" ht="24.95" customHeight="1" x14ac:dyDescent="0.15">
      <c r="M40" s="1107"/>
      <c r="N40" s="1108"/>
      <c r="Q40" s="1109"/>
    </row>
  </sheetData>
  <mergeCells count="24">
    <mergeCell ref="O11:P11"/>
    <mergeCell ref="A1:P1"/>
    <mergeCell ref="B2:O2"/>
    <mergeCell ref="B3:K3"/>
    <mergeCell ref="O3:P3"/>
    <mergeCell ref="O4:P4"/>
    <mergeCell ref="O5:P5"/>
    <mergeCell ref="O6:P6"/>
    <mergeCell ref="O7:P7"/>
    <mergeCell ref="O8:P8"/>
    <mergeCell ref="O9:P9"/>
    <mergeCell ref="O10:P10"/>
    <mergeCell ref="O23:P23"/>
    <mergeCell ref="O12:P12"/>
    <mergeCell ref="O13:P13"/>
    <mergeCell ref="O14:P14"/>
    <mergeCell ref="O15:P15"/>
    <mergeCell ref="O16:P16"/>
    <mergeCell ref="O17:P17"/>
    <mergeCell ref="O18:P18"/>
    <mergeCell ref="O19:P19"/>
    <mergeCell ref="O20:P20"/>
    <mergeCell ref="O21:P21"/>
    <mergeCell ref="O22:P22"/>
  </mergeCells>
  <phoneticPr fontId="1"/>
  <dataValidations count="1">
    <dataValidation type="list" allowBlank="1" showInputMessage="1" showErrorMessage="1" sqref="M4:M23 JI4:JI23 TE4:TE23 ADA4:ADA23 AMW4:AMW23 AWS4:AWS23 BGO4:BGO23 BQK4:BQK23 CAG4:CAG23 CKC4:CKC23 CTY4:CTY23 DDU4:DDU23 DNQ4:DNQ23 DXM4:DXM23 EHI4:EHI23 ERE4:ERE23 FBA4:FBA23 FKW4:FKW23 FUS4:FUS23 GEO4:GEO23 GOK4:GOK23 GYG4:GYG23 HIC4:HIC23 HRY4:HRY23 IBU4:IBU23 ILQ4:ILQ23 IVM4:IVM23 JFI4:JFI23 JPE4:JPE23 JZA4:JZA23 KIW4:KIW23 KSS4:KSS23 LCO4:LCO23 LMK4:LMK23 LWG4:LWG23 MGC4:MGC23 MPY4:MPY23 MZU4:MZU23 NJQ4:NJQ23 NTM4:NTM23 ODI4:ODI23 ONE4:ONE23 OXA4:OXA23 PGW4:PGW23 PQS4:PQS23 QAO4:QAO23 QKK4:QKK23 QUG4:QUG23 REC4:REC23 RNY4:RNY23 RXU4:RXU23 SHQ4:SHQ23 SRM4:SRM23 TBI4:TBI23 TLE4:TLE23 TVA4:TVA23 UEW4:UEW23 UOS4:UOS23 UYO4:UYO23 VIK4:VIK23 VSG4:VSG23 WCC4:WCC23 WLY4:WLY23 WVU4:WVU23 M65540:M65559 JI65540:JI65559 TE65540:TE65559 ADA65540:ADA65559 AMW65540:AMW65559 AWS65540:AWS65559 BGO65540:BGO65559 BQK65540:BQK65559 CAG65540:CAG65559 CKC65540:CKC65559 CTY65540:CTY65559 DDU65540:DDU65559 DNQ65540:DNQ65559 DXM65540:DXM65559 EHI65540:EHI65559 ERE65540:ERE65559 FBA65540:FBA65559 FKW65540:FKW65559 FUS65540:FUS65559 GEO65540:GEO65559 GOK65540:GOK65559 GYG65540:GYG65559 HIC65540:HIC65559 HRY65540:HRY65559 IBU65540:IBU65559 ILQ65540:ILQ65559 IVM65540:IVM65559 JFI65540:JFI65559 JPE65540:JPE65559 JZA65540:JZA65559 KIW65540:KIW65559 KSS65540:KSS65559 LCO65540:LCO65559 LMK65540:LMK65559 LWG65540:LWG65559 MGC65540:MGC65559 MPY65540:MPY65559 MZU65540:MZU65559 NJQ65540:NJQ65559 NTM65540:NTM65559 ODI65540:ODI65559 ONE65540:ONE65559 OXA65540:OXA65559 PGW65540:PGW65559 PQS65540:PQS65559 QAO65540:QAO65559 QKK65540:QKK65559 QUG65540:QUG65559 REC65540:REC65559 RNY65540:RNY65559 RXU65540:RXU65559 SHQ65540:SHQ65559 SRM65540:SRM65559 TBI65540:TBI65559 TLE65540:TLE65559 TVA65540:TVA65559 UEW65540:UEW65559 UOS65540:UOS65559 UYO65540:UYO65559 VIK65540:VIK65559 VSG65540:VSG65559 WCC65540:WCC65559 WLY65540:WLY65559 WVU65540:WVU65559 M131076:M131095 JI131076:JI131095 TE131076:TE131095 ADA131076:ADA131095 AMW131076:AMW131095 AWS131076:AWS131095 BGO131076:BGO131095 BQK131076:BQK131095 CAG131076:CAG131095 CKC131076:CKC131095 CTY131076:CTY131095 DDU131076:DDU131095 DNQ131076:DNQ131095 DXM131076:DXM131095 EHI131076:EHI131095 ERE131076:ERE131095 FBA131076:FBA131095 FKW131076:FKW131095 FUS131076:FUS131095 GEO131076:GEO131095 GOK131076:GOK131095 GYG131076:GYG131095 HIC131076:HIC131095 HRY131076:HRY131095 IBU131076:IBU131095 ILQ131076:ILQ131095 IVM131076:IVM131095 JFI131076:JFI131095 JPE131076:JPE131095 JZA131076:JZA131095 KIW131076:KIW131095 KSS131076:KSS131095 LCO131076:LCO131095 LMK131076:LMK131095 LWG131076:LWG131095 MGC131076:MGC131095 MPY131076:MPY131095 MZU131076:MZU131095 NJQ131076:NJQ131095 NTM131076:NTM131095 ODI131076:ODI131095 ONE131076:ONE131095 OXA131076:OXA131095 PGW131076:PGW131095 PQS131076:PQS131095 QAO131076:QAO131095 QKK131076:QKK131095 QUG131076:QUG131095 REC131076:REC131095 RNY131076:RNY131095 RXU131076:RXU131095 SHQ131076:SHQ131095 SRM131076:SRM131095 TBI131076:TBI131095 TLE131076:TLE131095 TVA131076:TVA131095 UEW131076:UEW131095 UOS131076:UOS131095 UYO131076:UYO131095 VIK131076:VIK131095 VSG131076:VSG131095 WCC131076:WCC131095 WLY131076:WLY131095 WVU131076:WVU131095 M196612:M196631 JI196612:JI196631 TE196612:TE196631 ADA196612:ADA196631 AMW196612:AMW196631 AWS196612:AWS196631 BGO196612:BGO196631 BQK196612:BQK196631 CAG196612:CAG196631 CKC196612:CKC196631 CTY196612:CTY196631 DDU196612:DDU196631 DNQ196612:DNQ196631 DXM196612:DXM196631 EHI196612:EHI196631 ERE196612:ERE196631 FBA196612:FBA196631 FKW196612:FKW196631 FUS196612:FUS196631 GEO196612:GEO196631 GOK196612:GOK196631 GYG196612:GYG196631 HIC196612:HIC196631 HRY196612:HRY196631 IBU196612:IBU196631 ILQ196612:ILQ196631 IVM196612:IVM196631 JFI196612:JFI196631 JPE196612:JPE196631 JZA196612:JZA196631 KIW196612:KIW196631 KSS196612:KSS196631 LCO196612:LCO196631 LMK196612:LMK196631 LWG196612:LWG196631 MGC196612:MGC196631 MPY196612:MPY196631 MZU196612:MZU196631 NJQ196612:NJQ196631 NTM196612:NTM196631 ODI196612:ODI196631 ONE196612:ONE196631 OXA196612:OXA196631 PGW196612:PGW196631 PQS196612:PQS196631 QAO196612:QAO196631 QKK196612:QKK196631 QUG196612:QUG196631 REC196612:REC196631 RNY196612:RNY196631 RXU196612:RXU196631 SHQ196612:SHQ196631 SRM196612:SRM196631 TBI196612:TBI196631 TLE196612:TLE196631 TVA196612:TVA196631 UEW196612:UEW196631 UOS196612:UOS196631 UYO196612:UYO196631 VIK196612:VIK196631 VSG196612:VSG196631 WCC196612:WCC196631 WLY196612:WLY196631 WVU196612:WVU196631 M262148:M262167 JI262148:JI262167 TE262148:TE262167 ADA262148:ADA262167 AMW262148:AMW262167 AWS262148:AWS262167 BGO262148:BGO262167 BQK262148:BQK262167 CAG262148:CAG262167 CKC262148:CKC262167 CTY262148:CTY262167 DDU262148:DDU262167 DNQ262148:DNQ262167 DXM262148:DXM262167 EHI262148:EHI262167 ERE262148:ERE262167 FBA262148:FBA262167 FKW262148:FKW262167 FUS262148:FUS262167 GEO262148:GEO262167 GOK262148:GOK262167 GYG262148:GYG262167 HIC262148:HIC262167 HRY262148:HRY262167 IBU262148:IBU262167 ILQ262148:ILQ262167 IVM262148:IVM262167 JFI262148:JFI262167 JPE262148:JPE262167 JZA262148:JZA262167 KIW262148:KIW262167 KSS262148:KSS262167 LCO262148:LCO262167 LMK262148:LMK262167 LWG262148:LWG262167 MGC262148:MGC262167 MPY262148:MPY262167 MZU262148:MZU262167 NJQ262148:NJQ262167 NTM262148:NTM262167 ODI262148:ODI262167 ONE262148:ONE262167 OXA262148:OXA262167 PGW262148:PGW262167 PQS262148:PQS262167 QAO262148:QAO262167 QKK262148:QKK262167 QUG262148:QUG262167 REC262148:REC262167 RNY262148:RNY262167 RXU262148:RXU262167 SHQ262148:SHQ262167 SRM262148:SRM262167 TBI262148:TBI262167 TLE262148:TLE262167 TVA262148:TVA262167 UEW262148:UEW262167 UOS262148:UOS262167 UYO262148:UYO262167 VIK262148:VIK262167 VSG262148:VSG262167 WCC262148:WCC262167 WLY262148:WLY262167 WVU262148:WVU262167 M327684:M327703 JI327684:JI327703 TE327684:TE327703 ADA327684:ADA327703 AMW327684:AMW327703 AWS327684:AWS327703 BGO327684:BGO327703 BQK327684:BQK327703 CAG327684:CAG327703 CKC327684:CKC327703 CTY327684:CTY327703 DDU327684:DDU327703 DNQ327684:DNQ327703 DXM327684:DXM327703 EHI327684:EHI327703 ERE327684:ERE327703 FBA327684:FBA327703 FKW327684:FKW327703 FUS327684:FUS327703 GEO327684:GEO327703 GOK327684:GOK327703 GYG327684:GYG327703 HIC327684:HIC327703 HRY327684:HRY327703 IBU327684:IBU327703 ILQ327684:ILQ327703 IVM327684:IVM327703 JFI327684:JFI327703 JPE327684:JPE327703 JZA327684:JZA327703 KIW327684:KIW327703 KSS327684:KSS327703 LCO327684:LCO327703 LMK327684:LMK327703 LWG327684:LWG327703 MGC327684:MGC327703 MPY327684:MPY327703 MZU327684:MZU327703 NJQ327684:NJQ327703 NTM327684:NTM327703 ODI327684:ODI327703 ONE327684:ONE327703 OXA327684:OXA327703 PGW327684:PGW327703 PQS327684:PQS327703 QAO327684:QAO327703 QKK327684:QKK327703 QUG327684:QUG327703 REC327684:REC327703 RNY327684:RNY327703 RXU327684:RXU327703 SHQ327684:SHQ327703 SRM327684:SRM327703 TBI327684:TBI327703 TLE327684:TLE327703 TVA327684:TVA327703 UEW327684:UEW327703 UOS327684:UOS327703 UYO327684:UYO327703 VIK327684:VIK327703 VSG327684:VSG327703 WCC327684:WCC327703 WLY327684:WLY327703 WVU327684:WVU327703 M393220:M393239 JI393220:JI393239 TE393220:TE393239 ADA393220:ADA393239 AMW393220:AMW393239 AWS393220:AWS393239 BGO393220:BGO393239 BQK393220:BQK393239 CAG393220:CAG393239 CKC393220:CKC393239 CTY393220:CTY393239 DDU393220:DDU393239 DNQ393220:DNQ393239 DXM393220:DXM393239 EHI393220:EHI393239 ERE393220:ERE393239 FBA393220:FBA393239 FKW393220:FKW393239 FUS393220:FUS393239 GEO393220:GEO393239 GOK393220:GOK393239 GYG393220:GYG393239 HIC393220:HIC393239 HRY393220:HRY393239 IBU393220:IBU393239 ILQ393220:ILQ393239 IVM393220:IVM393239 JFI393220:JFI393239 JPE393220:JPE393239 JZA393220:JZA393239 KIW393220:KIW393239 KSS393220:KSS393239 LCO393220:LCO393239 LMK393220:LMK393239 LWG393220:LWG393239 MGC393220:MGC393239 MPY393220:MPY393239 MZU393220:MZU393239 NJQ393220:NJQ393239 NTM393220:NTM393239 ODI393220:ODI393239 ONE393220:ONE393239 OXA393220:OXA393239 PGW393220:PGW393239 PQS393220:PQS393239 QAO393220:QAO393239 QKK393220:QKK393239 QUG393220:QUG393239 REC393220:REC393239 RNY393220:RNY393239 RXU393220:RXU393239 SHQ393220:SHQ393239 SRM393220:SRM393239 TBI393220:TBI393239 TLE393220:TLE393239 TVA393220:TVA393239 UEW393220:UEW393239 UOS393220:UOS393239 UYO393220:UYO393239 VIK393220:VIK393239 VSG393220:VSG393239 WCC393220:WCC393239 WLY393220:WLY393239 WVU393220:WVU393239 M458756:M458775 JI458756:JI458775 TE458756:TE458775 ADA458756:ADA458775 AMW458756:AMW458775 AWS458756:AWS458775 BGO458756:BGO458775 BQK458756:BQK458775 CAG458756:CAG458775 CKC458756:CKC458775 CTY458756:CTY458775 DDU458756:DDU458775 DNQ458756:DNQ458775 DXM458756:DXM458775 EHI458756:EHI458775 ERE458756:ERE458775 FBA458756:FBA458775 FKW458756:FKW458775 FUS458756:FUS458775 GEO458756:GEO458775 GOK458756:GOK458775 GYG458756:GYG458775 HIC458756:HIC458775 HRY458756:HRY458775 IBU458756:IBU458775 ILQ458756:ILQ458775 IVM458756:IVM458775 JFI458756:JFI458775 JPE458756:JPE458775 JZA458756:JZA458775 KIW458756:KIW458775 KSS458756:KSS458775 LCO458756:LCO458775 LMK458756:LMK458775 LWG458756:LWG458775 MGC458756:MGC458775 MPY458756:MPY458775 MZU458756:MZU458775 NJQ458756:NJQ458775 NTM458756:NTM458775 ODI458756:ODI458775 ONE458756:ONE458775 OXA458756:OXA458775 PGW458756:PGW458775 PQS458756:PQS458775 QAO458756:QAO458775 QKK458756:QKK458775 QUG458756:QUG458775 REC458756:REC458775 RNY458756:RNY458775 RXU458756:RXU458775 SHQ458756:SHQ458775 SRM458756:SRM458775 TBI458756:TBI458775 TLE458756:TLE458775 TVA458756:TVA458775 UEW458756:UEW458775 UOS458756:UOS458775 UYO458756:UYO458775 VIK458756:VIK458775 VSG458756:VSG458775 WCC458756:WCC458775 WLY458756:WLY458775 WVU458756:WVU458775 M524292:M524311 JI524292:JI524311 TE524292:TE524311 ADA524292:ADA524311 AMW524292:AMW524311 AWS524292:AWS524311 BGO524292:BGO524311 BQK524292:BQK524311 CAG524292:CAG524311 CKC524292:CKC524311 CTY524292:CTY524311 DDU524292:DDU524311 DNQ524292:DNQ524311 DXM524292:DXM524311 EHI524292:EHI524311 ERE524292:ERE524311 FBA524292:FBA524311 FKW524292:FKW524311 FUS524292:FUS524311 GEO524292:GEO524311 GOK524292:GOK524311 GYG524292:GYG524311 HIC524292:HIC524311 HRY524292:HRY524311 IBU524292:IBU524311 ILQ524292:ILQ524311 IVM524292:IVM524311 JFI524292:JFI524311 JPE524292:JPE524311 JZA524292:JZA524311 KIW524292:KIW524311 KSS524292:KSS524311 LCO524292:LCO524311 LMK524292:LMK524311 LWG524292:LWG524311 MGC524292:MGC524311 MPY524292:MPY524311 MZU524292:MZU524311 NJQ524292:NJQ524311 NTM524292:NTM524311 ODI524292:ODI524311 ONE524292:ONE524311 OXA524292:OXA524311 PGW524292:PGW524311 PQS524292:PQS524311 QAO524292:QAO524311 QKK524292:QKK524311 QUG524292:QUG524311 REC524292:REC524311 RNY524292:RNY524311 RXU524292:RXU524311 SHQ524292:SHQ524311 SRM524292:SRM524311 TBI524292:TBI524311 TLE524292:TLE524311 TVA524292:TVA524311 UEW524292:UEW524311 UOS524292:UOS524311 UYO524292:UYO524311 VIK524292:VIK524311 VSG524292:VSG524311 WCC524292:WCC524311 WLY524292:WLY524311 WVU524292:WVU524311 M589828:M589847 JI589828:JI589847 TE589828:TE589847 ADA589828:ADA589847 AMW589828:AMW589847 AWS589828:AWS589847 BGO589828:BGO589847 BQK589828:BQK589847 CAG589828:CAG589847 CKC589828:CKC589847 CTY589828:CTY589847 DDU589828:DDU589847 DNQ589828:DNQ589847 DXM589828:DXM589847 EHI589828:EHI589847 ERE589828:ERE589847 FBA589828:FBA589847 FKW589828:FKW589847 FUS589828:FUS589847 GEO589828:GEO589847 GOK589828:GOK589847 GYG589828:GYG589847 HIC589828:HIC589847 HRY589828:HRY589847 IBU589828:IBU589847 ILQ589828:ILQ589847 IVM589828:IVM589847 JFI589828:JFI589847 JPE589828:JPE589847 JZA589828:JZA589847 KIW589828:KIW589847 KSS589828:KSS589847 LCO589828:LCO589847 LMK589828:LMK589847 LWG589828:LWG589847 MGC589828:MGC589847 MPY589828:MPY589847 MZU589828:MZU589847 NJQ589828:NJQ589847 NTM589828:NTM589847 ODI589828:ODI589847 ONE589828:ONE589847 OXA589828:OXA589847 PGW589828:PGW589847 PQS589828:PQS589847 QAO589828:QAO589847 QKK589828:QKK589847 QUG589828:QUG589847 REC589828:REC589847 RNY589828:RNY589847 RXU589828:RXU589847 SHQ589828:SHQ589847 SRM589828:SRM589847 TBI589828:TBI589847 TLE589828:TLE589847 TVA589828:TVA589847 UEW589828:UEW589847 UOS589828:UOS589847 UYO589828:UYO589847 VIK589828:VIK589847 VSG589828:VSG589847 WCC589828:WCC589847 WLY589828:WLY589847 WVU589828:WVU589847 M655364:M655383 JI655364:JI655383 TE655364:TE655383 ADA655364:ADA655383 AMW655364:AMW655383 AWS655364:AWS655383 BGO655364:BGO655383 BQK655364:BQK655383 CAG655364:CAG655383 CKC655364:CKC655383 CTY655364:CTY655383 DDU655364:DDU655383 DNQ655364:DNQ655383 DXM655364:DXM655383 EHI655364:EHI655383 ERE655364:ERE655383 FBA655364:FBA655383 FKW655364:FKW655383 FUS655364:FUS655383 GEO655364:GEO655383 GOK655364:GOK655383 GYG655364:GYG655383 HIC655364:HIC655383 HRY655364:HRY655383 IBU655364:IBU655383 ILQ655364:ILQ655383 IVM655364:IVM655383 JFI655364:JFI655383 JPE655364:JPE655383 JZA655364:JZA655383 KIW655364:KIW655383 KSS655364:KSS655383 LCO655364:LCO655383 LMK655364:LMK655383 LWG655364:LWG655383 MGC655364:MGC655383 MPY655364:MPY655383 MZU655364:MZU655383 NJQ655364:NJQ655383 NTM655364:NTM655383 ODI655364:ODI655383 ONE655364:ONE655383 OXA655364:OXA655383 PGW655364:PGW655383 PQS655364:PQS655383 QAO655364:QAO655383 QKK655364:QKK655383 QUG655364:QUG655383 REC655364:REC655383 RNY655364:RNY655383 RXU655364:RXU655383 SHQ655364:SHQ655383 SRM655364:SRM655383 TBI655364:TBI655383 TLE655364:TLE655383 TVA655364:TVA655383 UEW655364:UEW655383 UOS655364:UOS655383 UYO655364:UYO655383 VIK655364:VIK655383 VSG655364:VSG655383 WCC655364:WCC655383 WLY655364:WLY655383 WVU655364:WVU655383 M720900:M720919 JI720900:JI720919 TE720900:TE720919 ADA720900:ADA720919 AMW720900:AMW720919 AWS720900:AWS720919 BGO720900:BGO720919 BQK720900:BQK720919 CAG720900:CAG720919 CKC720900:CKC720919 CTY720900:CTY720919 DDU720900:DDU720919 DNQ720900:DNQ720919 DXM720900:DXM720919 EHI720900:EHI720919 ERE720900:ERE720919 FBA720900:FBA720919 FKW720900:FKW720919 FUS720900:FUS720919 GEO720900:GEO720919 GOK720900:GOK720919 GYG720900:GYG720919 HIC720900:HIC720919 HRY720900:HRY720919 IBU720900:IBU720919 ILQ720900:ILQ720919 IVM720900:IVM720919 JFI720900:JFI720919 JPE720900:JPE720919 JZA720900:JZA720919 KIW720900:KIW720919 KSS720900:KSS720919 LCO720900:LCO720919 LMK720900:LMK720919 LWG720900:LWG720919 MGC720900:MGC720919 MPY720900:MPY720919 MZU720900:MZU720919 NJQ720900:NJQ720919 NTM720900:NTM720919 ODI720900:ODI720919 ONE720900:ONE720919 OXA720900:OXA720919 PGW720900:PGW720919 PQS720900:PQS720919 QAO720900:QAO720919 QKK720900:QKK720919 QUG720900:QUG720919 REC720900:REC720919 RNY720900:RNY720919 RXU720900:RXU720919 SHQ720900:SHQ720919 SRM720900:SRM720919 TBI720900:TBI720919 TLE720900:TLE720919 TVA720900:TVA720919 UEW720900:UEW720919 UOS720900:UOS720919 UYO720900:UYO720919 VIK720900:VIK720919 VSG720900:VSG720919 WCC720900:WCC720919 WLY720900:WLY720919 WVU720900:WVU720919 M786436:M786455 JI786436:JI786455 TE786436:TE786455 ADA786436:ADA786455 AMW786436:AMW786455 AWS786436:AWS786455 BGO786436:BGO786455 BQK786436:BQK786455 CAG786436:CAG786455 CKC786436:CKC786455 CTY786436:CTY786455 DDU786436:DDU786455 DNQ786436:DNQ786455 DXM786436:DXM786455 EHI786436:EHI786455 ERE786436:ERE786455 FBA786436:FBA786455 FKW786436:FKW786455 FUS786436:FUS786455 GEO786436:GEO786455 GOK786436:GOK786455 GYG786436:GYG786455 HIC786436:HIC786455 HRY786436:HRY786455 IBU786436:IBU786455 ILQ786436:ILQ786455 IVM786436:IVM786455 JFI786436:JFI786455 JPE786436:JPE786455 JZA786436:JZA786455 KIW786436:KIW786455 KSS786436:KSS786455 LCO786436:LCO786455 LMK786436:LMK786455 LWG786436:LWG786455 MGC786436:MGC786455 MPY786436:MPY786455 MZU786436:MZU786455 NJQ786436:NJQ786455 NTM786436:NTM786455 ODI786436:ODI786455 ONE786436:ONE786455 OXA786436:OXA786455 PGW786436:PGW786455 PQS786436:PQS786455 QAO786436:QAO786455 QKK786436:QKK786455 QUG786436:QUG786455 REC786436:REC786455 RNY786436:RNY786455 RXU786436:RXU786455 SHQ786436:SHQ786455 SRM786436:SRM786455 TBI786436:TBI786455 TLE786436:TLE786455 TVA786436:TVA786455 UEW786436:UEW786455 UOS786436:UOS786455 UYO786436:UYO786455 VIK786436:VIK786455 VSG786436:VSG786455 WCC786436:WCC786455 WLY786436:WLY786455 WVU786436:WVU786455 M851972:M851991 JI851972:JI851991 TE851972:TE851991 ADA851972:ADA851991 AMW851972:AMW851991 AWS851972:AWS851991 BGO851972:BGO851991 BQK851972:BQK851991 CAG851972:CAG851991 CKC851972:CKC851991 CTY851972:CTY851991 DDU851972:DDU851991 DNQ851972:DNQ851991 DXM851972:DXM851991 EHI851972:EHI851991 ERE851972:ERE851991 FBA851972:FBA851991 FKW851972:FKW851991 FUS851972:FUS851991 GEO851972:GEO851991 GOK851972:GOK851991 GYG851972:GYG851991 HIC851972:HIC851991 HRY851972:HRY851991 IBU851972:IBU851991 ILQ851972:ILQ851991 IVM851972:IVM851991 JFI851972:JFI851991 JPE851972:JPE851991 JZA851972:JZA851991 KIW851972:KIW851991 KSS851972:KSS851991 LCO851972:LCO851991 LMK851972:LMK851991 LWG851972:LWG851991 MGC851972:MGC851991 MPY851972:MPY851991 MZU851972:MZU851991 NJQ851972:NJQ851991 NTM851972:NTM851991 ODI851972:ODI851991 ONE851972:ONE851991 OXA851972:OXA851991 PGW851972:PGW851991 PQS851972:PQS851991 QAO851972:QAO851991 QKK851972:QKK851991 QUG851972:QUG851991 REC851972:REC851991 RNY851972:RNY851991 RXU851972:RXU851991 SHQ851972:SHQ851991 SRM851972:SRM851991 TBI851972:TBI851991 TLE851972:TLE851991 TVA851972:TVA851991 UEW851972:UEW851991 UOS851972:UOS851991 UYO851972:UYO851991 VIK851972:VIK851991 VSG851972:VSG851991 WCC851972:WCC851991 WLY851972:WLY851991 WVU851972:WVU851991 M917508:M917527 JI917508:JI917527 TE917508:TE917527 ADA917508:ADA917527 AMW917508:AMW917527 AWS917508:AWS917527 BGO917508:BGO917527 BQK917508:BQK917527 CAG917508:CAG917527 CKC917508:CKC917527 CTY917508:CTY917527 DDU917508:DDU917527 DNQ917508:DNQ917527 DXM917508:DXM917527 EHI917508:EHI917527 ERE917508:ERE917527 FBA917508:FBA917527 FKW917508:FKW917527 FUS917508:FUS917527 GEO917508:GEO917527 GOK917508:GOK917527 GYG917508:GYG917527 HIC917508:HIC917527 HRY917508:HRY917527 IBU917508:IBU917527 ILQ917508:ILQ917527 IVM917508:IVM917527 JFI917508:JFI917527 JPE917508:JPE917527 JZA917508:JZA917527 KIW917508:KIW917527 KSS917508:KSS917527 LCO917508:LCO917527 LMK917508:LMK917527 LWG917508:LWG917527 MGC917508:MGC917527 MPY917508:MPY917527 MZU917508:MZU917527 NJQ917508:NJQ917527 NTM917508:NTM917527 ODI917508:ODI917527 ONE917508:ONE917527 OXA917508:OXA917527 PGW917508:PGW917527 PQS917508:PQS917527 QAO917508:QAO917527 QKK917508:QKK917527 QUG917508:QUG917527 REC917508:REC917527 RNY917508:RNY917527 RXU917508:RXU917527 SHQ917508:SHQ917527 SRM917508:SRM917527 TBI917508:TBI917527 TLE917508:TLE917527 TVA917508:TVA917527 UEW917508:UEW917527 UOS917508:UOS917527 UYO917508:UYO917527 VIK917508:VIK917527 VSG917508:VSG917527 WCC917508:WCC917527 WLY917508:WLY917527 WVU917508:WVU917527 M983044:M983063 JI983044:JI983063 TE983044:TE983063 ADA983044:ADA983063 AMW983044:AMW983063 AWS983044:AWS983063 BGO983044:BGO983063 BQK983044:BQK983063 CAG983044:CAG983063 CKC983044:CKC983063 CTY983044:CTY983063 DDU983044:DDU983063 DNQ983044:DNQ983063 DXM983044:DXM983063 EHI983044:EHI983063 ERE983044:ERE983063 FBA983044:FBA983063 FKW983044:FKW983063 FUS983044:FUS983063 GEO983044:GEO983063 GOK983044:GOK983063 GYG983044:GYG983063 HIC983044:HIC983063 HRY983044:HRY983063 IBU983044:IBU983063 ILQ983044:ILQ983063 IVM983044:IVM983063 JFI983044:JFI983063 JPE983044:JPE983063 JZA983044:JZA983063 KIW983044:KIW983063 KSS983044:KSS983063 LCO983044:LCO983063 LMK983044:LMK983063 LWG983044:LWG983063 MGC983044:MGC983063 MPY983044:MPY983063 MZU983044:MZU983063 NJQ983044:NJQ983063 NTM983044:NTM983063 ODI983044:ODI983063 ONE983044:ONE983063 OXA983044:OXA983063 PGW983044:PGW983063 PQS983044:PQS983063 QAO983044:QAO983063 QKK983044:QKK983063 QUG983044:QUG983063 REC983044:REC983063 RNY983044:RNY983063 RXU983044:RXU983063 SHQ983044:SHQ983063 SRM983044:SRM983063 TBI983044:TBI983063 TLE983044:TLE983063 TVA983044:TVA983063 UEW983044:UEW983063 UOS983044:UOS983063 UYO983044:UYO983063 VIK983044:VIK983063 VSG983044:VSG983063 WCC983044:WCC983063 WLY983044:WLY983063 WVU983044:WVU983063">
      <formula1>サービス種類</formula1>
    </dataValidation>
  </dataValidations>
  <pageMargins left="0.36" right="0.19685039370078741" top="0.46" bottom="0.34" header="0.26" footer="0.2"/>
  <pageSetup paperSize="9" orientation="landscape"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abSelected="1" view="pageBreakPreview" topLeftCell="A13" zoomScale="70" zoomScaleNormal="57" zoomScaleSheetLayoutView="70" workbookViewId="0">
      <selection activeCell="E10" sqref="E10:H10"/>
    </sheetView>
  </sheetViews>
  <sheetFormatPr defaultRowHeight="17.25" x14ac:dyDescent="0.15"/>
  <cols>
    <col min="1" max="1" width="5.75" style="116" customWidth="1"/>
    <col min="2" max="3" width="3.5" style="116" customWidth="1"/>
    <col min="4" max="4" width="37.625" style="116" customWidth="1"/>
    <col min="5" max="5" width="27.5" style="116" customWidth="1"/>
    <col min="6" max="6" width="14.625" style="116" customWidth="1"/>
    <col min="7" max="7" width="17.375" style="116" customWidth="1"/>
    <col min="8" max="8" width="50.5" style="116" customWidth="1"/>
    <col min="9" max="9" width="15.875" style="144" customWidth="1"/>
    <col min="10" max="11" width="2.625" style="116" customWidth="1"/>
    <col min="12" max="16384" width="9" style="116"/>
  </cols>
  <sheetData>
    <row r="1" spans="1:10" ht="51" customHeight="1" x14ac:dyDescent="0.15">
      <c r="A1" s="1774" t="s">
        <v>1728</v>
      </c>
      <c r="B1" s="1774"/>
      <c r="C1" s="1774"/>
      <c r="D1" s="1774"/>
      <c r="E1" s="1774"/>
      <c r="F1" s="1774"/>
      <c r="G1" s="1774"/>
      <c r="H1" s="1774"/>
      <c r="I1" s="1774"/>
      <c r="J1" s="117"/>
    </row>
    <row r="2" spans="1:10" ht="15.75" customHeight="1" thickBot="1" x14ac:dyDescent="0.2">
      <c r="A2" s="118"/>
      <c r="B2" s="118"/>
      <c r="C2" s="118"/>
      <c r="D2" s="118"/>
      <c r="E2" s="118"/>
      <c r="F2" s="118"/>
      <c r="G2" s="118"/>
      <c r="H2" s="118"/>
      <c r="I2" s="119"/>
      <c r="J2" s="117"/>
    </row>
    <row r="3" spans="1:10" ht="31.5" customHeight="1" thickBot="1" x14ac:dyDescent="0.2">
      <c r="A3" s="120"/>
      <c r="B3" s="120"/>
      <c r="C3" s="120"/>
      <c r="D3" s="120"/>
      <c r="E3" s="120"/>
      <c r="F3" s="120"/>
      <c r="G3" s="121" t="s">
        <v>1729</v>
      </c>
      <c r="H3" s="1775" t="s">
        <v>1783</v>
      </c>
      <c r="I3" s="1776"/>
      <c r="J3" s="120"/>
    </row>
    <row r="4" spans="1:10" ht="25.5" customHeight="1" x14ac:dyDescent="0.15">
      <c r="A4" s="1777" t="s">
        <v>1730</v>
      </c>
      <c r="B4" s="1778"/>
      <c r="C4" s="1779"/>
      <c r="D4" s="1783" t="s">
        <v>1731</v>
      </c>
      <c r="E4" s="1778"/>
      <c r="F4" s="1778"/>
      <c r="G4" s="1778"/>
      <c r="H4" s="1778"/>
      <c r="I4" s="122"/>
      <c r="J4" s="120"/>
    </row>
    <row r="5" spans="1:10" ht="25.5" customHeight="1" thickBot="1" x14ac:dyDescent="0.2">
      <c r="A5" s="1780"/>
      <c r="B5" s="1781"/>
      <c r="C5" s="1782"/>
      <c r="D5" s="1784"/>
      <c r="E5" s="1781"/>
      <c r="F5" s="1781"/>
      <c r="G5" s="1781"/>
      <c r="H5" s="1781"/>
      <c r="I5" s="123" t="s">
        <v>1732</v>
      </c>
      <c r="J5" s="120"/>
    </row>
    <row r="6" spans="1:10" ht="39.75" customHeight="1" thickTop="1" x14ac:dyDescent="0.15">
      <c r="A6" s="1785" t="s">
        <v>1733</v>
      </c>
      <c r="B6" s="1788" t="s">
        <v>1734</v>
      </c>
      <c r="C6" s="1789"/>
      <c r="D6" s="124" t="s">
        <v>1735</v>
      </c>
      <c r="E6" s="125" t="s">
        <v>1784</v>
      </c>
      <c r="F6" s="1794" t="s">
        <v>1537</v>
      </c>
      <c r="G6" s="1794"/>
      <c r="H6" s="1795"/>
      <c r="I6" s="126"/>
      <c r="J6" s="120"/>
    </row>
    <row r="7" spans="1:10" ht="39.75" customHeight="1" x14ac:dyDescent="0.15">
      <c r="A7" s="1786"/>
      <c r="B7" s="1790"/>
      <c r="C7" s="1791"/>
      <c r="D7" s="127" t="s">
        <v>1736</v>
      </c>
      <c r="E7" s="128" t="s">
        <v>1785</v>
      </c>
      <c r="F7" s="1796" t="s">
        <v>1537</v>
      </c>
      <c r="G7" s="1796"/>
      <c r="H7" s="1797"/>
      <c r="I7" s="129"/>
      <c r="J7" s="120"/>
    </row>
    <row r="8" spans="1:10" ht="69.75" customHeight="1" x14ac:dyDescent="0.15">
      <c r="A8" s="1786"/>
      <c r="B8" s="1790"/>
      <c r="C8" s="1791"/>
      <c r="D8" s="127" t="s">
        <v>1737</v>
      </c>
      <c r="E8" s="1798" t="s">
        <v>1738</v>
      </c>
      <c r="F8" s="1799"/>
      <c r="G8" s="1799"/>
      <c r="H8" s="1799"/>
      <c r="I8" s="129"/>
      <c r="J8" s="120"/>
    </row>
    <row r="9" spans="1:10" ht="69" customHeight="1" x14ac:dyDescent="0.15">
      <c r="A9" s="1786"/>
      <c r="B9" s="1790"/>
      <c r="C9" s="1791"/>
      <c r="D9" s="130" t="s">
        <v>1739</v>
      </c>
      <c r="E9" s="1800" t="s">
        <v>1740</v>
      </c>
      <c r="F9" s="1801"/>
      <c r="G9" s="1801"/>
      <c r="H9" s="1802"/>
      <c r="I9" s="131">
        <v>43252</v>
      </c>
      <c r="J9" s="120"/>
    </row>
    <row r="10" spans="1:10" ht="40.5" customHeight="1" x14ac:dyDescent="0.15">
      <c r="A10" s="1786"/>
      <c r="B10" s="1790"/>
      <c r="C10" s="1791"/>
      <c r="D10" s="130" t="s">
        <v>1741</v>
      </c>
      <c r="E10" s="1806" t="s">
        <v>1742</v>
      </c>
      <c r="F10" s="1806"/>
      <c r="G10" s="1806"/>
      <c r="H10" s="1806"/>
      <c r="I10" s="132"/>
      <c r="J10" s="120"/>
    </row>
    <row r="11" spans="1:10" ht="52.5" customHeight="1" x14ac:dyDescent="0.15">
      <c r="A11" s="1786"/>
      <c r="B11" s="1790"/>
      <c r="C11" s="1791"/>
      <c r="D11" s="127" t="s">
        <v>1743</v>
      </c>
      <c r="E11" s="1807" t="s">
        <v>1744</v>
      </c>
      <c r="F11" s="1808"/>
      <c r="G11" s="1808"/>
      <c r="H11" s="1809"/>
      <c r="I11" s="133"/>
      <c r="J11" s="120"/>
    </row>
    <row r="12" spans="1:10" ht="40.5" customHeight="1" x14ac:dyDescent="0.15">
      <c r="A12" s="1786"/>
      <c r="B12" s="1790"/>
      <c r="C12" s="1791"/>
      <c r="D12" s="127" t="s">
        <v>1745</v>
      </c>
      <c r="E12" s="1810" t="s">
        <v>1260</v>
      </c>
      <c r="F12" s="1811"/>
      <c r="G12" s="1811"/>
      <c r="H12" s="1812"/>
      <c r="I12" s="133"/>
      <c r="J12" s="120"/>
    </row>
    <row r="13" spans="1:10" ht="40.5" customHeight="1" x14ac:dyDescent="0.15">
      <c r="A13" s="1786"/>
      <c r="B13" s="1790"/>
      <c r="C13" s="1791"/>
      <c r="D13" s="127" t="s">
        <v>217</v>
      </c>
      <c r="E13" s="1806" t="s">
        <v>1260</v>
      </c>
      <c r="F13" s="1806"/>
      <c r="G13" s="1806"/>
      <c r="H13" s="1806"/>
      <c r="I13" s="133"/>
      <c r="J13" s="120"/>
    </row>
    <row r="14" spans="1:10" ht="40.5" customHeight="1" x14ac:dyDescent="0.15">
      <c r="A14" s="1786"/>
      <c r="B14" s="1790"/>
      <c r="C14" s="1791"/>
      <c r="D14" s="127" t="s">
        <v>1746</v>
      </c>
      <c r="E14" s="1810" t="s">
        <v>1747</v>
      </c>
      <c r="F14" s="1811"/>
      <c r="G14" s="1811"/>
      <c r="H14" s="1812"/>
      <c r="I14" s="131">
        <v>43252</v>
      </c>
      <c r="J14" s="120"/>
    </row>
    <row r="15" spans="1:10" ht="40.5" customHeight="1" x14ac:dyDescent="0.15">
      <c r="A15" s="1786"/>
      <c r="B15" s="1790"/>
      <c r="C15" s="1791"/>
      <c r="D15" s="127" t="s">
        <v>1748</v>
      </c>
      <c r="E15" s="1810" t="s">
        <v>1260</v>
      </c>
      <c r="F15" s="1811"/>
      <c r="G15" s="1811"/>
      <c r="H15" s="1812"/>
      <c r="I15" s="131">
        <v>43252</v>
      </c>
      <c r="J15" s="120"/>
    </row>
    <row r="16" spans="1:10" ht="40.5" customHeight="1" x14ac:dyDescent="0.15">
      <c r="A16" s="1786"/>
      <c r="B16" s="1790"/>
      <c r="C16" s="1791"/>
      <c r="D16" s="127" t="s">
        <v>218</v>
      </c>
      <c r="E16" s="1806" t="s">
        <v>1260</v>
      </c>
      <c r="F16" s="1806"/>
      <c r="G16" s="1806"/>
      <c r="H16" s="1806"/>
      <c r="I16" s="132"/>
      <c r="J16" s="120"/>
    </row>
    <row r="17" spans="1:10" ht="137.25" customHeight="1" x14ac:dyDescent="0.15">
      <c r="A17" s="1786"/>
      <c r="B17" s="1790"/>
      <c r="C17" s="1791"/>
      <c r="D17" s="127" t="s">
        <v>1749</v>
      </c>
      <c r="E17" s="1807" t="s">
        <v>1786</v>
      </c>
      <c r="F17" s="1808"/>
      <c r="G17" s="1808"/>
      <c r="H17" s="1809"/>
      <c r="I17" s="131">
        <v>43252</v>
      </c>
      <c r="J17" s="120"/>
    </row>
    <row r="18" spans="1:10" ht="105.75" customHeight="1" x14ac:dyDescent="0.15">
      <c r="A18" s="1786"/>
      <c r="B18" s="1790"/>
      <c r="C18" s="1791"/>
      <c r="D18" s="127" t="s">
        <v>1751</v>
      </c>
      <c r="E18" s="1807" t="s">
        <v>1752</v>
      </c>
      <c r="F18" s="1808"/>
      <c r="G18" s="1808"/>
      <c r="H18" s="1809"/>
      <c r="I18" s="131"/>
      <c r="J18" s="120"/>
    </row>
    <row r="19" spans="1:10" ht="40.5" customHeight="1" x14ac:dyDescent="0.15">
      <c r="A19" s="1786"/>
      <c r="B19" s="1790"/>
      <c r="C19" s="1791"/>
      <c r="D19" s="127" t="s">
        <v>219</v>
      </c>
      <c r="E19" s="1806" t="s">
        <v>1260</v>
      </c>
      <c r="F19" s="1806"/>
      <c r="G19" s="1806"/>
      <c r="H19" s="1806"/>
      <c r="I19" s="132"/>
      <c r="J19" s="120"/>
    </row>
    <row r="20" spans="1:10" ht="40.5" customHeight="1" x14ac:dyDescent="0.15">
      <c r="A20" s="1786"/>
      <c r="B20" s="1790"/>
      <c r="C20" s="1791"/>
      <c r="D20" s="1190" t="s">
        <v>1753</v>
      </c>
      <c r="E20" s="1803" t="s">
        <v>1260</v>
      </c>
      <c r="F20" s="1804"/>
      <c r="G20" s="1804"/>
      <c r="H20" s="1805"/>
      <c r="I20" s="1191"/>
      <c r="J20" s="120"/>
    </row>
    <row r="21" spans="1:10" ht="40.5" customHeight="1" x14ac:dyDescent="0.15">
      <c r="A21" s="1786"/>
      <c r="B21" s="1790"/>
      <c r="C21" s="1791"/>
      <c r="D21" s="1190" t="s">
        <v>1754</v>
      </c>
      <c r="E21" s="1803" t="s">
        <v>1260</v>
      </c>
      <c r="F21" s="1804"/>
      <c r="G21" s="1804"/>
      <c r="H21" s="1805"/>
      <c r="I21" s="1191"/>
      <c r="J21" s="120"/>
    </row>
    <row r="22" spans="1:10" ht="40.5" customHeight="1" x14ac:dyDescent="0.15">
      <c r="A22" s="1786"/>
      <c r="B22" s="1790"/>
      <c r="C22" s="1791"/>
      <c r="D22" s="1190" t="s">
        <v>220</v>
      </c>
      <c r="E22" s="1813" t="s">
        <v>1260</v>
      </c>
      <c r="F22" s="1813"/>
      <c r="G22" s="1813"/>
      <c r="H22" s="1813"/>
      <c r="I22" s="1191"/>
      <c r="J22" s="120"/>
    </row>
    <row r="23" spans="1:10" ht="40.5" customHeight="1" x14ac:dyDescent="0.15">
      <c r="A23" s="1786"/>
      <c r="B23" s="1790"/>
      <c r="C23" s="1791"/>
      <c r="D23" s="1190" t="s">
        <v>1635</v>
      </c>
      <c r="E23" s="1803" t="s">
        <v>1260</v>
      </c>
      <c r="F23" s="1804"/>
      <c r="G23" s="1804"/>
      <c r="H23" s="1805"/>
      <c r="I23" s="1191"/>
      <c r="J23" s="120"/>
    </row>
    <row r="24" spans="1:10" ht="40.5" customHeight="1" x14ac:dyDescent="0.15">
      <c r="A24" s="1786"/>
      <c r="B24" s="1790"/>
      <c r="C24" s="1791"/>
      <c r="D24" s="1190" t="s">
        <v>221</v>
      </c>
      <c r="E24" s="1813" t="s">
        <v>1260</v>
      </c>
      <c r="F24" s="1813"/>
      <c r="G24" s="1813"/>
      <c r="H24" s="1813"/>
      <c r="I24" s="1191"/>
      <c r="J24" s="120"/>
    </row>
    <row r="25" spans="1:10" ht="40.5" customHeight="1" x14ac:dyDescent="0.15">
      <c r="A25" s="1786"/>
      <c r="B25" s="1790"/>
      <c r="C25" s="1791"/>
      <c r="D25" s="1190" t="s">
        <v>1755</v>
      </c>
      <c r="E25" s="1803" t="s">
        <v>1260</v>
      </c>
      <c r="F25" s="1804"/>
      <c r="G25" s="1804"/>
      <c r="H25" s="1805"/>
      <c r="I25" s="1191"/>
      <c r="J25" s="120"/>
    </row>
    <row r="26" spans="1:10" ht="40.5" customHeight="1" x14ac:dyDescent="0.15">
      <c r="A26" s="1786"/>
      <c r="B26" s="1790"/>
      <c r="C26" s="1791"/>
      <c r="D26" s="127" t="s">
        <v>1756</v>
      </c>
      <c r="E26" s="1810" t="s">
        <v>1757</v>
      </c>
      <c r="F26" s="1811"/>
      <c r="G26" s="1811"/>
      <c r="H26" s="1812"/>
      <c r="I26" s="133"/>
      <c r="J26" s="120"/>
    </row>
    <row r="27" spans="1:10" ht="40.5" customHeight="1" x14ac:dyDescent="0.15">
      <c r="A27" s="1786"/>
      <c r="B27" s="1790"/>
      <c r="C27" s="1791"/>
      <c r="D27" s="127" t="s">
        <v>1758</v>
      </c>
      <c r="E27" s="1810" t="s">
        <v>1260</v>
      </c>
      <c r="F27" s="1811"/>
      <c r="G27" s="1811"/>
      <c r="H27" s="1812"/>
      <c r="I27" s="133"/>
      <c r="J27" s="120"/>
    </row>
    <row r="28" spans="1:10" ht="40.5" customHeight="1" x14ac:dyDescent="0.15">
      <c r="A28" s="1786"/>
      <c r="B28" s="1790"/>
      <c r="C28" s="1791"/>
      <c r="D28" s="127" t="s">
        <v>1759</v>
      </c>
      <c r="E28" s="1806" t="s">
        <v>1260</v>
      </c>
      <c r="F28" s="1806"/>
      <c r="G28" s="1806"/>
      <c r="H28" s="1806"/>
      <c r="I28" s="133"/>
      <c r="J28" s="120"/>
    </row>
    <row r="29" spans="1:10" ht="40.5" customHeight="1" x14ac:dyDescent="0.15">
      <c r="A29" s="1786"/>
      <c r="B29" s="1790"/>
      <c r="C29" s="1791"/>
      <c r="D29" s="1241" t="s">
        <v>1760</v>
      </c>
      <c r="E29" s="1806" t="s">
        <v>1260</v>
      </c>
      <c r="F29" s="1806"/>
      <c r="G29" s="1806"/>
      <c r="H29" s="1806"/>
      <c r="I29" s="133"/>
      <c r="J29" s="120"/>
    </row>
    <row r="30" spans="1:10" ht="120" customHeight="1" x14ac:dyDescent="0.15">
      <c r="A30" s="1786"/>
      <c r="B30" s="1790"/>
      <c r="C30" s="1791"/>
      <c r="D30" s="127" t="s">
        <v>1761</v>
      </c>
      <c r="E30" s="1814" t="s">
        <v>1762</v>
      </c>
      <c r="F30" s="1815"/>
      <c r="G30" s="1815"/>
      <c r="H30" s="1816"/>
      <c r="I30" s="133"/>
      <c r="J30" s="120"/>
    </row>
    <row r="31" spans="1:10" ht="41.25" customHeight="1" x14ac:dyDescent="0.15">
      <c r="A31" s="1786"/>
      <c r="B31" s="1790"/>
      <c r="C31" s="1791"/>
      <c r="D31" s="130" t="s">
        <v>1527</v>
      </c>
      <c r="E31" s="1806" t="s">
        <v>1763</v>
      </c>
      <c r="F31" s="1806"/>
      <c r="G31" s="1806"/>
      <c r="H31" s="1806"/>
      <c r="I31" s="924"/>
      <c r="J31" s="120"/>
    </row>
    <row r="32" spans="1:10" ht="41.25" customHeight="1" x14ac:dyDescent="0.15">
      <c r="A32" s="1786"/>
      <c r="B32" s="1790"/>
      <c r="C32" s="1791"/>
      <c r="D32" s="130" t="s">
        <v>1764</v>
      </c>
      <c r="E32" s="1810" t="s">
        <v>1765</v>
      </c>
      <c r="F32" s="1811"/>
      <c r="G32" s="1811"/>
      <c r="H32" s="1812"/>
      <c r="I32" s="924"/>
      <c r="J32" s="120"/>
    </row>
    <row r="33" spans="1:10" ht="40.5" customHeight="1" x14ac:dyDescent="0.15">
      <c r="A33" s="1786"/>
      <c r="B33" s="1790"/>
      <c r="C33" s="1791"/>
      <c r="D33" s="130" t="s">
        <v>1766</v>
      </c>
      <c r="E33" s="1810" t="s">
        <v>222</v>
      </c>
      <c r="F33" s="1811"/>
      <c r="G33" s="1811"/>
      <c r="H33" s="1812"/>
      <c r="I33" s="132"/>
      <c r="J33" s="120"/>
    </row>
    <row r="34" spans="1:10" ht="40.5" customHeight="1" thickBot="1" x14ac:dyDescent="0.2">
      <c r="A34" s="1787"/>
      <c r="B34" s="1792"/>
      <c r="C34" s="1793"/>
      <c r="D34" s="134" t="s">
        <v>1767</v>
      </c>
      <c r="E34" s="1817" t="s">
        <v>1768</v>
      </c>
      <c r="F34" s="1818"/>
      <c r="G34" s="1818"/>
      <c r="H34" s="1819"/>
      <c r="I34" s="135"/>
      <c r="J34" s="120"/>
    </row>
    <row r="35" spans="1:10" ht="33" customHeight="1" thickBot="1" x14ac:dyDescent="0.2">
      <c r="A35" s="136"/>
      <c r="B35" s="137"/>
      <c r="C35" s="137"/>
      <c r="I35" s="138"/>
      <c r="J35" s="120"/>
    </row>
    <row r="36" spans="1:10" ht="33" customHeight="1" x14ac:dyDescent="0.15">
      <c r="A36" s="1820" t="s">
        <v>1769</v>
      </c>
      <c r="B36" s="1821"/>
      <c r="C36" s="1821"/>
      <c r="D36" s="1822"/>
      <c r="E36" s="1826" t="s">
        <v>1770</v>
      </c>
      <c r="F36" s="1827"/>
      <c r="G36" s="1828"/>
      <c r="H36" s="139" t="s">
        <v>1260</v>
      </c>
      <c r="I36" s="140"/>
      <c r="J36" s="120"/>
    </row>
    <row r="37" spans="1:10" ht="33" customHeight="1" x14ac:dyDescent="0.15">
      <c r="A37" s="1823"/>
      <c r="B37" s="1824"/>
      <c r="C37" s="1824"/>
      <c r="D37" s="1825"/>
      <c r="E37" s="1829" t="s">
        <v>1771</v>
      </c>
      <c r="F37" s="1808"/>
      <c r="G37" s="1809"/>
      <c r="H37" s="141"/>
      <c r="I37" s="142"/>
      <c r="J37" s="120"/>
    </row>
    <row r="38" spans="1:10" ht="33" customHeight="1" thickBot="1" x14ac:dyDescent="0.2">
      <c r="A38" s="1830" t="s">
        <v>1772</v>
      </c>
      <c r="B38" s="1831"/>
      <c r="C38" s="1831"/>
      <c r="D38" s="1832"/>
      <c r="E38" s="1833" t="s">
        <v>1260</v>
      </c>
      <c r="F38" s="1834"/>
      <c r="G38" s="1834"/>
      <c r="H38" s="1835"/>
      <c r="I38" s="143"/>
      <c r="J38" s="120"/>
    </row>
    <row r="39" spans="1:10" x14ac:dyDescent="0.15">
      <c r="A39" s="185"/>
      <c r="B39" s="185"/>
      <c r="C39" s="185"/>
      <c r="D39" s="185"/>
      <c r="E39" s="185"/>
      <c r="F39" s="185"/>
      <c r="G39" s="185"/>
      <c r="H39" s="185"/>
      <c r="I39" s="185"/>
    </row>
    <row r="40" spans="1:10" x14ac:dyDescent="0.15">
      <c r="A40" s="988" t="s">
        <v>1773</v>
      </c>
      <c r="B40" s="988"/>
      <c r="C40" s="988" t="s">
        <v>1774</v>
      </c>
      <c r="D40" s="988"/>
      <c r="E40" s="988"/>
      <c r="F40" s="988"/>
      <c r="G40" s="988"/>
      <c r="H40" s="988"/>
      <c r="I40" s="988"/>
    </row>
    <row r="41" spans="1:10" x14ac:dyDescent="0.15">
      <c r="A41" s="988" t="s">
        <v>1775</v>
      </c>
      <c r="B41" s="988"/>
      <c r="C41" s="988" t="s">
        <v>1776</v>
      </c>
      <c r="D41" s="988"/>
      <c r="E41" s="988"/>
      <c r="F41" s="988"/>
      <c r="G41" s="988"/>
      <c r="H41" s="988"/>
      <c r="I41" s="988"/>
    </row>
    <row r="42" spans="1:10" x14ac:dyDescent="0.15">
      <c r="A42" s="988"/>
      <c r="B42" s="988"/>
      <c r="C42" s="988" t="s">
        <v>1777</v>
      </c>
      <c r="D42" s="988"/>
      <c r="E42" s="988"/>
      <c r="F42" s="988"/>
      <c r="G42" s="988"/>
      <c r="H42" s="988"/>
      <c r="I42" s="988"/>
    </row>
    <row r="43" spans="1:10" x14ac:dyDescent="0.15">
      <c r="A43" s="988" t="s">
        <v>1261</v>
      </c>
      <c r="B43" s="988"/>
      <c r="C43" s="1242" t="s">
        <v>1778</v>
      </c>
      <c r="D43" s="1242"/>
      <c r="E43" s="1242"/>
      <c r="F43" s="1242"/>
      <c r="G43" s="1242"/>
      <c r="H43" s="1242"/>
      <c r="I43" s="1242"/>
    </row>
    <row r="44" spans="1:10" x14ac:dyDescent="0.15">
      <c r="A44" s="988" t="s">
        <v>1779</v>
      </c>
      <c r="B44" s="988"/>
      <c r="C44" s="988" t="s">
        <v>1780</v>
      </c>
      <c r="D44" s="988"/>
      <c r="E44" s="988"/>
      <c r="F44" s="988"/>
      <c r="G44" s="988"/>
      <c r="H44" s="988"/>
      <c r="I44" s="988"/>
    </row>
    <row r="45" spans="1:10" x14ac:dyDescent="0.15">
      <c r="A45" s="988" t="s">
        <v>1781</v>
      </c>
      <c r="B45" s="988"/>
      <c r="C45" s="988" t="s">
        <v>1782</v>
      </c>
      <c r="D45" s="988"/>
      <c r="E45" s="988"/>
      <c r="F45" s="988"/>
      <c r="G45" s="988"/>
      <c r="H45" s="988"/>
      <c r="I45" s="988"/>
    </row>
  </sheetData>
  <mergeCells count="40">
    <mergeCell ref="E34:H34"/>
    <mergeCell ref="A36:D37"/>
    <mergeCell ref="E36:G36"/>
    <mergeCell ref="E37:G37"/>
    <mergeCell ref="A38:D38"/>
    <mergeCell ref="E38:H38"/>
    <mergeCell ref="E20:H20"/>
    <mergeCell ref="E33:H33"/>
    <mergeCell ref="E22:H22"/>
    <mergeCell ref="E23:H23"/>
    <mergeCell ref="E24:H24"/>
    <mergeCell ref="E25:H25"/>
    <mergeCell ref="E26:H26"/>
    <mergeCell ref="E27:H27"/>
    <mergeCell ref="E28:H28"/>
    <mergeCell ref="E29:H29"/>
    <mergeCell ref="E30:H30"/>
    <mergeCell ref="E31:H31"/>
    <mergeCell ref="E32:H32"/>
    <mergeCell ref="E15:H15"/>
    <mergeCell ref="E16:H16"/>
    <mergeCell ref="E17:H17"/>
    <mergeCell ref="E18:H18"/>
    <mergeCell ref="E19:H19"/>
    <mergeCell ref="A1:I1"/>
    <mergeCell ref="H3:I3"/>
    <mergeCell ref="A4:C5"/>
    <mergeCell ref="D4:H5"/>
    <mergeCell ref="A6:A34"/>
    <mergeCell ref="B6:C34"/>
    <mergeCell ref="F6:H6"/>
    <mergeCell ref="F7:H7"/>
    <mergeCell ref="E8:H8"/>
    <mergeCell ref="E9:H9"/>
    <mergeCell ref="E21:H21"/>
    <mergeCell ref="E10:H10"/>
    <mergeCell ref="E11:H11"/>
    <mergeCell ref="E12:H12"/>
    <mergeCell ref="E13:H13"/>
    <mergeCell ref="E14:H14"/>
  </mergeCells>
  <phoneticPr fontId="1"/>
  <pageMargins left="0.7" right="0.7" top="0.75" bottom="0.75" header="0.3" footer="0.3"/>
  <pageSetup paperSize="9" scale="25" orientation="landscape" horizontalDpi="4294967293"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52"/>
  <sheetViews>
    <sheetView showGridLines="0" view="pageBreakPreview" zoomScaleNormal="100" zoomScaleSheetLayoutView="100" workbookViewId="0"/>
  </sheetViews>
  <sheetFormatPr defaultRowHeight="13.5" x14ac:dyDescent="0.15"/>
  <cols>
    <col min="1" max="1" width="28.625" style="146" customWidth="1"/>
    <col min="2" max="3" width="3.125" style="146" customWidth="1"/>
    <col min="4" max="4" width="23.625" style="146" customWidth="1"/>
    <col min="5" max="5" width="10.375" style="146" customWidth="1"/>
    <col min="6" max="6" width="7.5" style="146" customWidth="1"/>
    <col min="7" max="7" width="23.875" style="146" customWidth="1"/>
    <col min="8" max="8" width="13.75" style="146" customWidth="1"/>
    <col min="9" max="16384" width="9" style="146"/>
  </cols>
  <sheetData>
    <row r="1" spans="1:8" ht="17.25" x14ac:dyDescent="0.15">
      <c r="A1" s="145"/>
    </row>
    <row r="2" spans="1:8" ht="27.75" customHeight="1" x14ac:dyDescent="0.15">
      <c r="A2" s="145"/>
      <c r="G2" s="1848" t="s">
        <v>1264</v>
      </c>
      <c r="H2" s="1848"/>
    </row>
    <row r="3" spans="1:8" ht="15" customHeight="1" x14ac:dyDescent="0.15">
      <c r="A3" s="145"/>
      <c r="G3" s="147"/>
      <c r="H3" s="147"/>
    </row>
    <row r="4" spans="1:8" ht="81" customHeight="1" x14ac:dyDescent="0.15">
      <c r="A4" s="1849" t="s">
        <v>1263</v>
      </c>
      <c r="B4" s="1850"/>
      <c r="C4" s="1850"/>
      <c r="D4" s="1850"/>
      <c r="E4" s="1850"/>
      <c r="F4" s="1850"/>
      <c r="G4" s="1850"/>
      <c r="H4" s="1850"/>
    </row>
    <row r="5" spans="1:8" ht="12" customHeight="1" x14ac:dyDescent="0.15">
      <c r="A5" s="148"/>
      <c r="B5" s="148"/>
      <c r="C5" s="148"/>
      <c r="D5" s="148"/>
      <c r="E5" s="148"/>
      <c r="F5" s="148"/>
      <c r="G5" s="148"/>
      <c r="H5" s="148"/>
    </row>
    <row r="6" spans="1:8" ht="36" customHeight="1" x14ac:dyDescent="0.15">
      <c r="A6" s="149" t="s">
        <v>224</v>
      </c>
      <c r="B6" s="1851"/>
      <c r="C6" s="1852"/>
      <c r="D6" s="1852"/>
      <c r="E6" s="1852"/>
      <c r="F6" s="1852"/>
      <c r="G6" s="1852"/>
      <c r="H6" s="1853"/>
    </row>
    <row r="7" spans="1:8" ht="46.5" customHeight="1" x14ac:dyDescent="0.15">
      <c r="A7" s="150" t="s">
        <v>225</v>
      </c>
      <c r="B7" s="1854" t="s">
        <v>226</v>
      </c>
      <c r="C7" s="1855"/>
      <c r="D7" s="1855"/>
      <c r="E7" s="1855"/>
      <c r="F7" s="1855"/>
      <c r="G7" s="1855"/>
      <c r="H7" s="1856"/>
    </row>
    <row r="8" spans="1:8" ht="84" customHeight="1" x14ac:dyDescent="0.15">
      <c r="A8" s="151" t="s">
        <v>227</v>
      </c>
      <c r="B8" s="1857" t="s">
        <v>228</v>
      </c>
      <c r="C8" s="1858"/>
      <c r="D8" s="1858"/>
      <c r="E8" s="1858"/>
      <c r="F8" s="1858"/>
      <c r="G8" s="1858"/>
      <c r="H8" s="1859"/>
    </row>
    <row r="9" spans="1:8" s="154" customFormat="1" ht="23.25" customHeight="1" x14ac:dyDescent="0.15">
      <c r="A9" s="152"/>
      <c r="B9" s="153"/>
      <c r="C9" s="153"/>
      <c r="D9" s="153"/>
      <c r="E9" s="153"/>
      <c r="F9" s="153"/>
      <c r="G9" s="153"/>
    </row>
    <row r="10" spans="1:8" s="154" customFormat="1" x14ac:dyDescent="0.15">
      <c r="A10" s="1836" t="s">
        <v>229</v>
      </c>
      <c r="B10" s="155"/>
      <c r="C10" s="156"/>
      <c r="D10" s="156"/>
      <c r="E10" s="156"/>
      <c r="F10" s="156"/>
      <c r="G10" s="156"/>
      <c r="H10" s="1839" t="s">
        <v>230</v>
      </c>
    </row>
    <row r="11" spans="1:8" x14ac:dyDescent="0.15">
      <c r="A11" s="1837"/>
      <c r="B11" s="157"/>
      <c r="C11" s="154"/>
      <c r="D11" s="154"/>
      <c r="E11" s="154"/>
      <c r="F11" s="154"/>
      <c r="G11" s="154"/>
      <c r="H11" s="1840"/>
    </row>
    <row r="12" spans="1:8" ht="52.5" customHeight="1" x14ac:dyDescent="0.15">
      <c r="A12" s="1837"/>
      <c r="B12" s="157"/>
      <c r="C12" s="158" t="s">
        <v>88</v>
      </c>
      <c r="D12" s="159" t="s">
        <v>231</v>
      </c>
      <c r="E12" s="160" t="s">
        <v>105</v>
      </c>
      <c r="F12" s="161"/>
      <c r="G12" s="154"/>
      <c r="H12" s="1840"/>
    </row>
    <row r="13" spans="1:8" ht="52.5" customHeight="1" x14ac:dyDescent="0.15">
      <c r="A13" s="1837"/>
      <c r="B13" s="157"/>
      <c r="C13" s="158" t="s">
        <v>232</v>
      </c>
      <c r="D13" s="159" t="s">
        <v>233</v>
      </c>
      <c r="E13" s="160" t="s">
        <v>105</v>
      </c>
      <c r="F13" s="161"/>
      <c r="G13" s="162" t="s">
        <v>234</v>
      </c>
      <c r="H13" s="1840"/>
    </row>
    <row r="14" spans="1:8" ht="13.5" customHeight="1" x14ac:dyDescent="0.15">
      <c r="A14" s="1837"/>
      <c r="B14" s="157"/>
      <c r="C14" s="154"/>
      <c r="D14" s="154"/>
      <c r="E14" s="154"/>
      <c r="F14" s="154"/>
      <c r="G14" s="154"/>
      <c r="H14" s="1840"/>
    </row>
    <row r="15" spans="1:8" ht="13.5" customHeight="1" x14ac:dyDescent="0.15">
      <c r="A15" s="1838"/>
      <c r="B15" s="163"/>
      <c r="C15" s="153"/>
      <c r="D15" s="153"/>
      <c r="E15" s="153"/>
      <c r="F15" s="153"/>
      <c r="G15" s="153"/>
      <c r="H15" s="1841"/>
    </row>
    <row r="16" spans="1:8" s="154" customFormat="1" x14ac:dyDescent="0.15">
      <c r="A16" s="1842" t="s">
        <v>235</v>
      </c>
      <c r="B16" s="155"/>
      <c r="C16" s="156"/>
      <c r="D16" s="156"/>
      <c r="E16" s="156"/>
      <c r="F16" s="156"/>
      <c r="G16" s="164"/>
      <c r="H16" s="1845" t="s">
        <v>230</v>
      </c>
    </row>
    <row r="17" spans="1:8" x14ac:dyDescent="0.15">
      <c r="A17" s="1843"/>
      <c r="B17" s="157"/>
      <c r="C17" s="154"/>
      <c r="D17" s="154"/>
      <c r="E17" s="154"/>
      <c r="F17" s="154"/>
      <c r="G17" s="165"/>
      <c r="H17" s="1846"/>
    </row>
    <row r="18" spans="1:8" ht="53.1" customHeight="1" x14ac:dyDescent="0.15">
      <c r="A18" s="1843"/>
      <c r="B18" s="157"/>
      <c r="C18" s="158" t="s">
        <v>236</v>
      </c>
      <c r="D18" s="159" t="s">
        <v>237</v>
      </c>
      <c r="E18" s="160" t="s">
        <v>105</v>
      </c>
      <c r="F18" s="161"/>
      <c r="G18" s="165"/>
      <c r="H18" s="1846"/>
    </row>
    <row r="19" spans="1:8" ht="53.1" customHeight="1" x14ac:dyDescent="0.15">
      <c r="A19" s="1843"/>
      <c r="B19" s="157"/>
      <c r="C19" s="158" t="s">
        <v>232</v>
      </c>
      <c r="D19" s="159" t="s">
        <v>238</v>
      </c>
      <c r="E19" s="160" t="s">
        <v>105</v>
      </c>
      <c r="F19" s="161"/>
      <c r="G19" s="166" t="s">
        <v>239</v>
      </c>
      <c r="H19" s="1846"/>
    </row>
    <row r="20" spans="1:8" x14ac:dyDescent="0.15">
      <c r="A20" s="1843"/>
      <c r="B20" s="157"/>
      <c r="C20" s="154"/>
      <c r="D20" s="154"/>
      <c r="E20" s="154"/>
      <c r="F20" s="154"/>
      <c r="G20" s="165"/>
      <c r="H20" s="1846"/>
    </row>
    <row r="21" spans="1:8" x14ac:dyDescent="0.15">
      <c r="A21" s="1844"/>
      <c r="B21" s="163"/>
      <c r="C21" s="153"/>
      <c r="D21" s="153"/>
      <c r="E21" s="153"/>
      <c r="F21" s="153"/>
      <c r="G21" s="167"/>
      <c r="H21" s="1846"/>
    </row>
    <row r="22" spans="1:8" s="154" customFormat="1" x14ac:dyDescent="0.15">
      <c r="A22" s="1843" t="s">
        <v>240</v>
      </c>
      <c r="B22" s="157"/>
      <c r="H22" s="1846"/>
    </row>
    <row r="23" spans="1:8" x14ac:dyDescent="0.15">
      <c r="A23" s="1843"/>
      <c r="B23" s="157"/>
      <c r="C23" s="154"/>
      <c r="D23" s="154"/>
      <c r="E23" s="154"/>
      <c r="F23" s="154"/>
      <c r="G23" s="154"/>
      <c r="H23" s="1846"/>
    </row>
    <row r="24" spans="1:8" ht="52.5" customHeight="1" x14ac:dyDescent="0.15">
      <c r="A24" s="1843"/>
      <c r="B24" s="157"/>
      <c r="C24" s="158" t="s">
        <v>236</v>
      </c>
      <c r="D24" s="159" t="s">
        <v>231</v>
      </c>
      <c r="E24" s="160" t="s">
        <v>105</v>
      </c>
      <c r="F24" s="161"/>
      <c r="G24" s="154"/>
      <c r="H24" s="1846"/>
    </row>
    <row r="25" spans="1:8" ht="52.5" customHeight="1" x14ac:dyDescent="0.15">
      <c r="A25" s="1843"/>
      <c r="B25" s="157"/>
      <c r="C25" s="158" t="s">
        <v>232</v>
      </c>
      <c r="D25" s="159" t="s">
        <v>241</v>
      </c>
      <c r="E25" s="160" t="s">
        <v>105</v>
      </c>
      <c r="F25" s="161"/>
      <c r="G25" s="162" t="s">
        <v>242</v>
      </c>
      <c r="H25" s="1846"/>
    </row>
    <row r="26" spans="1:8" x14ac:dyDescent="0.15">
      <c r="A26" s="1843"/>
      <c r="B26" s="157"/>
      <c r="C26" s="154"/>
      <c r="D26" s="154"/>
      <c r="E26" s="154"/>
      <c r="F26" s="154"/>
      <c r="G26" s="154"/>
      <c r="H26" s="1846"/>
    </row>
    <row r="27" spans="1:8" x14ac:dyDescent="0.15">
      <c r="A27" s="1844"/>
      <c r="B27" s="163"/>
      <c r="C27" s="153"/>
      <c r="D27" s="153"/>
      <c r="E27" s="153"/>
      <c r="F27" s="153"/>
      <c r="G27" s="153"/>
      <c r="H27" s="1847"/>
    </row>
    <row r="29" spans="1:8" ht="17.25" customHeight="1" x14ac:dyDescent="0.15">
      <c r="A29" s="1860" t="s">
        <v>243</v>
      </c>
      <c r="B29" s="1860"/>
      <c r="C29" s="1860"/>
      <c r="D29" s="1860"/>
      <c r="E29" s="1860"/>
      <c r="F29" s="1860"/>
      <c r="G29" s="1860"/>
      <c r="H29" s="1860"/>
    </row>
    <row r="30" spans="1:8" ht="17.25" customHeight="1" x14ac:dyDescent="0.15">
      <c r="A30" s="1860" t="s">
        <v>244</v>
      </c>
      <c r="B30" s="1860"/>
      <c r="C30" s="1860"/>
      <c r="D30" s="1860"/>
      <c r="E30" s="1860"/>
      <c r="F30" s="1860"/>
      <c r="G30" s="1860"/>
      <c r="H30" s="1860"/>
    </row>
    <row r="31" spans="1:8" ht="17.25" customHeight="1" x14ac:dyDescent="0.15">
      <c r="A31" s="1860" t="s">
        <v>245</v>
      </c>
      <c r="B31" s="1860"/>
      <c r="C31" s="1860"/>
      <c r="D31" s="1860"/>
      <c r="E31" s="1860"/>
      <c r="F31" s="1860"/>
      <c r="G31" s="1860"/>
      <c r="H31" s="1860"/>
    </row>
    <row r="32" spans="1:8" ht="17.25" customHeight="1" x14ac:dyDescent="0.15">
      <c r="A32" s="1860" t="s">
        <v>246</v>
      </c>
      <c r="B32" s="1860"/>
      <c r="C32" s="1860"/>
      <c r="D32" s="1860"/>
      <c r="E32" s="1860"/>
      <c r="F32" s="1860"/>
      <c r="G32" s="1860"/>
      <c r="H32" s="1860"/>
    </row>
    <row r="33" spans="1:8" ht="17.25" customHeight="1" x14ac:dyDescent="0.15">
      <c r="A33" s="1860" t="s">
        <v>247</v>
      </c>
      <c r="B33" s="1860"/>
      <c r="C33" s="1860"/>
      <c r="D33" s="1860"/>
      <c r="E33" s="1860"/>
      <c r="F33" s="1860"/>
      <c r="G33" s="1860"/>
      <c r="H33" s="1860"/>
    </row>
    <row r="34" spans="1:8" ht="17.25" customHeight="1" x14ac:dyDescent="0.15">
      <c r="A34" s="1860" t="s">
        <v>248</v>
      </c>
      <c r="B34" s="1860"/>
      <c r="C34" s="1860"/>
      <c r="D34" s="1860"/>
      <c r="E34" s="1860"/>
      <c r="F34" s="1860"/>
      <c r="G34" s="1860"/>
      <c r="H34" s="1860"/>
    </row>
    <row r="35" spans="1:8" ht="17.25" customHeight="1" x14ac:dyDescent="0.15">
      <c r="A35" s="1863" t="s">
        <v>249</v>
      </c>
      <c r="B35" s="1863"/>
      <c r="C35" s="1863"/>
      <c r="D35" s="1863"/>
      <c r="E35" s="1863"/>
      <c r="F35" s="1863"/>
      <c r="G35" s="1863"/>
      <c r="H35" s="1863"/>
    </row>
    <row r="36" spans="1:8" ht="17.25" customHeight="1" x14ac:dyDescent="0.15">
      <c r="A36" s="1863" t="s">
        <v>250</v>
      </c>
      <c r="B36" s="1863"/>
      <c r="C36" s="1863"/>
      <c r="D36" s="1863"/>
      <c r="E36" s="1863"/>
      <c r="F36" s="1863"/>
      <c r="G36" s="1863"/>
      <c r="H36" s="1863"/>
    </row>
    <row r="37" spans="1:8" ht="17.25" customHeight="1" x14ac:dyDescent="0.15">
      <c r="A37" s="1860" t="s">
        <v>251</v>
      </c>
      <c r="B37" s="1860"/>
      <c r="C37" s="1860"/>
      <c r="D37" s="1860"/>
      <c r="E37" s="1860"/>
      <c r="F37" s="1860"/>
      <c r="G37" s="1860"/>
      <c r="H37" s="1860"/>
    </row>
    <row r="38" spans="1:8" ht="17.25" customHeight="1" x14ac:dyDescent="0.15">
      <c r="A38" s="1860" t="s">
        <v>252</v>
      </c>
      <c r="B38" s="1860"/>
      <c r="C38" s="1860"/>
      <c r="D38" s="1860"/>
      <c r="E38" s="1860"/>
      <c r="F38" s="1860"/>
      <c r="G38" s="1860"/>
      <c r="H38" s="1860"/>
    </row>
    <row r="39" spans="1:8" ht="17.25" customHeight="1" x14ac:dyDescent="0.15">
      <c r="A39" s="1860" t="s">
        <v>253</v>
      </c>
      <c r="B39" s="1860"/>
      <c r="C39" s="1860"/>
      <c r="D39" s="1860"/>
      <c r="E39" s="1860"/>
      <c r="F39" s="1860"/>
      <c r="G39" s="1860"/>
      <c r="H39" s="1860"/>
    </row>
    <row r="40" spans="1:8" ht="17.25" customHeight="1" x14ac:dyDescent="0.15">
      <c r="A40" s="168" t="s">
        <v>254</v>
      </c>
      <c r="B40" s="169"/>
      <c r="C40" s="169"/>
      <c r="D40" s="169"/>
      <c r="E40" s="169"/>
      <c r="F40" s="169"/>
      <c r="G40" s="169"/>
      <c r="H40" s="169"/>
    </row>
    <row r="41" spans="1:8" ht="17.25" customHeight="1" x14ac:dyDescent="0.15">
      <c r="A41" s="1864" t="s">
        <v>255</v>
      </c>
      <c r="B41" s="1864"/>
      <c r="C41" s="1864"/>
      <c r="D41" s="1864"/>
      <c r="E41" s="1864"/>
      <c r="F41" s="1864"/>
      <c r="G41" s="1864"/>
      <c r="H41" s="1864"/>
    </row>
    <row r="42" spans="1:8" ht="17.25" customHeight="1" x14ac:dyDescent="0.15">
      <c r="A42" s="1861" t="s">
        <v>256</v>
      </c>
      <c r="B42" s="1862"/>
      <c r="C42" s="1862"/>
      <c r="D42" s="1862"/>
      <c r="E42" s="1862"/>
      <c r="F42" s="1862"/>
      <c r="G42" s="1862"/>
      <c r="H42" s="1862"/>
    </row>
    <row r="43" spans="1:8" ht="17.25" customHeight="1" x14ac:dyDescent="0.15">
      <c r="A43" s="1863" t="s">
        <v>257</v>
      </c>
      <c r="B43" s="1863"/>
      <c r="C43" s="1863"/>
      <c r="D43" s="1863"/>
      <c r="E43" s="1863"/>
      <c r="F43" s="1863"/>
      <c r="G43" s="1863"/>
      <c r="H43" s="1863"/>
    </row>
    <row r="44" spans="1:8" ht="17.25" customHeight="1" x14ac:dyDescent="0.15">
      <c r="A44" s="170" t="s">
        <v>258</v>
      </c>
      <c r="B44" s="170"/>
      <c r="C44" s="170"/>
      <c r="D44" s="170"/>
      <c r="E44" s="170"/>
      <c r="F44" s="170"/>
      <c r="G44" s="170"/>
      <c r="H44" s="170"/>
    </row>
    <row r="45" spans="1:8" ht="17.25" customHeight="1" x14ac:dyDescent="0.15">
      <c r="A45" s="170" t="s">
        <v>259</v>
      </c>
      <c r="B45" s="170"/>
      <c r="C45" s="170"/>
      <c r="D45" s="170"/>
      <c r="E45" s="170"/>
      <c r="F45" s="170"/>
      <c r="G45" s="170"/>
      <c r="H45" s="170"/>
    </row>
    <row r="46" spans="1:8" ht="17.25" customHeight="1" x14ac:dyDescent="0.15">
      <c r="A46" s="170" t="s">
        <v>260</v>
      </c>
      <c r="B46" s="170"/>
      <c r="C46" s="170"/>
      <c r="D46" s="170"/>
      <c r="E46" s="170"/>
      <c r="F46" s="170"/>
      <c r="G46" s="170"/>
      <c r="H46" s="170"/>
    </row>
    <row r="47" spans="1:8" ht="17.25" customHeight="1" x14ac:dyDescent="0.15">
      <c r="A47" s="1861" t="s">
        <v>261</v>
      </c>
      <c r="B47" s="1862"/>
      <c r="C47" s="1862"/>
      <c r="D47" s="1862"/>
      <c r="E47" s="1862"/>
      <c r="F47" s="1862"/>
      <c r="G47" s="1862"/>
      <c r="H47" s="1862"/>
    </row>
    <row r="48" spans="1:8" ht="17.25" customHeight="1" x14ac:dyDescent="0.15">
      <c r="A48" s="1863" t="s">
        <v>262</v>
      </c>
      <c r="B48" s="1863"/>
      <c r="C48" s="1863"/>
      <c r="D48" s="1863"/>
      <c r="E48" s="1863"/>
      <c r="F48" s="1863"/>
      <c r="G48" s="1863"/>
      <c r="H48" s="1863"/>
    </row>
    <row r="49" spans="1:8" ht="17.25" customHeight="1" x14ac:dyDescent="0.15">
      <c r="A49" s="1860" t="s">
        <v>263</v>
      </c>
      <c r="B49" s="1860"/>
      <c r="C49" s="1860"/>
      <c r="D49" s="1860"/>
      <c r="E49" s="1860"/>
      <c r="F49" s="1860"/>
      <c r="G49" s="1860"/>
      <c r="H49" s="1860"/>
    </row>
    <row r="50" spans="1:8" x14ac:dyDescent="0.15">
      <c r="A50" s="1860" t="s">
        <v>264</v>
      </c>
      <c r="B50" s="1860"/>
      <c r="C50" s="1860"/>
      <c r="D50" s="1860"/>
      <c r="E50" s="1860"/>
      <c r="F50" s="1860"/>
      <c r="G50" s="1860"/>
      <c r="H50" s="1860"/>
    </row>
    <row r="51" spans="1:8" x14ac:dyDescent="0.15">
      <c r="A51" s="1860"/>
      <c r="B51" s="1860"/>
      <c r="C51" s="1860"/>
      <c r="D51" s="1860"/>
      <c r="E51" s="1860"/>
      <c r="F51" s="1860"/>
      <c r="G51" s="1860"/>
      <c r="H51" s="1860"/>
    </row>
    <row r="52" spans="1:8" x14ac:dyDescent="0.15">
      <c r="A52" s="1860"/>
      <c r="B52" s="1860"/>
      <c r="C52" s="1860"/>
      <c r="D52" s="1860"/>
      <c r="E52" s="1860"/>
      <c r="F52" s="1860"/>
      <c r="G52" s="1860"/>
      <c r="H52" s="1860"/>
    </row>
  </sheetData>
  <mergeCells count="30">
    <mergeCell ref="A49:H49"/>
    <mergeCell ref="A50:H50"/>
    <mergeCell ref="A51:H51"/>
    <mergeCell ref="A52:H52"/>
    <mergeCell ref="A38:H38"/>
    <mergeCell ref="A39:H39"/>
    <mergeCell ref="A41:H41"/>
    <mergeCell ref="A42:H42"/>
    <mergeCell ref="A43:H43"/>
    <mergeCell ref="A48:H48"/>
    <mergeCell ref="A29:H29"/>
    <mergeCell ref="A30:H30"/>
    <mergeCell ref="A47:H47"/>
    <mergeCell ref="A32:H32"/>
    <mergeCell ref="A33:H33"/>
    <mergeCell ref="A34:H34"/>
    <mergeCell ref="A35:H35"/>
    <mergeCell ref="A36:H36"/>
    <mergeCell ref="A37:H37"/>
    <mergeCell ref="A31:H31"/>
    <mergeCell ref="A10:A15"/>
    <mergeCell ref="H10:H15"/>
    <mergeCell ref="A16:A21"/>
    <mergeCell ref="H16:H27"/>
    <mergeCell ref="G2:H2"/>
    <mergeCell ref="A4:H4"/>
    <mergeCell ref="B6:H6"/>
    <mergeCell ref="B7:H7"/>
    <mergeCell ref="B8:H8"/>
    <mergeCell ref="A22:A27"/>
  </mergeCells>
  <phoneticPr fontId="1"/>
  <pageMargins left="0.7" right="0.7" top="0.75" bottom="0.75" header="0.3" footer="0.3"/>
  <pageSetup paperSize="9" scale="78"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75</vt:i4>
      </vt:variant>
      <vt:variant>
        <vt:lpstr>名前付き一覧</vt:lpstr>
      </vt:variant>
      <vt:variant>
        <vt:i4>38</vt:i4>
      </vt:variant>
    </vt:vector>
  </HeadingPairs>
  <TitlesOfParts>
    <vt:vector size="113" baseType="lpstr">
      <vt:lpstr>書類一覧</vt:lpstr>
      <vt:lpstr>第１号様式【指定（更新）申請書】</vt:lpstr>
      <vt:lpstr>第１号様式【指定（更新）申請書】記載例</vt:lpstr>
      <vt:lpstr>２　別紙</vt:lpstr>
      <vt:lpstr>３　付表6</vt:lpstr>
      <vt:lpstr>３　記載例</vt:lpstr>
      <vt:lpstr>４　体制等一覧</vt:lpstr>
      <vt:lpstr>４　体制等一覧【記載例】</vt:lpstr>
      <vt:lpstr>５　福祉専門職員配置等加算</vt:lpstr>
      <vt:lpstr>６　グループホーム</vt:lpstr>
      <vt:lpstr>６　記載例</vt:lpstr>
      <vt:lpstr>７　夜間支援体制等加算</vt:lpstr>
      <vt:lpstr>７　記入例</vt:lpstr>
      <vt:lpstr>７　注釈付</vt:lpstr>
      <vt:lpstr>７　算出</vt:lpstr>
      <vt:lpstr>７　別表</vt:lpstr>
      <vt:lpstr>８　通勤者生活支援加算</vt:lpstr>
      <vt:lpstr>８　記載例</vt:lpstr>
      <vt:lpstr>９　医療連携体制加算（Ⅶ）</vt:lpstr>
      <vt:lpstr>９　概要</vt:lpstr>
      <vt:lpstr>９　記載例１</vt:lpstr>
      <vt:lpstr>９　記載例２</vt:lpstr>
      <vt:lpstr>１０　重度支援加算</vt:lpstr>
      <vt:lpstr>１０　重度　記入例</vt:lpstr>
      <vt:lpstr>１１　視覚聴覚加算</vt:lpstr>
      <vt:lpstr>１１　加算</vt:lpstr>
      <vt:lpstr>１２　地域生活移行個別支援特別加算</vt:lpstr>
      <vt:lpstr>１２　算定要件</vt:lpstr>
      <vt:lpstr>１３ 看護職員配置加算</vt:lpstr>
      <vt:lpstr>１４　精神障害者地域移行特別加算</vt:lpstr>
      <vt:lpstr>１５　医療的ケア対応支援加算</vt:lpstr>
      <vt:lpstr>１６　強度行動障害者地域移行支援加算</vt:lpstr>
      <vt:lpstr>１７　強度行動障害者体験利用加算</vt:lpstr>
      <vt:lpstr>１８　夜勤職員加配加算</vt:lpstr>
      <vt:lpstr>１９　平面図</vt:lpstr>
      <vt:lpstr>２０　設備・備品一覧</vt:lpstr>
      <vt:lpstr>２１　 管理者経歴書</vt:lpstr>
      <vt:lpstr>２１　管理者記入例</vt:lpstr>
      <vt:lpstr>２２　 サービス管理責任者経歴書</vt:lpstr>
      <vt:lpstr>２２　サビ管記入例</vt:lpstr>
      <vt:lpstr>２３　実務経験証明書 </vt:lpstr>
      <vt:lpstr>２３　（記載例）実務経験証明書 </vt:lpstr>
      <vt:lpstr>２４　実務経験見込証明書</vt:lpstr>
      <vt:lpstr>２４　 記入例</vt:lpstr>
      <vt:lpstr>２５　世話人経歴書</vt:lpstr>
      <vt:lpstr>２５　世話人記入例</vt:lpstr>
      <vt:lpstr>２６　生活支援員経歴書</vt:lpstr>
      <vt:lpstr>２６　支援員記入例</vt:lpstr>
      <vt:lpstr>２７　職員配置状況票</vt:lpstr>
      <vt:lpstr>２７　記入例①（夜間支援員兼務)</vt:lpstr>
      <vt:lpstr>２７　記入例②（管理者等兼務）</vt:lpstr>
      <vt:lpstr>２７　職員配置状況票（ＧＨ・ＳＳ合築用）</vt:lpstr>
      <vt:lpstr>２７　記入例③（ＧＨ・ＳＳ合築用）</vt:lpstr>
      <vt:lpstr>２８　苦情解決</vt:lpstr>
      <vt:lpstr>２８　記入例</vt:lpstr>
      <vt:lpstr>２９　主たる対象者</vt:lpstr>
      <vt:lpstr>３０　協力医療機関</vt:lpstr>
      <vt:lpstr>３１　非該当誓約書及び役員等名簿 </vt:lpstr>
      <vt:lpstr>３１　記載例</vt:lpstr>
      <vt:lpstr>３２　協議会報告</vt:lpstr>
      <vt:lpstr>３３　事業開始届</vt:lpstr>
      <vt:lpstr>３４　収支予算書</vt:lpstr>
      <vt:lpstr>３４　記載例</vt:lpstr>
      <vt:lpstr>３５　耐震化に関する調査票</vt:lpstr>
      <vt:lpstr>３６　消防関係状況確認書</vt:lpstr>
      <vt:lpstr>３６　消防関係状況確認書（留意事項）</vt:lpstr>
      <vt:lpstr>３７　メールアドレス登録票</vt:lpstr>
      <vt:lpstr>３８　社会・労働保険加入状況確認票</vt:lpstr>
      <vt:lpstr>３９　業務管理体制の届出</vt:lpstr>
      <vt:lpstr>３９　第29号様式　業務管理体制届出書</vt:lpstr>
      <vt:lpstr>３９　第29号様式　業務管理体制届出書 (記入例)</vt:lpstr>
      <vt:lpstr>４０　第31号様式　業務管理体制変更届</vt:lpstr>
      <vt:lpstr>４０　第31号様式　業務管理体制変更届(記入例)</vt:lpstr>
      <vt:lpstr>４１　業務管理体制　別表</vt:lpstr>
      <vt:lpstr>４１　業務管理体制　別表（記入例）</vt:lpstr>
      <vt:lpstr>'１０　重度支援加算'!Print_Area</vt:lpstr>
      <vt:lpstr>'１１　加算'!Print_Area</vt:lpstr>
      <vt:lpstr>'１１　視覚聴覚加算'!Print_Area</vt:lpstr>
      <vt:lpstr>'１４　精神障害者地域移行特別加算'!Print_Area</vt:lpstr>
      <vt:lpstr>'２１　管理者記入例'!Print_Area</vt:lpstr>
      <vt:lpstr>'２２　サビ管記入例'!Print_Area</vt:lpstr>
      <vt:lpstr>'２４　 記入例'!Print_Area</vt:lpstr>
      <vt:lpstr>'２５　世話人記入例'!Print_Area</vt:lpstr>
      <vt:lpstr>'２６　支援員記入例'!Print_Area</vt:lpstr>
      <vt:lpstr>'２７　記入例①（夜間支援員兼務)'!Print_Area</vt:lpstr>
      <vt:lpstr>'２７　記入例②（管理者等兼務）'!Print_Area</vt:lpstr>
      <vt:lpstr>'２７　記入例③（ＧＨ・ＳＳ合築用）'!Print_Area</vt:lpstr>
      <vt:lpstr>'２７　職員配置状況票'!Print_Area</vt:lpstr>
      <vt:lpstr>'２７　職員配置状況票（ＧＨ・ＳＳ合築用）'!Print_Area</vt:lpstr>
      <vt:lpstr>'２８　記入例'!Print_Area</vt:lpstr>
      <vt:lpstr>'３　記載例'!Print_Area</vt:lpstr>
      <vt:lpstr>'３　付表6'!Print_Area</vt:lpstr>
      <vt:lpstr>'３０　協力医療機関'!Print_Area</vt:lpstr>
      <vt:lpstr>'３１　記載例'!Print_Area</vt:lpstr>
      <vt:lpstr>'３１　非該当誓約書及び役員等名簿 '!Print_Area</vt:lpstr>
      <vt:lpstr>'３３　事業開始届'!Print_Area</vt:lpstr>
      <vt:lpstr>'３４　記載例'!Print_Area</vt:lpstr>
      <vt:lpstr>'３４　収支予算書'!Print_Area</vt:lpstr>
      <vt:lpstr>'３５　耐震化に関する調査票'!Print_Area</vt:lpstr>
      <vt:lpstr>'３８　社会・労働保険加入状況確認票'!Print_Area</vt:lpstr>
      <vt:lpstr>'３９　業務管理体制の届出'!Print_Area</vt:lpstr>
      <vt:lpstr>'４　体制等一覧'!Print_Area</vt:lpstr>
      <vt:lpstr>'４０　第31号様式　業務管理体制変更届(記入例)'!Print_Area</vt:lpstr>
      <vt:lpstr>'６　グループホーム'!Print_Area</vt:lpstr>
      <vt:lpstr>'６　記載例'!Print_Area</vt:lpstr>
      <vt:lpstr>'７　注釈付'!Print_Area</vt:lpstr>
      <vt:lpstr>'７　夜間支援体制等加算'!Print_Area</vt:lpstr>
      <vt:lpstr>'９　医療連携体制加算（Ⅶ）'!Print_Area</vt:lpstr>
      <vt:lpstr>'９　記載例１'!Print_Area</vt:lpstr>
      <vt:lpstr>'９　記載例２'!Print_Area</vt:lpstr>
      <vt:lpstr>書類一覧!Print_Area</vt:lpstr>
      <vt:lpstr>'第１号様式【指定（更新）申請書】'!Print_Area</vt:lpstr>
      <vt:lpstr>'第１号様式【指定（更新）申請書】記載例'!Print_Area</vt:lpstr>
    </vt:vector>
  </TitlesOfParts>
  <Company>IT推進室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717104</dc:creator>
  <cp:lastModifiedBy>小川　直美</cp:lastModifiedBy>
  <cp:lastPrinted>2021-11-08T00:12:52Z</cp:lastPrinted>
  <dcterms:created xsi:type="dcterms:W3CDTF">2018-04-12T09:27:08Z</dcterms:created>
  <dcterms:modified xsi:type="dcterms:W3CDTF">2022-10-18T01:09:38Z</dcterms:modified>
</cp:coreProperties>
</file>