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A5C2AEB4-98EA-42BE-8A75-497F708B01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<sst xmlns="http://schemas.openxmlformats.org/spreadsheetml/2006/main" count="40" uniqueCount="21">
  <si>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</si>
  <si>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</si>
  <si>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</si>
  <si>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</si>
  <si>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</si>
  <si>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</si>
  <si>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</si>
  <si>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</si>
  <si>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</si>
  <si>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</si>
  <si>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</si>
  <si>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</si>
  <si>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</si>
  <si>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</si>
  <si>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</si>
  <si>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</si>
  <si>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</si>
  <si>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</si>
  <si>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</si>
  <si>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</si>
  <si>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令和7年6月末日現在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</si>
</sst>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06">
    <xf numFmtId="0" fontId="0" fillId="0" borderId="0" xfId="0"/>
    <xf numFmtId="0" fontId="2" fillId="0" borderId="0" xfId="2" applyAlignment="1">
      <alignment vertical="center"/>
    </xf>
    <xf numFmtId="0" fontId="2" fillId="0" borderId="0" xfId="2"/>
    <xf numFmtId="0" fontId="3" fillId="0" borderId="1" xfId="2" applyFont="1" applyBorder="1" applyAlignment="1">
      <alignment horizontal="center"/>
    </xf>
    <xf numFmtId="38" fontId="3" fillId="0" borderId="2" xfId="1" applyFont="1" applyFill="1" applyBorder="1" applyProtection="1"/>
    <xf numFmtId="0" fontId="3" fillId="0" borderId="3" xfId="2" applyFont="1" applyBorder="1" applyAlignment="1">
      <alignment horizontal="center"/>
    </xf>
    <xf numFmtId="38" fontId="3" fillId="0" borderId="4" xfId="1" applyFont="1" applyFill="1" applyBorder="1" applyProtection="1"/>
    <xf numFmtId="0" fontId="5" fillId="0" borderId="0" xfId="2" applyFont="1" applyAlignment="1">
      <alignment vertical="center"/>
    </xf>
    <xf numFmtId="0" fontId="3" fillId="0" borderId="5" xfId="2" applyFont="1" applyBorder="1" applyAlignment="1">
      <alignment horizontal="center"/>
    </xf>
    <xf numFmtId="38" fontId="3" fillId="0" borderId="6" xfId="1" applyFont="1" applyFill="1" applyBorder="1" applyProtection="1"/>
    <xf numFmtId="0" fontId="3" fillId="0" borderId="7" xfId="2" applyFont="1" applyBorder="1" applyAlignment="1">
      <alignment horizontal="center"/>
    </xf>
    <xf numFmtId="38" fontId="3" fillId="0" borderId="8" xfId="1" applyFont="1" applyFill="1" applyBorder="1" applyProtection="1"/>
    <xf numFmtId="0" fontId="3" fillId="0" borderId="9" xfId="2" applyFont="1" applyBorder="1" applyAlignment="1">
      <alignment horizontal="center"/>
    </xf>
    <xf numFmtId="38" fontId="3" fillId="0" borderId="10" xfId="1" applyFont="1" applyFill="1" applyBorder="1" applyProtection="1"/>
    <xf numFmtId="0" fontId="2" fillId="0" borderId="0" xfId="2" applyAlignment="1">
      <alignment horizontal="center" vertical="center"/>
    </xf>
    <xf numFmtId="0" fontId="3" fillId="0" borderId="11" xfId="2" applyFont="1" applyBorder="1" applyAlignment="1">
      <alignment horizontal="center"/>
    </xf>
    <xf numFmtId="38" fontId="3" fillId="0" borderId="12" xfId="1" applyFont="1" applyFill="1" applyBorder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0" fontId="2" fillId="0" borderId="0" xfId="2" applyAlignment="1">
      <alignment horizontal="right"/>
    </xf>
    <xf numFmtId="0" fontId="2" fillId="0" borderId="13" xfId="2" applyBorder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Border="1" applyAlignment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Alignment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Font="1" applyFill="1" applyBorder="1" applyAlignment="1" applyProtection="1">
      <alignment horizontal="center" vertical="center"/>
    </xf>
    <xf numFmtId="38" fontId="6" fillId="0" borderId="34" xfId="1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36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38" xfId="1" applyFont="1" applyFill="1" applyBorder="1" applyAlignment="1" applyProtection="1">
      <alignment horizontal="center" vertical="center"/>
    </xf>
    <xf numFmtId="10" fontId="4" fillId="0" borderId="39" xfId="2" applyNumberFormat="1" applyFont="1" applyBorder="1" applyAlignment="1">
      <alignment horizontal="center" vertical="center"/>
    </xf>
    <xf numFmtId="10" fontId="4" fillId="0" borderId="40" xfId="2" applyNumberFormat="1" applyFont="1" applyBorder="1" applyAlignment="1">
      <alignment horizontal="center" vertical="center"/>
    </xf>
    <xf numFmtId="10" fontId="4" fillId="0" borderId="41" xfId="2" applyNumberFormat="1" applyFont="1" applyBorder="1" applyAlignment="1">
      <alignment horizontal="center" vertical="center"/>
    </xf>
    <xf numFmtId="10" fontId="4" fillId="0" borderId="4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0" fontId="4" fillId="0" borderId="51" xfId="2" applyFont="1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4" fillId="0" borderId="61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03_毎年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1217</c:v>
                </c:pt>
                <c:pt idx="1">
                  <c:v>1363</c:v>
                </c:pt>
                <c:pt idx="2">
                  <c:v>1400</c:v>
                </c:pt>
                <c:pt idx="3">
                  <c:v>1603</c:v>
                </c:pt>
                <c:pt idx="4">
                  <c:v>1538</c:v>
                </c:pt>
                <c:pt idx="5">
                  <c:v>1688</c:v>
                </c:pt>
                <c:pt idx="6">
                  <c:v>1757</c:v>
                </c:pt>
                <c:pt idx="7">
                  <c:v>1896</c:v>
                </c:pt>
                <c:pt idx="8">
                  <c:v>1872</c:v>
                </c:pt>
                <c:pt idx="9">
                  <c:v>2069</c:v>
                </c:pt>
                <c:pt idx="10">
                  <c:v>2168</c:v>
                </c:pt>
                <c:pt idx="11">
                  <c:v>2067</c:v>
                </c:pt>
                <c:pt idx="12">
                  <c:v>2255</c:v>
                </c:pt>
                <c:pt idx="13">
                  <c:v>2205</c:v>
                </c:pt>
                <c:pt idx="14">
                  <c:v>2305</c:v>
                </c:pt>
                <c:pt idx="15">
                  <c:v>2415</c:v>
                </c:pt>
                <c:pt idx="16">
                  <c:v>2435</c:v>
                </c:pt>
                <c:pt idx="17">
                  <c:v>2499</c:v>
                </c:pt>
                <c:pt idx="18">
                  <c:v>3029</c:v>
                </c:pt>
                <c:pt idx="19">
                  <c:v>3329</c:v>
                </c:pt>
                <c:pt idx="20">
                  <c:v>3374</c:v>
                </c:pt>
                <c:pt idx="21">
                  <c:v>3588</c:v>
                </c:pt>
                <c:pt idx="22">
                  <c:v>3406</c:v>
                </c:pt>
                <c:pt idx="23">
                  <c:v>3373</c:v>
                </c:pt>
                <c:pt idx="24">
                  <c:v>3121</c:v>
                </c:pt>
                <c:pt idx="25">
                  <c:v>2990</c:v>
                </c:pt>
                <c:pt idx="26">
                  <c:v>2792</c:v>
                </c:pt>
                <c:pt idx="27">
                  <c:v>2749</c:v>
                </c:pt>
                <c:pt idx="28">
                  <c:v>2668</c:v>
                </c:pt>
                <c:pt idx="29">
                  <c:v>2611</c:v>
                </c:pt>
                <c:pt idx="30">
                  <c:v>2537</c:v>
                </c:pt>
                <c:pt idx="31">
                  <c:v>2551</c:v>
                </c:pt>
                <c:pt idx="32">
                  <c:v>2414</c:v>
                </c:pt>
                <c:pt idx="33">
                  <c:v>2564</c:v>
                </c:pt>
                <c:pt idx="34">
                  <c:v>2492</c:v>
                </c:pt>
                <c:pt idx="35">
                  <c:v>2512</c:v>
                </c:pt>
                <c:pt idx="36">
                  <c:v>2807</c:v>
                </c:pt>
                <c:pt idx="37">
                  <c:v>2735</c:v>
                </c:pt>
                <c:pt idx="38">
                  <c:v>2885</c:v>
                </c:pt>
                <c:pt idx="39">
                  <c:v>2821</c:v>
                </c:pt>
                <c:pt idx="40">
                  <c:v>3010</c:v>
                </c:pt>
                <c:pt idx="41">
                  <c:v>3074</c:v>
                </c:pt>
                <c:pt idx="42">
                  <c:v>3208</c:v>
                </c:pt>
                <c:pt idx="43">
                  <c:v>3325</c:v>
                </c:pt>
                <c:pt idx="44">
                  <c:v>3288</c:v>
                </c:pt>
                <c:pt idx="45">
                  <c:v>3551</c:v>
                </c:pt>
                <c:pt idx="46">
                  <c:v>3658</c:v>
                </c:pt>
                <c:pt idx="47">
                  <c:v>3726</c:v>
                </c:pt>
                <c:pt idx="48">
                  <c:v>3827</c:v>
                </c:pt>
                <c:pt idx="49">
                  <c:v>4045</c:v>
                </c:pt>
                <c:pt idx="50">
                  <c:v>4322</c:v>
                </c:pt>
                <c:pt idx="51">
                  <c:v>4509</c:v>
                </c:pt>
                <c:pt idx="52">
                  <c:v>4751</c:v>
                </c:pt>
                <c:pt idx="53">
                  <c:v>4571</c:v>
                </c:pt>
                <c:pt idx="54">
                  <c:v>4502</c:v>
                </c:pt>
                <c:pt idx="55">
                  <c:v>4364</c:v>
                </c:pt>
                <c:pt idx="56">
                  <c:v>4397</c:v>
                </c:pt>
                <c:pt idx="57">
                  <c:v>4123</c:v>
                </c:pt>
                <c:pt idx="58">
                  <c:v>3799</c:v>
                </c:pt>
                <c:pt idx="59">
                  <c:v>3591</c:v>
                </c:pt>
                <c:pt idx="60">
                  <c:v>3931</c:v>
                </c:pt>
                <c:pt idx="61">
                  <c:v>3612</c:v>
                </c:pt>
                <c:pt idx="62">
                  <c:v>3544</c:v>
                </c:pt>
                <c:pt idx="63">
                  <c:v>3217</c:v>
                </c:pt>
                <c:pt idx="64">
                  <c:v>3195</c:v>
                </c:pt>
                <c:pt idx="65">
                  <c:v>3182</c:v>
                </c:pt>
                <c:pt idx="66">
                  <c:v>3031</c:v>
                </c:pt>
                <c:pt idx="67">
                  <c:v>2960</c:v>
                </c:pt>
                <c:pt idx="68">
                  <c:v>3033</c:v>
                </c:pt>
                <c:pt idx="69">
                  <c:v>3161</c:v>
                </c:pt>
                <c:pt idx="70">
                  <c:v>3144</c:v>
                </c:pt>
                <c:pt idx="71">
                  <c:v>3287</c:v>
                </c:pt>
                <c:pt idx="72">
                  <c:v>3427</c:v>
                </c:pt>
                <c:pt idx="73">
                  <c:v>3690</c:v>
                </c:pt>
                <c:pt idx="74">
                  <c:v>3904</c:v>
                </c:pt>
                <c:pt idx="75">
                  <c:v>4233</c:v>
                </c:pt>
                <c:pt idx="76">
                  <c:v>4484</c:v>
                </c:pt>
                <c:pt idx="77">
                  <c:v>4685</c:v>
                </c:pt>
                <c:pt idx="78">
                  <c:v>3974</c:v>
                </c:pt>
                <c:pt idx="79">
                  <c:v>2583</c:v>
                </c:pt>
                <c:pt idx="80">
                  <c:v>3058</c:v>
                </c:pt>
                <c:pt idx="81">
                  <c:v>3656</c:v>
                </c:pt>
                <c:pt idx="82">
                  <c:v>3243</c:v>
                </c:pt>
                <c:pt idx="83">
                  <c:v>3220</c:v>
                </c:pt>
                <c:pt idx="84">
                  <c:v>2921</c:v>
                </c:pt>
                <c:pt idx="85">
                  <c:v>2538</c:v>
                </c:pt>
                <c:pt idx="86">
                  <c:v>2127</c:v>
                </c:pt>
                <c:pt idx="87">
                  <c:v>2155</c:v>
                </c:pt>
                <c:pt idx="88">
                  <c:v>1955</c:v>
                </c:pt>
                <c:pt idx="89">
                  <c:v>1809</c:v>
                </c:pt>
                <c:pt idx="90">
                  <c:v>1461</c:v>
                </c:pt>
                <c:pt idx="91">
                  <c:v>1282</c:v>
                </c:pt>
                <c:pt idx="92">
                  <c:v>1137</c:v>
                </c:pt>
                <c:pt idx="93">
                  <c:v>936</c:v>
                </c:pt>
                <c:pt idx="94">
                  <c:v>733</c:v>
                </c:pt>
                <c:pt idx="95">
                  <c:v>555</c:v>
                </c:pt>
                <c:pt idx="96">
                  <c:v>449</c:v>
                </c:pt>
                <c:pt idx="97">
                  <c:v>326</c:v>
                </c:pt>
                <c:pt idx="98">
                  <c:v>232</c:v>
                </c:pt>
                <c:pt idx="99">
                  <c:v>183</c:v>
                </c:pt>
                <c:pt idx="100">
                  <c:v>112</c:v>
                </c:pt>
                <c:pt idx="101">
                  <c:v>65</c:v>
                </c:pt>
                <c:pt idx="102">
                  <c:v>48</c:v>
                </c:pt>
                <c:pt idx="10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1284</c:v>
                </c:pt>
                <c:pt idx="1">
                  <c:v>1417</c:v>
                </c:pt>
                <c:pt idx="2">
                  <c:v>1492</c:v>
                </c:pt>
                <c:pt idx="3">
                  <c:v>1630</c:v>
                </c:pt>
                <c:pt idx="4">
                  <c:v>1653</c:v>
                </c:pt>
                <c:pt idx="5">
                  <c:v>1818</c:v>
                </c:pt>
                <c:pt idx="6">
                  <c:v>1922</c:v>
                </c:pt>
                <c:pt idx="7">
                  <c:v>1990</c:v>
                </c:pt>
                <c:pt idx="8">
                  <c:v>2141</c:v>
                </c:pt>
                <c:pt idx="9">
                  <c:v>2183</c:v>
                </c:pt>
                <c:pt idx="10">
                  <c:v>2252</c:v>
                </c:pt>
                <c:pt idx="11">
                  <c:v>2227</c:v>
                </c:pt>
                <c:pt idx="12">
                  <c:v>2315</c:v>
                </c:pt>
                <c:pt idx="13">
                  <c:v>2433</c:v>
                </c:pt>
                <c:pt idx="14">
                  <c:v>2470</c:v>
                </c:pt>
                <c:pt idx="15">
                  <c:v>2550</c:v>
                </c:pt>
                <c:pt idx="16">
                  <c:v>2525</c:v>
                </c:pt>
                <c:pt idx="17">
                  <c:v>2535</c:v>
                </c:pt>
                <c:pt idx="18">
                  <c:v>3316</c:v>
                </c:pt>
                <c:pt idx="19">
                  <c:v>3814</c:v>
                </c:pt>
                <c:pt idx="20">
                  <c:v>3941</c:v>
                </c:pt>
                <c:pt idx="21">
                  <c:v>4027</c:v>
                </c:pt>
                <c:pt idx="22">
                  <c:v>3901</c:v>
                </c:pt>
                <c:pt idx="23">
                  <c:v>3610</c:v>
                </c:pt>
                <c:pt idx="24">
                  <c:v>3518</c:v>
                </c:pt>
                <c:pt idx="25">
                  <c:v>3441</c:v>
                </c:pt>
                <c:pt idx="26">
                  <c:v>3268</c:v>
                </c:pt>
                <c:pt idx="27">
                  <c:v>3020</c:v>
                </c:pt>
                <c:pt idx="28">
                  <c:v>2903</c:v>
                </c:pt>
                <c:pt idx="29">
                  <c:v>2936</c:v>
                </c:pt>
                <c:pt idx="30">
                  <c:v>2980</c:v>
                </c:pt>
                <c:pt idx="31">
                  <c:v>2916</c:v>
                </c:pt>
                <c:pt idx="32">
                  <c:v>2945</c:v>
                </c:pt>
                <c:pt idx="33">
                  <c:v>2915</c:v>
                </c:pt>
                <c:pt idx="34">
                  <c:v>2867</c:v>
                </c:pt>
                <c:pt idx="35">
                  <c:v>2810</c:v>
                </c:pt>
                <c:pt idx="36">
                  <c:v>3009</c:v>
                </c:pt>
                <c:pt idx="37">
                  <c:v>2968</c:v>
                </c:pt>
                <c:pt idx="38">
                  <c:v>3082</c:v>
                </c:pt>
                <c:pt idx="39">
                  <c:v>3251</c:v>
                </c:pt>
                <c:pt idx="40">
                  <c:v>3301</c:v>
                </c:pt>
                <c:pt idx="41">
                  <c:v>3388</c:v>
                </c:pt>
                <c:pt idx="42">
                  <c:v>3500</c:v>
                </c:pt>
                <c:pt idx="43">
                  <c:v>3429</c:v>
                </c:pt>
                <c:pt idx="44">
                  <c:v>3584</c:v>
                </c:pt>
                <c:pt idx="45">
                  <c:v>3771</c:v>
                </c:pt>
                <c:pt idx="46">
                  <c:v>3946</c:v>
                </c:pt>
                <c:pt idx="47">
                  <c:v>4056</c:v>
                </c:pt>
                <c:pt idx="48">
                  <c:v>3986</c:v>
                </c:pt>
                <c:pt idx="49">
                  <c:v>4397</c:v>
                </c:pt>
                <c:pt idx="50">
                  <c:v>4511</c:v>
                </c:pt>
                <c:pt idx="51">
                  <c:v>4788</c:v>
                </c:pt>
                <c:pt idx="52">
                  <c:v>4921</c:v>
                </c:pt>
                <c:pt idx="53">
                  <c:v>4853</c:v>
                </c:pt>
                <c:pt idx="54">
                  <c:v>4774</c:v>
                </c:pt>
                <c:pt idx="55">
                  <c:v>4659</c:v>
                </c:pt>
                <c:pt idx="56">
                  <c:v>4718</c:v>
                </c:pt>
                <c:pt idx="57">
                  <c:v>4503</c:v>
                </c:pt>
                <c:pt idx="58">
                  <c:v>4181</c:v>
                </c:pt>
                <c:pt idx="59">
                  <c:v>3882</c:v>
                </c:pt>
                <c:pt idx="60">
                  <c:v>4169</c:v>
                </c:pt>
                <c:pt idx="61">
                  <c:v>3781</c:v>
                </c:pt>
                <c:pt idx="62">
                  <c:v>3685</c:v>
                </c:pt>
                <c:pt idx="63">
                  <c:v>3341</c:v>
                </c:pt>
                <c:pt idx="64">
                  <c:v>3273</c:v>
                </c:pt>
                <c:pt idx="65">
                  <c:v>3148</c:v>
                </c:pt>
                <c:pt idx="66">
                  <c:v>3220</c:v>
                </c:pt>
                <c:pt idx="67">
                  <c:v>2923</c:v>
                </c:pt>
                <c:pt idx="68">
                  <c:v>2892</c:v>
                </c:pt>
                <c:pt idx="69">
                  <c:v>2921</c:v>
                </c:pt>
                <c:pt idx="70">
                  <c:v>3029</c:v>
                </c:pt>
                <c:pt idx="71">
                  <c:v>2929</c:v>
                </c:pt>
                <c:pt idx="72">
                  <c:v>3158</c:v>
                </c:pt>
                <c:pt idx="73">
                  <c:v>3169</c:v>
                </c:pt>
                <c:pt idx="74">
                  <c:v>3469</c:v>
                </c:pt>
                <c:pt idx="75">
                  <c:v>3802</c:v>
                </c:pt>
                <c:pt idx="76">
                  <c:v>3763</c:v>
                </c:pt>
                <c:pt idx="77">
                  <c:v>3857</c:v>
                </c:pt>
                <c:pt idx="78">
                  <c:v>3247</c:v>
                </c:pt>
                <c:pt idx="79">
                  <c:v>2045</c:v>
                </c:pt>
                <c:pt idx="80">
                  <c:v>2309</c:v>
                </c:pt>
                <c:pt idx="81">
                  <c:v>2732</c:v>
                </c:pt>
                <c:pt idx="82">
                  <c:v>2465</c:v>
                </c:pt>
                <c:pt idx="83">
                  <c:v>2333</c:v>
                </c:pt>
                <c:pt idx="84">
                  <c:v>2131</c:v>
                </c:pt>
                <c:pt idx="85">
                  <c:v>1858</c:v>
                </c:pt>
                <c:pt idx="86">
                  <c:v>1430</c:v>
                </c:pt>
                <c:pt idx="87">
                  <c:v>1416</c:v>
                </c:pt>
                <c:pt idx="88">
                  <c:v>1145</c:v>
                </c:pt>
                <c:pt idx="89">
                  <c:v>1086</c:v>
                </c:pt>
                <c:pt idx="90">
                  <c:v>823</c:v>
                </c:pt>
                <c:pt idx="91">
                  <c:v>620</c:v>
                </c:pt>
                <c:pt idx="92">
                  <c:v>504</c:v>
                </c:pt>
                <c:pt idx="93">
                  <c:v>370</c:v>
                </c:pt>
                <c:pt idx="94">
                  <c:v>269</c:v>
                </c:pt>
                <c:pt idx="95">
                  <c:v>189</c:v>
                </c:pt>
                <c:pt idx="96">
                  <c:v>120</c:v>
                </c:pt>
                <c:pt idx="97">
                  <c:v>87</c:v>
                </c:pt>
                <c:pt idx="98">
                  <c:v>52</c:v>
                </c:pt>
                <c:pt idx="99">
                  <c:v>30</c:v>
                </c:pt>
                <c:pt idx="100">
                  <c:v>29</c:v>
                </c:pt>
                <c:pt idx="101">
                  <c:v>12</c:v>
                </c:pt>
                <c:pt idx="102">
                  <c:v>9</c:v>
                </c:pt>
                <c:pt idx="10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D1" sqref="D1:D1048576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1" customWidth="1"/>
    <col min="9" max="10" width="18.875" style="2" customWidth="1"/>
    <col min="11" max="11" width="17.375" style="2" customWidth="1"/>
    <col min="12" max="16384" width="9" style="2"/>
  </cols>
  <sheetData>
    <row r="1" spans="1:11" x14ac:dyDescent="0.15">
      <c r="H1" s="84" t="s">
        <v>4</v>
      </c>
      <c r="I1" s="86" t="s">
        <v>0</v>
      </c>
      <c r="J1" s="88" t="s">
        <v>1</v>
      </c>
      <c r="K1" s="82" t="s">
        <v>5</v>
      </c>
    </row>
    <row r="2" spans="1:11" ht="13.5" customHeight="1" thickBot="1" x14ac:dyDescent="0.2">
      <c r="H2" s="85"/>
      <c r="I2" s="87"/>
      <c r="J2" s="89"/>
      <c r="K2" s="83"/>
    </row>
    <row r="3" spans="1:11" ht="13.5" customHeight="1" x14ac:dyDescent="0.15">
      <c r="H3" s="3">
        <v>0</v>
      </c>
      <c r="I3" s="22">
        <v>1284</v>
      </c>
      <c r="J3" s="23">
        <v>1217</v>
      </c>
      <c r="K3" s="4">
        <f>I3+J3</f>
        <v>2501</v>
      </c>
    </row>
    <row r="4" spans="1:11" ht="13.5" customHeight="1" x14ac:dyDescent="0.15">
      <c r="H4" s="5">
        <v>1</v>
      </c>
      <c r="I4" s="24">
        <v>1417</v>
      </c>
      <c r="J4" s="25">
        <v>1363</v>
      </c>
      <c r="K4" s="6">
        <f t="shared" ref="K4:K67" si="0">I4+J4</f>
        <v>2780</v>
      </c>
    </row>
    <row r="5" spans="1:11" ht="13.5" customHeight="1" x14ac:dyDescent="0.15">
      <c r="H5" s="5">
        <v>2</v>
      </c>
      <c r="I5" s="24">
        <v>1492</v>
      </c>
      <c r="J5" s="25">
        <v>1400</v>
      </c>
      <c r="K5" s="6">
        <f t="shared" si="0"/>
        <v>2892</v>
      </c>
    </row>
    <row r="6" spans="1:11" ht="13.5" customHeight="1" x14ac:dyDescent="0.15">
      <c r="A6" s="90" t="s">
        <v>6</v>
      </c>
      <c r="B6" s="90"/>
      <c r="C6" s="7"/>
      <c r="H6" s="5">
        <v>3</v>
      </c>
      <c r="I6" s="24">
        <v>1630</v>
      </c>
      <c r="J6" s="25">
        <v>1603</v>
      </c>
      <c r="K6" s="6">
        <f t="shared" si="0"/>
        <v>3233</v>
      </c>
    </row>
    <row r="7" spans="1:11" ht="13.5" customHeight="1" x14ac:dyDescent="0.15">
      <c r="A7" s="90"/>
      <c r="B7" s="90"/>
      <c r="C7" s="7"/>
      <c r="H7" s="8">
        <v>4</v>
      </c>
      <c r="I7" s="26">
        <v>1653</v>
      </c>
      <c r="J7" s="27">
        <v>1538</v>
      </c>
      <c r="K7" s="9">
        <f t="shared" si="0"/>
        <v>3191</v>
      </c>
    </row>
    <row r="8" spans="1:11" ht="13.5" customHeight="1" x14ac:dyDescent="0.15">
      <c r="H8" s="10">
        <v>5</v>
      </c>
      <c r="I8" s="28">
        <v>1818</v>
      </c>
      <c r="J8" s="29">
        <v>1688</v>
      </c>
      <c r="K8" s="11">
        <f t="shared" si="0"/>
        <v>3506</v>
      </c>
    </row>
    <row r="9" spans="1:11" ht="13.5" customHeight="1" x14ac:dyDescent="0.15">
      <c r="H9" s="5">
        <v>6</v>
      </c>
      <c r="I9" s="24">
        <v>1922</v>
      </c>
      <c r="J9" s="25">
        <v>1757</v>
      </c>
      <c r="K9" s="6">
        <f t="shared" si="0"/>
        <v>3679</v>
      </c>
    </row>
    <row r="10" spans="1:11" ht="13.5" customHeight="1" x14ac:dyDescent="0.15">
      <c r="A10" s="95" t="s">
        <v>20</v>
      </c>
      <c r="B10" s="95"/>
      <c r="H10" s="5">
        <v>7</v>
      </c>
      <c r="I10" s="24">
        <v>1990</v>
      </c>
      <c r="J10" s="25">
        <v>1896</v>
      </c>
      <c r="K10" s="6">
        <f t="shared" si="0"/>
        <v>3886</v>
      </c>
    </row>
    <row r="11" spans="1:11" ht="13.5" customHeight="1" thickBot="1" x14ac:dyDescent="0.2">
      <c r="A11" s="95"/>
      <c r="B11" s="95"/>
      <c r="H11" s="5">
        <v>8</v>
      </c>
      <c r="I11" s="24">
        <v>2141</v>
      </c>
      <c r="J11" s="25">
        <v>1872</v>
      </c>
      <c r="K11" s="6">
        <f t="shared" si="0"/>
        <v>4013</v>
      </c>
    </row>
    <row r="12" spans="1:11" ht="13.5" customHeight="1" x14ac:dyDescent="0.15">
      <c r="A12" s="98" t="s">
        <v>7</v>
      </c>
      <c r="B12" s="99"/>
      <c r="H12" s="8">
        <v>9</v>
      </c>
      <c r="I12" s="26">
        <v>2183</v>
      </c>
      <c r="J12" s="27">
        <v>2069</v>
      </c>
      <c r="K12" s="9">
        <f t="shared" si="0"/>
        <v>4252</v>
      </c>
    </row>
    <row r="13" spans="1:11" ht="13.5" customHeight="1" x14ac:dyDescent="0.15">
      <c r="A13" s="100"/>
      <c r="B13" s="101"/>
      <c r="H13" s="12">
        <v>10</v>
      </c>
      <c r="I13" s="30">
        <v>2252</v>
      </c>
      <c r="J13" s="31">
        <v>2168</v>
      </c>
      <c r="K13" s="13">
        <f t="shared" si="0"/>
        <v>4420</v>
      </c>
    </row>
    <row r="14" spans="1:11" ht="13.5" customHeight="1" x14ac:dyDescent="0.15">
      <c r="A14" s="102" t="s">
        <v>19</v>
      </c>
      <c r="B14" s="103"/>
      <c r="H14" s="5">
        <v>11</v>
      </c>
      <c r="I14" s="24">
        <v>2227</v>
      </c>
      <c r="J14" s="25">
        <v>2067</v>
      </c>
      <c r="K14" s="6">
        <f t="shared" si="0"/>
        <v>4294</v>
      </c>
    </row>
    <row r="15" spans="1:11" ht="13.5" customHeight="1" thickBot="1" x14ac:dyDescent="0.2">
      <c r="A15" s="104"/>
      <c r="B15" s="105"/>
      <c r="H15" s="5">
        <v>12</v>
      </c>
      <c r="I15" s="24">
        <v>2315</v>
      </c>
      <c r="J15" s="25">
        <v>2255</v>
      </c>
      <c r="K15" s="6">
        <f t="shared" si="0"/>
        <v>4570</v>
      </c>
    </row>
    <row r="16" spans="1:11" ht="13.5" customHeight="1" x14ac:dyDescent="0.15">
      <c r="A16" s="14"/>
      <c r="B16" s="14"/>
      <c r="H16" s="5">
        <v>13</v>
      </c>
      <c r="I16" s="24">
        <v>2433</v>
      </c>
      <c r="J16" s="25">
        <v>2205</v>
      </c>
      <c r="K16" s="6">
        <f t="shared" si="0"/>
        <v>4638</v>
      </c>
    </row>
    <row r="17" spans="1:11" ht="13.5" customHeight="1" x14ac:dyDescent="0.15">
      <c r="H17" s="15">
        <v>14</v>
      </c>
      <c r="I17" s="32">
        <v>2470</v>
      </c>
      <c r="J17" s="33">
        <v>2305</v>
      </c>
      <c r="K17" s="16">
        <f t="shared" si="0"/>
        <v>4775</v>
      </c>
    </row>
    <row r="18" spans="1:11" ht="13.5" customHeight="1" x14ac:dyDescent="0.15">
      <c r="A18" s="56" t="s">
        <v>8</v>
      </c>
      <c r="B18" s="56"/>
      <c r="C18" s="56"/>
      <c r="H18" s="10">
        <v>15</v>
      </c>
      <c r="I18" s="28">
        <v>2550</v>
      </c>
      <c r="J18" s="29">
        <v>2415</v>
      </c>
      <c r="K18" s="11">
        <f t="shared" si="0"/>
        <v>4965</v>
      </c>
    </row>
    <row r="19" spans="1:11" ht="13.5" customHeight="1" thickBot="1" x14ac:dyDescent="0.2">
      <c r="A19" s="57"/>
      <c r="B19" s="57"/>
      <c r="C19" s="56"/>
      <c r="H19" s="5">
        <v>16</v>
      </c>
      <c r="I19" s="24">
        <v>2525</v>
      </c>
      <c r="J19" s="25">
        <v>2435</v>
      </c>
      <c r="K19" s="6">
        <f t="shared" si="0"/>
        <v>4960</v>
      </c>
    </row>
    <row r="20" spans="1:11" ht="13.5" customHeight="1" x14ac:dyDescent="0.15">
      <c r="A20" s="58" t="s">
        <v>9</v>
      </c>
      <c r="B20" s="96" t="s">
        <v>10</v>
      </c>
      <c r="C20" s="62" t="s">
        <v>5</v>
      </c>
      <c r="D20" s="70"/>
      <c r="H20" s="5">
        <v>17</v>
      </c>
      <c r="I20" s="24">
        <v>2535</v>
      </c>
      <c r="J20" s="25">
        <v>2499</v>
      </c>
      <c r="K20" s="6">
        <f t="shared" si="0"/>
        <v>5034</v>
      </c>
    </row>
    <row r="21" spans="1:11" ht="13.5" customHeight="1" x14ac:dyDescent="0.15">
      <c r="A21" s="59"/>
      <c r="B21" s="97"/>
      <c r="C21" s="64"/>
      <c r="D21" s="71"/>
      <c r="H21" s="5">
        <v>18</v>
      </c>
      <c r="I21" s="24">
        <v>3316</v>
      </c>
      <c r="J21" s="25">
        <v>3029</v>
      </c>
      <c r="K21" s="6">
        <f t="shared" si="0"/>
        <v>6345</v>
      </c>
    </row>
    <row r="22" spans="1:11" ht="13.5" customHeight="1" x14ac:dyDescent="0.15">
      <c r="A22" s="78">
        <f>SUM(I3:I106)</f>
        <v>279271</v>
      </c>
      <c r="B22" s="80">
        <f>SUM(J3:J106)</f>
        <v>280284</v>
      </c>
      <c r="C22" s="48">
        <f>SUM(K3:K106)</f>
        <v>559555</v>
      </c>
      <c r="D22" s="72"/>
      <c r="H22" s="8">
        <v>19</v>
      </c>
      <c r="I22" s="26">
        <v>3814</v>
      </c>
      <c r="J22" s="27">
        <v>3329</v>
      </c>
      <c r="K22" s="9">
        <f t="shared" si="0"/>
        <v>7143</v>
      </c>
    </row>
    <row r="23" spans="1:11" ht="13.5" customHeight="1" thickBot="1" x14ac:dyDescent="0.2">
      <c r="A23" s="79"/>
      <c r="B23" s="81"/>
      <c r="C23" s="50"/>
      <c r="D23" s="73"/>
      <c r="H23" s="12">
        <v>20</v>
      </c>
      <c r="I23" s="30">
        <v>3941</v>
      </c>
      <c r="J23" s="31">
        <v>3374</v>
      </c>
      <c r="K23" s="13">
        <f t="shared" si="0"/>
        <v>7315</v>
      </c>
    </row>
    <row r="24" spans="1:11" ht="13.5" customHeight="1" x14ac:dyDescent="0.15">
      <c r="H24" s="5">
        <v>21</v>
      </c>
      <c r="I24" s="24">
        <v>4027</v>
      </c>
      <c r="J24" s="25">
        <v>3588</v>
      </c>
      <c r="K24" s="6">
        <f t="shared" si="0"/>
        <v>7615</v>
      </c>
    </row>
    <row r="25" spans="1:11" ht="13.5" customHeight="1" x14ac:dyDescent="0.15">
      <c r="H25" s="5">
        <v>22</v>
      </c>
      <c r="I25" s="24">
        <v>3901</v>
      </c>
      <c r="J25" s="25">
        <v>3406</v>
      </c>
      <c r="K25" s="6">
        <f t="shared" si="0"/>
        <v>7307</v>
      </c>
    </row>
    <row r="26" spans="1:11" ht="13.5" customHeight="1" x14ac:dyDescent="0.15">
      <c r="A26" s="56" t="s">
        <v>11</v>
      </c>
      <c r="B26" s="56"/>
      <c r="C26" s="56"/>
      <c r="H26" s="5">
        <v>23</v>
      </c>
      <c r="I26" s="24">
        <v>3610</v>
      </c>
      <c r="J26" s="25">
        <v>3373</v>
      </c>
      <c r="K26" s="6">
        <f t="shared" si="0"/>
        <v>6983</v>
      </c>
    </row>
    <row r="27" spans="1:11" ht="13.5" customHeight="1" thickBot="1" x14ac:dyDescent="0.2">
      <c r="A27" s="57"/>
      <c r="B27" s="57"/>
      <c r="C27" s="56"/>
      <c r="H27" s="15">
        <v>24</v>
      </c>
      <c r="I27" s="32">
        <v>3518</v>
      </c>
      <c r="J27" s="33">
        <v>3121</v>
      </c>
      <c r="K27" s="16">
        <f t="shared" si="0"/>
        <v>6639</v>
      </c>
    </row>
    <row r="28" spans="1:11" ht="13.5" customHeight="1" x14ac:dyDescent="0.15">
      <c r="A28" s="58" t="s">
        <v>9</v>
      </c>
      <c r="B28" s="60" t="s">
        <v>10</v>
      </c>
      <c r="C28" s="62" t="s">
        <v>5</v>
      </c>
      <c r="D28" s="70"/>
      <c r="H28" s="10">
        <v>25</v>
      </c>
      <c r="I28" s="28">
        <v>3441</v>
      </c>
      <c r="J28" s="29">
        <v>2990</v>
      </c>
      <c r="K28" s="11">
        <f t="shared" si="0"/>
        <v>6431</v>
      </c>
    </row>
    <row r="29" spans="1:11" ht="13.5" customHeight="1" x14ac:dyDescent="0.15">
      <c r="A29" s="59"/>
      <c r="B29" s="61"/>
      <c r="C29" s="64"/>
      <c r="D29" s="71"/>
      <c r="H29" s="5">
        <v>26</v>
      </c>
      <c r="I29" s="24">
        <v>3268</v>
      </c>
      <c r="J29" s="25">
        <v>2792</v>
      </c>
      <c r="K29" s="6">
        <f t="shared" si="0"/>
        <v>6060</v>
      </c>
    </row>
    <row r="30" spans="1:11" ht="13.5" customHeight="1" x14ac:dyDescent="0.15">
      <c r="A30" s="93">
        <f>(SUMPRODUCT($H$3:$H$105,I3:I105)+103*I106)/SUM(I3:I106)+0.5</f>
        <v>46.821737666997286</v>
      </c>
      <c r="B30" s="91">
        <f>(SUMPRODUCT($H$3:$H$105,J3:J105)+103*J106)/SUM(J3:J106)+0.5</f>
        <v>49.869578713019649</v>
      </c>
      <c r="C30" s="74">
        <f>(SUMPRODUCT($H$3:$H$105,I3:I105)+SUMPRODUCT(H3:H105,J3:J105)+103*SUM(I106:J106))/SUM(I3:J106)+0.5</f>
        <v>48.348417045688095</v>
      </c>
      <c r="D30" s="75"/>
      <c r="H30" s="5">
        <v>27</v>
      </c>
      <c r="I30" s="24">
        <v>3020</v>
      </c>
      <c r="J30" s="25">
        <v>2749</v>
      </c>
      <c r="K30" s="6">
        <f t="shared" si="0"/>
        <v>5769</v>
      </c>
    </row>
    <row r="31" spans="1:11" ht="13.5" customHeight="1" thickBot="1" x14ac:dyDescent="0.2">
      <c r="A31" s="94"/>
      <c r="B31" s="92"/>
      <c r="C31" s="76"/>
      <c r="D31" s="77"/>
      <c r="H31" s="5">
        <v>28</v>
      </c>
      <c r="I31" s="24">
        <v>2903</v>
      </c>
      <c r="J31" s="25">
        <v>2668</v>
      </c>
      <c r="K31" s="6">
        <f t="shared" si="0"/>
        <v>5571</v>
      </c>
    </row>
    <row r="32" spans="1:11" ht="13.5" customHeight="1" x14ac:dyDescent="0.15">
      <c r="H32" s="8">
        <v>29</v>
      </c>
      <c r="I32" s="26">
        <v>2936</v>
      </c>
      <c r="J32" s="27">
        <v>2611</v>
      </c>
      <c r="K32" s="9">
        <f t="shared" si="0"/>
        <v>5547</v>
      </c>
    </row>
    <row r="33" spans="1:11" ht="13.5" customHeight="1" x14ac:dyDescent="0.15">
      <c r="H33" s="12">
        <v>30</v>
      </c>
      <c r="I33" s="30">
        <v>2980</v>
      </c>
      <c r="J33" s="31">
        <v>2537</v>
      </c>
      <c r="K33" s="13">
        <f t="shared" si="0"/>
        <v>5517</v>
      </c>
    </row>
    <row r="34" spans="1:11" ht="13.5" customHeight="1" x14ac:dyDescent="0.15">
      <c r="A34" s="56" t="s">
        <v>12</v>
      </c>
      <c r="B34" s="56"/>
      <c r="C34" s="56"/>
      <c r="H34" s="5">
        <v>31</v>
      </c>
      <c r="I34" s="24">
        <v>2916</v>
      </c>
      <c r="J34" s="25">
        <v>2551</v>
      </c>
      <c r="K34" s="6">
        <f t="shared" si="0"/>
        <v>5467</v>
      </c>
    </row>
    <row r="35" spans="1:11" ht="13.5" customHeight="1" thickBot="1" x14ac:dyDescent="0.2">
      <c r="A35" s="57"/>
      <c r="B35" s="57"/>
      <c r="C35" s="56"/>
      <c r="D35" s="2" t="s">
        <v>2</v>
      </c>
      <c r="H35" s="5">
        <v>32</v>
      </c>
      <c r="I35" s="24">
        <v>2945</v>
      </c>
      <c r="J35" s="25">
        <v>2414</v>
      </c>
      <c r="K35" s="6">
        <f t="shared" si="0"/>
        <v>5359</v>
      </c>
    </row>
    <row r="36" spans="1:11" ht="13.5" customHeight="1" x14ac:dyDescent="0.15">
      <c r="A36" s="58" t="s">
        <v>9</v>
      </c>
      <c r="B36" s="60" t="s">
        <v>10</v>
      </c>
      <c r="C36" s="62" t="s">
        <v>5</v>
      </c>
      <c r="D36" s="63"/>
      <c r="E36" s="66" t="s">
        <v>13</v>
      </c>
      <c r="F36" s="67"/>
      <c r="H36" s="5">
        <v>33</v>
      </c>
      <c r="I36" s="24">
        <v>2915</v>
      </c>
      <c r="J36" s="25">
        <v>2564</v>
      </c>
      <c r="K36" s="6">
        <f t="shared" si="0"/>
        <v>5479</v>
      </c>
    </row>
    <row r="37" spans="1:11" ht="13.5" customHeight="1" x14ac:dyDescent="0.15">
      <c r="A37" s="59"/>
      <c r="B37" s="61"/>
      <c r="C37" s="64"/>
      <c r="D37" s="65"/>
      <c r="E37" s="68"/>
      <c r="F37" s="69"/>
      <c r="H37" s="15">
        <v>34</v>
      </c>
      <c r="I37" s="32">
        <v>2867</v>
      </c>
      <c r="J37" s="33">
        <v>2492</v>
      </c>
      <c r="K37" s="16">
        <f t="shared" si="0"/>
        <v>5359</v>
      </c>
    </row>
    <row r="38" spans="1:11" ht="13.5" customHeight="1" x14ac:dyDescent="0.15">
      <c r="A38" s="44">
        <f>SUM($I$3:$I$17)</f>
        <v>29227</v>
      </c>
      <c r="B38" s="46">
        <f>SUM($J$3:$J$17)</f>
        <v>27403</v>
      </c>
      <c r="C38" s="48">
        <f>A38+B38</f>
        <v>56630</v>
      </c>
      <c r="D38" s="49"/>
      <c r="E38" s="52">
        <f>C38/$C$22</f>
        <v>0.1012054221658282</v>
      </c>
      <c r="F38" s="53"/>
      <c r="H38" s="10">
        <v>35</v>
      </c>
      <c r="I38" s="28">
        <v>2810</v>
      </c>
      <c r="J38" s="29">
        <v>2512</v>
      </c>
      <c r="K38" s="11">
        <f t="shared" si="0"/>
        <v>5322</v>
      </c>
    </row>
    <row r="39" spans="1:11" ht="13.5" customHeight="1" thickBot="1" x14ac:dyDescent="0.2">
      <c r="A39" s="45"/>
      <c r="B39" s="47"/>
      <c r="C39" s="50"/>
      <c r="D39" s="51"/>
      <c r="E39" s="54"/>
      <c r="F39" s="55"/>
      <c r="H39" s="5">
        <v>36</v>
      </c>
      <c r="I39" s="24">
        <v>3009</v>
      </c>
      <c r="J39" s="25">
        <v>2807</v>
      </c>
      <c r="K39" s="6">
        <f t="shared" si="0"/>
        <v>5816</v>
      </c>
    </row>
    <row r="40" spans="1:11" ht="13.5" customHeight="1" x14ac:dyDescent="0.15">
      <c r="H40" s="5">
        <v>37</v>
      </c>
      <c r="I40" s="24">
        <v>2968</v>
      </c>
      <c r="J40" s="25">
        <v>2735</v>
      </c>
      <c r="K40" s="6">
        <f t="shared" si="0"/>
        <v>5703</v>
      </c>
    </row>
    <row r="41" spans="1:11" ht="13.5" customHeight="1" x14ac:dyDescent="0.15">
      <c r="A41" s="56" t="s">
        <v>14</v>
      </c>
      <c r="B41" s="56"/>
      <c r="C41" s="56"/>
      <c r="H41" s="5">
        <v>38</v>
      </c>
      <c r="I41" s="24">
        <v>3082</v>
      </c>
      <c r="J41" s="25">
        <v>2885</v>
      </c>
      <c r="K41" s="6">
        <f t="shared" si="0"/>
        <v>5967</v>
      </c>
    </row>
    <row r="42" spans="1:11" ht="13.5" customHeight="1" thickBot="1" x14ac:dyDescent="0.2">
      <c r="A42" s="57"/>
      <c r="B42" s="57"/>
      <c r="C42" s="56"/>
      <c r="H42" s="8">
        <v>39</v>
      </c>
      <c r="I42" s="26">
        <v>3251</v>
      </c>
      <c r="J42" s="27">
        <v>2821</v>
      </c>
      <c r="K42" s="9">
        <f t="shared" si="0"/>
        <v>6072</v>
      </c>
    </row>
    <row r="43" spans="1:11" ht="13.5" customHeight="1" x14ac:dyDescent="0.15">
      <c r="A43" s="58" t="s">
        <v>9</v>
      </c>
      <c r="B43" s="60" t="s">
        <v>10</v>
      </c>
      <c r="C43" s="62" t="s">
        <v>5</v>
      </c>
      <c r="D43" s="63"/>
      <c r="E43" s="66" t="s">
        <v>13</v>
      </c>
      <c r="F43" s="67"/>
      <c r="H43" s="12">
        <v>40</v>
      </c>
      <c r="I43" s="30">
        <v>3301</v>
      </c>
      <c r="J43" s="31">
        <v>3010</v>
      </c>
      <c r="K43" s="13">
        <f t="shared" si="0"/>
        <v>6311</v>
      </c>
    </row>
    <row r="44" spans="1:11" ht="13.5" customHeight="1" x14ac:dyDescent="0.15">
      <c r="A44" s="59"/>
      <c r="B44" s="61"/>
      <c r="C44" s="64"/>
      <c r="D44" s="65"/>
      <c r="E44" s="68"/>
      <c r="F44" s="69"/>
      <c r="H44" s="5">
        <v>41</v>
      </c>
      <c r="I44" s="24">
        <v>3388</v>
      </c>
      <c r="J44" s="25">
        <v>3074</v>
      </c>
      <c r="K44" s="6">
        <f t="shared" si="0"/>
        <v>6462</v>
      </c>
    </row>
    <row r="45" spans="1:11" ht="13.5" customHeight="1" x14ac:dyDescent="0.15">
      <c r="A45" s="44">
        <f>SUM($I$18:$I$67)</f>
        <v>180445</v>
      </c>
      <c r="B45" s="46">
        <f>SUM($J$18:$J$67)</f>
        <v>165837</v>
      </c>
      <c r="C45" s="48">
        <f>A45+B45</f>
        <v>346282</v>
      </c>
      <c r="D45" s="49"/>
      <c r="E45" s="52">
        <f>C45/$C$22</f>
        <v>0.61885248098935763</v>
      </c>
      <c r="F45" s="53"/>
      <c r="H45" s="5">
        <v>42</v>
      </c>
      <c r="I45" s="24">
        <v>3500</v>
      </c>
      <c r="J45" s="25">
        <v>3208</v>
      </c>
      <c r="K45" s="6">
        <f t="shared" si="0"/>
        <v>6708</v>
      </c>
    </row>
    <row r="46" spans="1:11" ht="13.5" customHeight="1" thickBot="1" x14ac:dyDescent="0.2">
      <c r="A46" s="45"/>
      <c r="B46" s="47"/>
      <c r="C46" s="50"/>
      <c r="D46" s="51"/>
      <c r="E46" s="54"/>
      <c r="F46" s="55"/>
      <c r="H46" s="5">
        <v>43</v>
      </c>
      <c r="I46" s="24">
        <v>3429</v>
      </c>
      <c r="J46" s="25">
        <v>3325</v>
      </c>
      <c r="K46" s="6">
        <f t="shared" si="0"/>
        <v>6754</v>
      </c>
    </row>
    <row r="47" spans="1:11" ht="13.5" customHeight="1" x14ac:dyDescent="0.15">
      <c r="A47" s="17"/>
      <c r="B47" s="18"/>
      <c r="C47" s="18"/>
      <c r="D47" s="18"/>
      <c r="E47" s="19"/>
      <c r="F47" s="19"/>
      <c r="H47" s="15">
        <v>44</v>
      </c>
      <c r="I47" s="32">
        <v>3584</v>
      </c>
      <c r="J47" s="33">
        <v>3288</v>
      </c>
      <c r="K47" s="16">
        <f t="shared" si="0"/>
        <v>6872</v>
      </c>
    </row>
    <row r="48" spans="1:11" ht="13.5" customHeight="1" x14ac:dyDescent="0.15">
      <c r="A48" s="56" t="s">
        <v>15</v>
      </c>
      <c r="B48" s="56"/>
      <c r="C48" s="56"/>
      <c r="D48" s="18"/>
      <c r="E48" s="19"/>
      <c r="F48" s="19"/>
      <c r="H48" s="10">
        <v>45</v>
      </c>
      <c r="I48" s="28">
        <v>3771</v>
      </c>
      <c r="J48" s="29">
        <v>3551</v>
      </c>
      <c r="K48" s="11">
        <f t="shared" si="0"/>
        <v>7322</v>
      </c>
    </row>
    <row r="49" spans="1:11" ht="13.5" customHeight="1" thickBot="1" x14ac:dyDescent="0.2">
      <c r="A49" s="57"/>
      <c r="B49" s="57"/>
      <c r="C49" s="56"/>
      <c r="H49" s="5">
        <v>46</v>
      </c>
      <c r="I49" s="24">
        <v>3946</v>
      </c>
      <c r="J49" s="25">
        <v>3658</v>
      </c>
      <c r="K49" s="6">
        <f t="shared" si="0"/>
        <v>7604</v>
      </c>
    </row>
    <row r="50" spans="1:11" ht="13.5" customHeight="1" x14ac:dyDescent="0.15">
      <c r="A50" s="58" t="s">
        <v>9</v>
      </c>
      <c r="B50" s="60" t="s">
        <v>10</v>
      </c>
      <c r="C50" s="62" t="s">
        <v>5</v>
      </c>
      <c r="D50" s="63"/>
      <c r="E50" s="66" t="s">
        <v>13</v>
      </c>
      <c r="F50" s="67"/>
      <c r="H50" s="5">
        <v>47</v>
      </c>
      <c r="I50" s="24">
        <v>4056</v>
      </c>
      <c r="J50" s="25">
        <v>3726</v>
      </c>
      <c r="K50" s="6">
        <f t="shared" si="0"/>
        <v>7782</v>
      </c>
    </row>
    <row r="51" spans="1:11" ht="13.5" customHeight="1" x14ac:dyDescent="0.15">
      <c r="A51" s="59"/>
      <c r="B51" s="61"/>
      <c r="C51" s="64"/>
      <c r="D51" s="65"/>
      <c r="E51" s="68"/>
      <c r="F51" s="69"/>
      <c r="H51" s="5">
        <v>48</v>
      </c>
      <c r="I51" s="24">
        <v>3986</v>
      </c>
      <c r="J51" s="25">
        <v>3827</v>
      </c>
      <c r="K51" s="6">
        <f t="shared" si="0"/>
        <v>7813</v>
      </c>
    </row>
    <row r="52" spans="1:11" ht="13.5" customHeight="1" x14ac:dyDescent="0.15">
      <c r="A52" s="44">
        <f>SUM($I$68:$I$106)</f>
        <v>69599</v>
      </c>
      <c r="B52" s="46">
        <f>SUM($J$68:$J$106)</f>
        <v>87044</v>
      </c>
      <c r="C52" s="48">
        <f>A52+B52</f>
        <v>156643</v>
      </c>
      <c r="D52" s="49"/>
      <c r="E52" s="52">
        <f>C52/$C$22</f>
        <v>0.27994209684481419</v>
      </c>
      <c r="F52" s="53"/>
      <c r="H52" s="8">
        <v>49</v>
      </c>
      <c r="I52" s="26">
        <v>4397</v>
      </c>
      <c r="J52" s="27">
        <v>4045</v>
      </c>
      <c r="K52" s="9">
        <f t="shared" si="0"/>
        <v>8442</v>
      </c>
    </row>
    <row r="53" spans="1:11" ht="13.5" customHeight="1" thickBot="1" x14ac:dyDescent="0.2">
      <c r="A53" s="45"/>
      <c r="B53" s="47"/>
      <c r="C53" s="50"/>
      <c r="D53" s="51"/>
      <c r="E53" s="54"/>
      <c r="F53" s="55"/>
      <c r="H53" s="12">
        <v>50</v>
      </c>
      <c r="I53" s="30">
        <v>4511</v>
      </c>
      <c r="J53" s="31">
        <v>4322</v>
      </c>
      <c r="K53" s="13">
        <f t="shared" si="0"/>
        <v>8833</v>
      </c>
    </row>
    <row r="54" spans="1:11" ht="13.5" customHeight="1" x14ac:dyDescent="0.15">
      <c r="A54" s="17"/>
      <c r="B54" s="18"/>
      <c r="C54" s="18"/>
      <c r="D54" s="18"/>
      <c r="E54" s="19"/>
      <c r="F54" s="19"/>
      <c r="H54" s="5">
        <v>51</v>
      </c>
      <c r="I54" s="24">
        <v>4788</v>
      </c>
      <c r="J54" s="25">
        <v>4509</v>
      </c>
      <c r="K54" s="6">
        <f t="shared" si="0"/>
        <v>9297</v>
      </c>
    </row>
    <row r="55" spans="1:11" ht="13.5" customHeight="1" x14ac:dyDescent="0.15">
      <c r="B55" s="38" t="s">
        <v>17</v>
      </c>
      <c r="C55" s="38"/>
      <c r="D55" s="38"/>
      <c r="E55" s="38"/>
      <c r="F55" s="38"/>
      <c r="H55" s="5">
        <v>52</v>
      </c>
      <c r="I55" s="24">
        <v>4921</v>
      </c>
      <c r="J55" s="25">
        <v>4751</v>
      </c>
      <c r="K55" s="6">
        <f t="shared" si="0"/>
        <v>9672</v>
      </c>
    </row>
    <row r="56" spans="1:11" ht="13.5" customHeight="1" x14ac:dyDescent="0.15">
      <c r="A56" s="42"/>
      <c r="B56" s="40"/>
      <c r="C56" s="40"/>
      <c r="D56" s="39" t="s">
        <v>10</v>
      </c>
      <c r="E56" s="40"/>
      <c r="F56" s="40"/>
      <c r="G56" s="41"/>
      <c r="H56" s="5">
        <v>53</v>
      </c>
      <c r="I56" s="24">
        <v>4853</v>
      </c>
      <c r="J56" s="25">
        <v>4571</v>
      </c>
      <c r="K56" s="6">
        <f t="shared" si="0"/>
        <v>9424</v>
      </c>
    </row>
    <row r="57" spans="1:11" ht="13.5" customHeight="1" x14ac:dyDescent="0.15">
      <c r="C57" s="14"/>
      <c r="H57" s="15">
        <v>54</v>
      </c>
      <c r="I57" s="32">
        <v>4774</v>
      </c>
      <c r="J57" s="33">
        <v>4502</v>
      </c>
      <c r="K57" s="16">
        <f t="shared" si="0"/>
        <v>9276</v>
      </c>
    </row>
    <row r="58" spans="1:11" ht="13.5" customHeight="1" x14ac:dyDescent="0.15">
      <c r="C58" s="14"/>
      <c r="H58" s="10">
        <v>55</v>
      </c>
      <c r="I58" s="28">
        <v>4659</v>
      </c>
      <c r="J58" s="29">
        <v>4364</v>
      </c>
      <c r="K58" s="11">
        <f t="shared" si="0"/>
        <v>9023</v>
      </c>
    </row>
    <row r="59" spans="1:11" ht="13.5" customHeight="1" x14ac:dyDescent="0.15">
      <c r="C59" s="14"/>
      <c r="H59" s="5">
        <v>56</v>
      </c>
      <c r="I59" s="24">
        <v>4718</v>
      </c>
      <c r="J59" s="25">
        <v>4397</v>
      </c>
      <c r="K59" s="6">
        <f t="shared" si="0"/>
        <v>9115</v>
      </c>
    </row>
    <row r="60" spans="1:11" ht="13.5" customHeight="1" x14ac:dyDescent="0.15">
      <c r="C60" s="14"/>
      <c r="H60" s="5">
        <v>57</v>
      </c>
      <c r="I60" s="24">
        <v>4503</v>
      </c>
      <c r="J60" s="25">
        <v>4123</v>
      </c>
      <c r="K60" s="6">
        <f t="shared" si="0"/>
        <v>8626</v>
      </c>
    </row>
    <row r="61" spans="1:11" ht="13.5" customHeight="1" x14ac:dyDescent="0.15">
      <c r="C61" s="14">
        <v>103</v>
      </c>
      <c r="H61" s="5">
        <v>58</v>
      </c>
      <c r="I61" s="24">
        <v>4181</v>
      </c>
      <c r="J61" s="25">
        <v>3799</v>
      </c>
      <c r="K61" s="6">
        <f t="shared" si="0"/>
        <v>7980</v>
      </c>
    </row>
    <row r="62" spans="1:11" ht="13.5" customHeight="1" x14ac:dyDescent="0.15">
      <c r="C62" s="14"/>
      <c r="H62" s="8">
        <v>59</v>
      </c>
      <c r="I62" s="26">
        <v>3882</v>
      </c>
      <c r="J62" s="27">
        <v>3591</v>
      </c>
      <c r="K62" s="9">
        <f t="shared" si="0"/>
        <v>7473</v>
      </c>
    </row>
    <row r="63" spans="1:11" ht="13.5" customHeight="1" x14ac:dyDescent="0.15">
      <c r="C63" s="14"/>
      <c r="H63" s="12">
        <v>60</v>
      </c>
      <c r="I63" s="30">
        <v>4169</v>
      </c>
      <c r="J63" s="31">
        <v>3931</v>
      </c>
      <c r="K63" s="13">
        <f t="shared" si="0"/>
        <v>8100</v>
      </c>
    </row>
    <row r="64" spans="1:11" ht="13.5" customHeight="1" x14ac:dyDescent="0.15">
      <c r="C64" s="14"/>
      <c r="H64" s="5">
        <v>61</v>
      </c>
      <c r="I64" s="24">
        <v>3781</v>
      </c>
      <c r="J64" s="25">
        <v>3612</v>
      </c>
      <c r="K64" s="6">
        <f t="shared" si="0"/>
        <v>7393</v>
      </c>
    </row>
    <row r="65" spans="3:11" ht="13.5" customHeight="1" x14ac:dyDescent="0.15">
      <c r="C65" s="43">
        <v>90</v>
      </c>
      <c r="H65" s="5">
        <v>62</v>
      </c>
      <c r="I65" s="24">
        <v>3685</v>
      </c>
      <c r="J65" s="25">
        <v>3544</v>
      </c>
      <c r="K65" s="6">
        <f t="shared" si="0"/>
        <v>7229</v>
      </c>
    </row>
    <row r="66" spans="3:11" ht="13.5" customHeight="1" x14ac:dyDescent="0.15">
      <c r="C66" s="43"/>
      <c r="H66" s="5">
        <v>63</v>
      </c>
      <c r="I66" s="24">
        <v>3341</v>
      </c>
      <c r="J66" s="25">
        <v>3217</v>
      </c>
      <c r="K66" s="6">
        <f t="shared" si="0"/>
        <v>6558</v>
      </c>
    </row>
    <row r="67" spans="3:11" ht="13.5" customHeight="1" x14ac:dyDescent="0.15">
      <c r="C67" s="14"/>
      <c r="H67" s="15">
        <v>64</v>
      </c>
      <c r="I67" s="32">
        <v>3273</v>
      </c>
      <c r="J67" s="33">
        <v>3195</v>
      </c>
      <c r="K67" s="16">
        <f t="shared" si="0"/>
        <v>6468</v>
      </c>
    </row>
    <row r="68" spans="3:11" ht="13.5" customHeight="1" x14ac:dyDescent="0.15">
      <c r="C68" s="14" t="s">
        <v>16</v>
      </c>
      <c r="H68" s="10">
        <v>65</v>
      </c>
      <c r="I68" s="28">
        <v>3148</v>
      </c>
      <c r="J68" s="29">
        <v>3182</v>
      </c>
      <c r="K68" s="11">
        <f t="shared" ref="K68:K106" si="1">I68+J68</f>
        <v>6330</v>
      </c>
    </row>
    <row r="69" spans="3:11" ht="13.5" customHeight="1" x14ac:dyDescent="0.15">
      <c r="C69" s="43">
        <v>80</v>
      </c>
      <c r="H69" s="5">
        <v>66</v>
      </c>
      <c r="I69" s="24">
        <v>3220</v>
      </c>
      <c r="J69" s="25">
        <v>3031</v>
      </c>
      <c r="K69" s="6">
        <f t="shared" si="1"/>
        <v>6251</v>
      </c>
    </row>
    <row r="70" spans="3:11" ht="13.5" customHeight="1" x14ac:dyDescent="0.15">
      <c r="C70" s="43"/>
      <c r="H70" s="5">
        <v>67</v>
      </c>
      <c r="I70" s="24">
        <v>2923</v>
      </c>
      <c r="J70" s="25">
        <v>2960</v>
      </c>
      <c r="K70" s="6">
        <f t="shared" si="1"/>
        <v>5883</v>
      </c>
    </row>
    <row r="71" spans="3:11" ht="13.5" customHeight="1" x14ac:dyDescent="0.15">
      <c r="C71" s="14"/>
      <c r="H71" s="5">
        <v>68</v>
      </c>
      <c r="I71" s="24">
        <v>2892</v>
      </c>
      <c r="J71" s="25">
        <v>3033</v>
      </c>
      <c r="K71" s="6">
        <f t="shared" si="1"/>
        <v>5925</v>
      </c>
    </row>
    <row r="72" spans="3:11" ht="13.5" customHeight="1" x14ac:dyDescent="0.15">
      <c r="C72" s="14" t="s">
        <v>16</v>
      </c>
      <c r="H72" s="8">
        <v>69</v>
      </c>
      <c r="I72" s="26">
        <v>2921</v>
      </c>
      <c r="J72" s="27">
        <v>3161</v>
      </c>
      <c r="K72" s="9">
        <f t="shared" si="1"/>
        <v>6082</v>
      </c>
    </row>
    <row r="73" spans="3:11" ht="13.5" customHeight="1" x14ac:dyDescent="0.15">
      <c r="C73" s="14"/>
      <c r="H73" s="12">
        <v>70</v>
      </c>
      <c r="I73" s="30">
        <v>3029</v>
      </c>
      <c r="J73" s="31">
        <v>3144</v>
      </c>
      <c r="K73" s="13">
        <f t="shared" si="1"/>
        <v>6173</v>
      </c>
    </row>
    <row r="74" spans="3:11" ht="13.5" customHeight="1" x14ac:dyDescent="0.15">
      <c r="C74" s="14">
        <v>70</v>
      </c>
      <c r="H74" s="5">
        <v>71</v>
      </c>
      <c r="I74" s="24">
        <v>2929</v>
      </c>
      <c r="J74" s="25">
        <v>3287</v>
      </c>
      <c r="K74" s="6">
        <f t="shared" si="1"/>
        <v>6216</v>
      </c>
    </row>
    <row r="75" spans="3:11" ht="13.5" customHeight="1" x14ac:dyDescent="0.15">
      <c r="C75" s="14"/>
      <c r="H75" s="5">
        <v>72</v>
      </c>
      <c r="I75" s="24">
        <v>3158</v>
      </c>
      <c r="J75" s="25">
        <v>3427</v>
      </c>
      <c r="K75" s="6">
        <f t="shared" si="1"/>
        <v>6585</v>
      </c>
    </row>
    <row r="76" spans="3:11" ht="13.5" customHeight="1" x14ac:dyDescent="0.15">
      <c r="C76" s="14"/>
      <c r="H76" s="5">
        <v>73</v>
      </c>
      <c r="I76" s="24">
        <v>3169</v>
      </c>
      <c r="J76" s="25">
        <v>3690</v>
      </c>
      <c r="K76" s="6">
        <f t="shared" si="1"/>
        <v>6859</v>
      </c>
    </row>
    <row r="77" spans="3:11" ht="13.5" customHeight="1" x14ac:dyDescent="0.15">
      <c r="C77" s="14"/>
      <c r="H77" s="15">
        <v>74</v>
      </c>
      <c r="I77" s="32">
        <v>3469</v>
      </c>
      <c r="J77" s="33">
        <v>3904</v>
      </c>
      <c r="K77" s="16">
        <f t="shared" si="1"/>
        <v>7373</v>
      </c>
    </row>
    <row r="78" spans="3:11" ht="13.5" customHeight="1" x14ac:dyDescent="0.15">
      <c r="C78" s="43">
        <v>60</v>
      </c>
      <c r="H78" s="10">
        <v>75</v>
      </c>
      <c r="I78" s="28">
        <v>3802</v>
      </c>
      <c r="J78" s="29">
        <v>4233</v>
      </c>
      <c r="K78" s="11">
        <f t="shared" si="1"/>
        <v>8035</v>
      </c>
    </row>
    <row r="79" spans="3:11" ht="13.5" customHeight="1" x14ac:dyDescent="0.15">
      <c r="C79" s="43"/>
      <c r="H79" s="5">
        <v>76</v>
      </c>
      <c r="I79" s="24">
        <v>3763</v>
      </c>
      <c r="J79" s="25">
        <v>4484</v>
      </c>
      <c r="K79" s="6">
        <f t="shared" si="1"/>
        <v>8247</v>
      </c>
    </row>
    <row r="80" spans="3:11" ht="13.5" customHeight="1" x14ac:dyDescent="0.15">
      <c r="C80" s="14" t="s">
        <v>16</v>
      </c>
      <c r="H80" s="5">
        <v>77</v>
      </c>
      <c r="I80" s="24">
        <v>3857</v>
      </c>
      <c r="J80" s="25">
        <v>4685</v>
      </c>
      <c r="K80" s="6">
        <f t="shared" si="1"/>
        <v>8542</v>
      </c>
    </row>
    <row r="81" spans="3:11" ht="13.5" customHeight="1" x14ac:dyDescent="0.15">
      <c r="C81" s="14"/>
      <c r="H81" s="5">
        <v>78</v>
      </c>
      <c r="I81" s="24">
        <v>3247</v>
      </c>
      <c r="J81" s="25">
        <v>3974</v>
      </c>
      <c r="K81" s="6">
        <f t="shared" si="1"/>
        <v>7221</v>
      </c>
    </row>
    <row r="82" spans="3:11" ht="13.5" customHeight="1" x14ac:dyDescent="0.15">
      <c r="C82" s="43">
        <v>50</v>
      </c>
      <c r="H82" s="8">
        <v>79</v>
      </c>
      <c r="I82" s="26">
        <v>2045</v>
      </c>
      <c r="J82" s="27">
        <v>2583</v>
      </c>
      <c r="K82" s="9">
        <f t="shared" si="1"/>
        <v>4628</v>
      </c>
    </row>
    <row r="83" spans="3:11" ht="13.5" customHeight="1" x14ac:dyDescent="0.15">
      <c r="C83" s="43"/>
      <c r="H83" s="12">
        <v>80</v>
      </c>
      <c r="I83" s="30">
        <v>2309</v>
      </c>
      <c r="J83" s="31">
        <v>3058</v>
      </c>
      <c r="K83" s="13">
        <f t="shared" si="1"/>
        <v>5367</v>
      </c>
    </row>
    <row r="84" spans="3:11" ht="13.5" customHeight="1" x14ac:dyDescent="0.15">
      <c r="C84" s="14"/>
      <c r="H84" s="5">
        <v>81</v>
      </c>
      <c r="I84" s="24">
        <v>2732</v>
      </c>
      <c r="J84" s="25">
        <v>3656</v>
      </c>
      <c r="K84" s="6">
        <f t="shared" si="1"/>
        <v>6388</v>
      </c>
    </row>
    <row r="85" spans="3:11" ht="13.5" customHeight="1" x14ac:dyDescent="0.15">
      <c r="C85" s="14"/>
      <c r="H85" s="5">
        <v>82</v>
      </c>
      <c r="I85" s="24">
        <v>2465</v>
      </c>
      <c r="J85" s="25">
        <v>3243</v>
      </c>
      <c r="K85" s="6">
        <f t="shared" si="1"/>
        <v>5708</v>
      </c>
    </row>
    <row r="86" spans="3:11" ht="13.5" customHeight="1" x14ac:dyDescent="0.15">
      <c r="C86" s="43">
        <v>40</v>
      </c>
      <c r="H86" s="5">
        <v>83</v>
      </c>
      <c r="I86" s="24">
        <v>2333</v>
      </c>
      <c r="J86" s="25">
        <v>3220</v>
      </c>
      <c r="K86" s="6">
        <f t="shared" si="1"/>
        <v>5553</v>
      </c>
    </row>
    <row r="87" spans="3:11" ht="13.5" customHeight="1" x14ac:dyDescent="0.15">
      <c r="C87" s="43"/>
      <c r="H87" s="15">
        <v>84</v>
      </c>
      <c r="I87" s="32">
        <v>2131</v>
      </c>
      <c r="J87" s="33">
        <v>2921</v>
      </c>
      <c r="K87" s="16">
        <f t="shared" si="1"/>
        <v>5052</v>
      </c>
    </row>
    <row r="88" spans="3:11" ht="13.5" customHeight="1" x14ac:dyDescent="0.15">
      <c r="C88" s="14"/>
      <c r="H88" s="10">
        <v>85</v>
      </c>
      <c r="I88" s="28">
        <v>1858</v>
      </c>
      <c r="J88" s="29">
        <v>2538</v>
      </c>
      <c r="K88" s="11">
        <f t="shared" si="1"/>
        <v>4396</v>
      </c>
    </row>
    <row r="89" spans="3:11" ht="13.5" customHeight="1" x14ac:dyDescent="0.15">
      <c r="C89" s="14"/>
      <c r="H89" s="5">
        <v>86</v>
      </c>
      <c r="I89" s="24">
        <v>1430</v>
      </c>
      <c r="J89" s="25">
        <v>2127</v>
      </c>
      <c r="K89" s="6">
        <f t="shared" si="1"/>
        <v>3557</v>
      </c>
    </row>
    <row r="90" spans="3:11" ht="13.5" customHeight="1" x14ac:dyDescent="0.15">
      <c r="C90" s="14"/>
      <c r="H90" s="5">
        <v>87</v>
      </c>
      <c r="I90" s="24">
        <v>1416</v>
      </c>
      <c r="J90" s="25">
        <v>2155</v>
      </c>
      <c r="K90" s="6">
        <f t="shared" si="1"/>
        <v>3571</v>
      </c>
    </row>
    <row r="91" spans="3:11" ht="13.5" customHeight="1" x14ac:dyDescent="0.15">
      <c r="C91" s="14">
        <v>30</v>
      </c>
      <c r="H91" s="5">
        <v>88</v>
      </c>
      <c r="I91" s="24">
        <v>1145</v>
      </c>
      <c r="J91" s="25">
        <v>1955</v>
      </c>
      <c r="K91" s="6">
        <f t="shared" si="1"/>
        <v>3100</v>
      </c>
    </row>
    <row r="92" spans="3:11" ht="13.5" customHeight="1" x14ac:dyDescent="0.15">
      <c r="C92" s="14" t="s">
        <v>16</v>
      </c>
      <c r="H92" s="8">
        <v>89</v>
      </c>
      <c r="I92" s="26">
        <v>1086</v>
      </c>
      <c r="J92" s="27">
        <v>1809</v>
      </c>
      <c r="K92" s="9">
        <f t="shared" si="1"/>
        <v>2895</v>
      </c>
    </row>
    <row r="93" spans="3:11" ht="13.5" customHeight="1" x14ac:dyDescent="0.15">
      <c r="C93" s="14"/>
      <c r="H93" s="12">
        <v>90</v>
      </c>
      <c r="I93" s="30">
        <v>823</v>
      </c>
      <c r="J93" s="31">
        <v>1461</v>
      </c>
      <c r="K93" s="13">
        <f t="shared" si="1"/>
        <v>2284</v>
      </c>
    </row>
    <row r="94" spans="3:11" ht="13.5" customHeight="1" x14ac:dyDescent="0.15">
      <c r="C94" s="14"/>
      <c r="H94" s="5">
        <v>91</v>
      </c>
      <c r="I94" s="24">
        <v>620</v>
      </c>
      <c r="J94" s="25">
        <v>1282</v>
      </c>
      <c r="K94" s="6">
        <f t="shared" si="1"/>
        <v>1902</v>
      </c>
    </row>
    <row r="95" spans="3:11" ht="13.5" customHeight="1" x14ac:dyDescent="0.15">
      <c r="C95" s="14">
        <v>20</v>
      </c>
      <c r="H95" s="5">
        <v>92</v>
      </c>
      <c r="I95" s="24">
        <v>504</v>
      </c>
      <c r="J95" s="25">
        <v>1137</v>
      </c>
      <c r="K95" s="6">
        <f t="shared" si="1"/>
        <v>1641</v>
      </c>
    </row>
    <row r="96" spans="3:11" ht="13.5" customHeight="1" x14ac:dyDescent="0.15">
      <c r="C96" s="14"/>
      <c r="H96" s="5">
        <v>93</v>
      </c>
      <c r="I96" s="24">
        <v>370</v>
      </c>
      <c r="J96" s="25">
        <v>936</v>
      </c>
      <c r="K96" s="6">
        <f t="shared" si="1"/>
        <v>1306</v>
      </c>
    </row>
    <row r="97" spans="3:11" ht="13.5" customHeight="1" x14ac:dyDescent="0.15">
      <c r="C97" s="14"/>
      <c r="H97" s="8">
        <v>94</v>
      </c>
      <c r="I97" s="26">
        <v>269</v>
      </c>
      <c r="J97" s="27">
        <v>733</v>
      </c>
      <c r="K97" s="9">
        <f t="shared" si="1"/>
        <v>1002</v>
      </c>
    </row>
    <row r="98" spans="3:11" ht="13.5" customHeight="1" x14ac:dyDescent="0.15">
      <c r="C98" s="14"/>
      <c r="H98" s="12">
        <v>95</v>
      </c>
      <c r="I98" s="30">
        <v>189</v>
      </c>
      <c r="J98" s="31">
        <v>555</v>
      </c>
      <c r="K98" s="13">
        <f t="shared" si="1"/>
        <v>744</v>
      </c>
    </row>
    <row r="99" spans="3:11" ht="13.5" customHeight="1" x14ac:dyDescent="0.15">
      <c r="C99" s="43">
        <v>10</v>
      </c>
      <c r="H99" s="5">
        <v>96</v>
      </c>
      <c r="I99" s="24">
        <v>120</v>
      </c>
      <c r="J99" s="25">
        <v>449</v>
      </c>
      <c r="K99" s="6">
        <f t="shared" si="1"/>
        <v>569</v>
      </c>
    </row>
    <row r="100" spans="3:11" ht="13.5" customHeight="1" x14ac:dyDescent="0.15">
      <c r="C100" s="43"/>
      <c r="H100" s="5">
        <v>97</v>
      </c>
      <c r="I100" s="24">
        <v>87</v>
      </c>
      <c r="J100" s="25">
        <v>326</v>
      </c>
      <c r="K100" s="6">
        <f t="shared" si="1"/>
        <v>413</v>
      </c>
    </row>
    <row r="101" spans="3:11" ht="13.5" customHeight="1" x14ac:dyDescent="0.15">
      <c r="C101" s="14"/>
      <c r="H101" s="5">
        <v>98</v>
      </c>
      <c r="I101" s="24">
        <v>52</v>
      </c>
      <c r="J101" s="25">
        <v>232</v>
      </c>
      <c r="K101" s="6">
        <f t="shared" si="1"/>
        <v>284</v>
      </c>
    </row>
    <row r="102" spans="3:11" ht="13.5" customHeight="1" x14ac:dyDescent="0.15">
      <c r="C102" s="14"/>
      <c r="H102" s="8">
        <v>99</v>
      </c>
      <c r="I102" s="26">
        <v>30</v>
      </c>
      <c r="J102" s="27">
        <v>183</v>
      </c>
      <c r="K102" s="9">
        <f t="shared" si="1"/>
        <v>213</v>
      </c>
    </row>
    <row r="103" spans="3:11" ht="13.5" customHeight="1" x14ac:dyDescent="0.15">
      <c r="C103" s="14"/>
      <c r="H103" s="12">
        <v>100</v>
      </c>
      <c r="I103" s="30">
        <v>29</v>
      </c>
      <c r="J103" s="31">
        <v>112</v>
      </c>
      <c r="K103" s="13">
        <f t="shared" si="1"/>
        <v>141</v>
      </c>
    </row>
    <row r="104" spans="3:11" ht="13.5" customHeight="1" x14ac:dyDescent="0.15">
      <c r="C104" s="14">
        <v>0</v>
      </c>
      <c r="H104" s="5">
        <v>101</v>
      </c>
      <c r="I104" s="24">
        <v>12</v>
      </c>
      <c r="J104" s="25">
        <v>65</v>
      </c>
      <c r="K104" s="6">
        <f t="shared" si="1"/>
        <v>77</v>
      </c>
    </row>
    <row r="105" spans="3:11" ht="13.5" customHeight="1" x14ac:dyDescent="0.15">
      <c r="C105" s="14" t="s">
        <v>18</v>
      </c>
      <c r="H105" s="5">
        <v>102</v>
      </c>
      <c r="I105" s="24">
        <v>9</v>
      </c>
      <c r="J105" s="25">
        <v>48</v>
      </c>
      <c r="K105" s="6">
        <f t="shared" si="1"/>
        <v>57</v>
      </c>
    </row>
    <row r="106" spans="3:11" ht="13.5" customHeight="1" thickBot="1" x14ac:dyDescent="0.2">
      <c r="C106" s="14"/>
      <c r="H106" s="34" t="s">
        <v>3</v>
      </c>
      <c r="I106" s="35">
        <v>8</v>
      </c>
      <c r="J106" s="36">
        <v>65</v>
      </c>
      <c r="K106" s="37">
        <f t="shared" si="1"/>
        <v>73</v>
      </c>
    </row>
    <row r="107" spans="3:11" ht="13.5" customHeight="1" x14ac:dyDescent="0.15">
      <c r="C107" s="14"/>
      <c r="H107" s="2"/>
      <c r="K107" s="20"/>
    </row>
    <row r="108" spans="3:11" x14ac:dyDescent="0.15">
      <c r="H108" s="2"/>
    </row>
    <row r="109" spans="3:11" x14ac:dyDescent="0.15">
      <c r="H109" s="2"/>
    </row>
    <row r="110" spans="3:11" x14ac:dyDescent="0.15">
      <c r="H110" s="2"/>
    </row>
    <row r="111" spans="3:11" x14ac:dyDescent="0.15">
      <c r="H111" s="2"/>
    </row>
    <row r="112" spans="3:11" x14ac:dyDescent="0.15">
      <c r="H112" s="2"/>
    </row>
    <row r="113" spans="8:8" x14ac:dyDescent="0.15">
      <c r="H113" s="2"/>
    </row>
    <row r="114" spans="8:8" x14ac:dyDescent="0.15">
      <c r="H114" s="2"/>
    </row>
    <row r="115" spans="8:8" x14ac:dyDescent="0.15">
      <c r="H115" s="2"/>
    </row>
    <row r="116" spans="8:8" x14ac:dyDescent="0.15">
      <c r="H116" s="2"/>
    </row>
    <row r="117" spans="8:8" x14ac:dyDescent="0.15">
      <c r="H117" s="2"/>
    </row>
    <row r="118" spans="8:8" x14ac:dyDescent="0.15">
      <c r="H118" s="2"/>
    </row>
    <row r="119" spans="8:8" x14ac:dyDescent="0.15">
      <c r="H119" s="2"/>
    </row>
    <row r="120" spans="8:8" x14ac:dyDescent="0.15">
      <c r="H120" s="2"/>
    </row>
    <row r="121" spans="8:8" x14ac:dyDescent="0.15">
      <c r="H121" s="2"/>
    </row>
    <row r="122" spans="8:8" x14ac:dyDescent="0.15">
      <c r="H122" s="2"/>
    </row>
    <row r="123" spans="8:8" x14ac:dyDescent="0.15">
      <c r="H123" s="2"/>
    </row>
    <row r="124" spans="8:8" x14ac:dyDescent="0.15">
      <c r="H124" s="2"/>
    </row>
    <row r="125" spans="8:8" x14ac:dyDescent="0.15">
      <c r="H125" s="2"/>
    </row>
    <row r="126" spans="8:8" x14ac:dyDescent="0.15">
      <c r="H126" s="2"/>
    </row>
    <row r="127" spans="8:8" x14ac:dyDescent="0.15">
      <c r="H127" s="2"/>
    </row>
    <row r="128" spans="8:8" x14ac:dyDescent="0.15">
      <c r="H128" s="2"/>
    </row>
    <row r="129" spans="8:8" x14ac:dyDescent="0.15">
      <c r="H129" s="2"/>
    </row>
    <row r="130" spans="8:8" x14ac:dyDescent="0.15">
      <c r="H130" s="2"/>
    </row>
    <row r="131" spans="8:8" x14ac:dyDescent="0.15">
      <c r="H131" s="2"/>
    </row>
    <row r="132" spans="8:8" x14ac:dyDescent="0.15">
      <c r="H132" s="2"/>
    </row>
    <row r="133" spans="8:8" x14ac:dyDescent="0.15">
      <c r="H133" s="2"/>
    </row>
    <row r="134" spans="8:8" x14ac:dyDescent="0.15">
      <c r="H134" s="2"/>
    </row>
    <row r="135" spans="8:8" x14ac:dyDescent="0.15">
      <c r="H135" s="2"/>
    </row>
    <row r="136" spans="8:8" x14ac:dyDescent="0.15">
      <c r="H136" s="2"/>
    </row>
    <row r="137" spans="8:8" x14ac:dyDescent="0.15">
      <c r="H137" s="2"/>
    </row>
    <row r="138" spans="8:8" x14ac:dyDescent="0.15">
      <c r="H138" s="2"/>
    </row>
    <row r="139" spans="8:8" x14ac:dyDescent="0.15">
      <c r="H139" s="2"/>
    </row>
    <row r="140" spans="8:8" x14ac:dyDescent="0.15">
      <c r="H140" s="2"/>
    </row>
    <row r="141" spans="8:8" x14ac:dyDescent="0.15">
      <c r="H141" s="2"/>
    </row>
    <row r="142" spans="8:8" x14ac:dyDescent="0.15">
      <c r="H142" s="2"/>
    </row>
    <row r="143" spans="8:8" x14ac:dyDescent="0.15">
      <c r="H143" s="2"/>
    </row>
    <row r="144" spans="8:8" x14ac:dyDescent="0.15">
      <c r="H144" s="2"/>
    </row>
    <row r="145" spans="8:8" x14ac:dyDescent="0.15">
      <c r="H145" s="2"/>
    </row>
    <row r="146" spans="8:8" x14ac:dyDescent="0.15">
      <c r="H146" s="2"/>
    </row>
    <row r="147" spans="8:8" x14ac:dyDescent="0.15">
      <c r="H147" s="2"/>
    </row>
    <row r="148" spans="8:8" x14ac:dyDescent="0.15">
      <c r="H148" s="2"/>
    </row>
    <row r="149" spans="8:8" x14ac:dyDescent="0.15">
      <c r="H149" s="2"/>
    </row>
    <row r="150" spans="8:8" x14ac:dyDescent="0.15">
      <c r="H150" s="2"/>
    </row>
    <row r="151" spans="8:8" x14ac:dyDescent="0.15">
      <c r="H151" s="2"/>
    </row>
    <row r="152" spans="8:8" x14ac:dyDescent="0.15">
      <c r="H152" s="2"/>
    </row>
    <row r="153" spans="8:8" x14ac:dyDescent="0.15">
      <c r="H153" s="2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2018-07-13T02:56:52Z</dcterms:created>
  <dcterms:modified xsi:type="dcterms:W3CDTF">2025-07-14T00:06:36Z</dcterms:modified>
</cp:coreProperties>
</file>