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/>
  <xr:revisionPtr revIDLastSave="0" documentId="13_ncr:1_{06F1CB9D-ABAF-41FE-B54D-0BD2375D1F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<sst xmlns="http://schemas.openxmlformats.org/spreadsheetml/2006/main" count="40" uniqueCount="21">
  <si>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</si>
  <si>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</si>
  <si>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</si>
  <si>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</si>
  <si>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</si>
  <si>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</si>
  <si>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</si>
  <si>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</si>
  <si>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</si>
  <si>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</si>
  <si>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</si>
  <si>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</si>
  <si>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</si>
  <si>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</si>
  <si>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</si>
  <si>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</si>
  <si>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</si>
  <si>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</si>
  <si>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</si>
  <si>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</si>
  <si>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令和7年3月末日現在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</si>
</sst>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1" fillId="0" borderId="0">
      <alignment vertical="center"/>
    </xf>
    <xf numFmtId="0" fontId="11" fillId="0" borderId="0">
      <alignment vertical="center"/>
    </xf>
  </cellStyleXfs>
  <cellXfs count="106">
    <xf numFmtId="0" fontId="0" fillId="0" borderId="0" xfId="0"/>
    <xf numFmtId="0" fontId="2" fillId="0" borderId="0" xfId="2" applyAlignment="1">
      <alignment vertical="center"/>
    </xf>
    <xf numFmtId="0" fontId="2" fillId="0" borderId="0" xfId="2"/>
    <xf numFmtId="0" fontId="3" fillId="0" borderId="1" xfId="2" applyFont="1" applyBorder="1" applyAlignment="1">
      <alignment horizontal="center"/>
    </xf>
    <xf numFmtId="38" fontId="3" fillId="0" borderId="2" xfId="1" applyFont="1" applyFill="1" applyBorder="1" applyProtection="1"/>
    <xf numFmtId="0" fontId="3" fillId="0" borderId="3" xfId="2" applyFont="1" applyBorder="1" applyAlignment="1">
      <alignment horizontal="center"/>
    </xf>
    <xf numFmtId="38" fontId="3" fillId="0" borderId="4" xfId="1" applyFont="1" applyFill="1" applyBorder="1" applyProtection="1"/>
    <xf numFmtId="0" fontId="5" fillId="0" borderId="0" xfId="2" applyFont="1" applyAlignment="1">
      <alignment vertical="center"/>
    </xf>
    <xf numFmtId="0" fontId="3" fillId="0" borderId="5" xfId="2" applyFont="1" applyBorder="1" applyAlignment="1">
      <alignment horizontal="center"/>
    </xf>
    <xf numFmtId="38" fontId="3" fillId="0" borderId="6" xfId="1" applyFont="1" applyFill="1" applyBorder="1" applyProtection="1"/>
    <xf numFmtId="0" fontId="3" fillId="0" borderId="7" xfId="2" applyFont="1" applyBorder="1" applyAlignment="1">
      <alignment horizontal="center"/>
    </xf>
    <xf numFmtId="38" fontId="3" fillId="0" borderId="8" xfId="1" applyFont="1" applyFill="1" applyBorder="1" applyProtection="1"/>
    <xf numFmtId="0" fontId="3" fillId="0" borderId="9" xfId="2" applyFont="1" applyBorder="1" applyAlignment="1">
      <alignment horizontal="center"/>
    </xf>
    <xf numFmtId="38" fontId="3" fillId="0" borderId="10" xfId="1" applyFont="1" applyFill="1" applyBorder="1" applyProtection="1"/>
    <xf numFmtId="0" fontId="2" fillId="0" borderId="0" xfId="2" applyAlignment="1">
      <alignment horizontal="center" vertical="center"/>
    </xf>
    <xf numFmtId="0" fontId="3" fillId="0" borderId="11" xfId="2" applyFont="1" applyBorder="1" applyAlignment="1">
      <alignment horizontal="center"/>
    </xf>
    <xf numFmtId="38" fontId="3" fillId="0" borderId="12" xfId="1" applyFont="1" applyFill="1" applyBorder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0" fontId="2" fillId="0" borderId="0" xfId="2" applyAlignment="1">
      <alignment horizontal="right"/>
    </xf>
    <xf numFmtId="0" fontId="2" fillId="0" borderId="13" xfId="2" applyBorder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Border="1" applyAlignment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7" fillId="0" borderId="0" xfId="0" applyFont="1" applyAlignment="1">
      <alignment horizontal="left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Alignment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Font="1" applyFill="1" applyBorder="1" applyAlignment="1" applyProtection="1">
      <alignment horizontal="center" vertical="center"/>
    </xf>
    <xf numFmtId="38" fontId="6" fillId="0" borderId="34" xfId="1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36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38" xfId="1" applyFont="1" applyFill="1" applyBorder="1" applyAlignment="1" applyProtection="1">
      <alignment horizontal="center" vertical="center"/>
    </xf>
    <xf numFmtId="10" fontId="4" fillId="0" borderId="39" xfId="2" applyNumberFormat="1" applyFont="1" applyBorder="1" applyAlignment="1">
      <alignment horizontal="center" vertical="center"/>
    </xf>
    <xf numFmtId="10" fontId="4" fillId="0" borderId="40" xfId="2" applyNumberFormat="1" applyFont="1" applyBorder="1" applyAlignment="1">
      <alignment horizontal="center" vertical="center"/>
    </xf>
    <xf numFmtId="10" fontId="4" fillId="0" borderId="41" xfId="2" applyNumberFormat="1" applyFont="1" applyBorder="1" applyAlignment="1">
      <alignment horizontal="center" vertical="center"/>
    </xf>
    <xf numFmtId="10" fontId="4" fillId="0" borderId="42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0" fontId="4" fillId="0" borderId="51" xfId="2" applyFont="1" applyBorder="1" applyAlignment="1">
      <alignment horizontal="center" vertical="center"/>
    </xf>
    <xf numFmtId="0" fontId="4" fillId="0" borderId="52" xfId="2" applyFont="1" applyBorder="1" applyAlignment="1">
      <alignment horizontal="center" vertical="center"/>
    </xf>
    <xf numFmtId="0" fontId="4" fillId="0" borderId="53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0" fontId="4" fillId="0" borderId="57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0" borderId="60" xfId="2" applyFont="1" applyBorder="1" applyAlignment="1">
      <alignment horizontal="center" vertical="center"/>
    </xf>
    <xf numFmtId="0" fontId="4" fillId="0" borderId="61" xfId="2" applyFont="1" applyBorder="1" applyAlignment="1">
      <alignment horizontal="center" vertical="center"/>
    </xf>
    <xf numFmtId="0" fontId="4" fillId="0" borderId="62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50" xfId="2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0" fontId="6" fillId="0" borderId="63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03_毎年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1226</c:v>
                </c:pt>
                <c:pt idx="1">
                  <c:v>1368</c:v>
                </c:pt>
                <c:pt idx="2">
                  <c:v>1422</c:v>
                </c:pt>
                <c:pt idx="3">
                  <c:v>1620</c:v>
                </c:pt>
                <c:pt idx="4">
                  <c:v>1542</c:v>
                </c:pt>
                <c:pt idx="5">
                  <c:v>1720</c:v>
                </c:pt>
                <c:pt idx="6">
                  <c:v>1776</c:v>
                </c:pt>
                <c:pt idx="7">
                  <c:v>1858</c:v>
                </c:pt>
                <c:pt idx="8">
                  <c:v>1941</c:v>
                </c:pt>
                <c:pt idx="9">
                  <c:v>2100</c:v>
                </c:pt>
                <c:pt idx="10">
                  <c:v>2084</c:v>
                </c:pt>
                <c:pt idx="11">
                  <c:v>2132</c:v>
                </c:pt>
                <c:pt idx="12">
                  <c:v>2263</c:v>
                </c:pt>
                <c:pt idx="13">
                  <c:v>2192</c:v>
                </c:pt>
                <c:pt idx="14">
                  <c:v>2322</c:v>
                </c:pt>
                <c:pt idx="15">
                  <c:v>2412</c:v>
                </c:pt>
                <c:pt idx="16">
                  <c:v>2448</c:v>
                </c:pt>
                <c:pt idx="17">
                  <c:v>2482</c:v>
                </c:pt>
                <c:pt idx="18">
                  <c:v>2831</c:v>
                </c:pt>
                <c:pt idx="19">
                  <c:v>3233</c:v>
                </c:pt>
                <c:pt idx="20">
                  <c:v>3390</c:v>
                </c:pt>
                <c:pt idx="21">
                  <c:v>3484</c:v>
                </c:pt>
                <c:pt idx="22">
                  <c:v>3374</c:v>
                </c:pt>
                <c:pt idx="23">
                  <c:v>3313</c:v>
                </c:pt>
                <c:pt idx="24">
                  <c:v>3106</c:v>
                </c:pt>
                <c:pt idx="25">
                  <c:v>2899</c:v>
                </c:pt>
                <c:pt idx="26">
                  <c:v>2794</c:v>
                </c:pt>
                <c:pt idx="27">
                  <c:v>2748</c:v>
                </c:pt>
                <c:pt idx="28">
                  <c:v>2662</c:v>
                </c:pt>
                <c:pt idx="29">
                  <c:v>2591</c:v>
                </c:pt>
                <c:pt idx="30">
                  <c:v>2527</c:v>
                </c:pt>
                <c:pt idx="31">
                  <c:v>2509</c:v>
                </c:pt>
                <c:pt idx="32">
                  <c:v>2431</c:v>
                </c:pt>
                <c:pt idx="33">
                  <c:v>2547</c:v>
                </c:pt>
                <c:pt idx="34">
                  <c:v>2523</c:v>
                </c:pt>
                <c:pt idx="35">
                  <c:v>2539</c:v>
                </c:pt>
                <c:pt idx="36">
                  <c:v>2734</c:v>
                </c:pt>
                <c:pt idx="37">
                  <c:v>2812</c:v>
                </c:pt>
                <c:pt idx="38">
                  <c:v>2796</c:v>
                </c:pt>
                <c:pt idx="39">
                  <c:v>2896</c:v>
                </c:pt>
                <c:pt idx="40">
                  <c:v>3040</c:v>
                </c:pt>
                <c:pt idx="41">
                  <c:v>3045</c:v>
                </c:pt>
                <c:pt idx="42">
                  <c:v>3267</c:v>
                </c:pt>
                <c:pt idx="43">
                  <c:v>3313</c:v>
                </c:pt>
                <c:pt idx="44">
                  <c:v>3306</c:v>
                </c:pt>
                <c:pt idx="45">
                  <c:v>3590</c:v>
                </c:pt>
                <c:pt idx="46">
                  <c:v>3735</c:v>
                </c:pt>
                <c:pt idx="47">
                  <c:v>3760</c:v>
                </c:pt>
                <c:pt idx="48">
                  <c:v>3853</c:v>
                </c:pt>
                <c:pt idx="49">
                  <c:v>4029</c:v>
                </c:pt>
                <c:pt idx="50">
                  <c:v>4407</c:v>
                </c:pt>
                <c:pt idx="51">
                  <c:v>4577</c:v>
                </c:pt>
                <c:pt idx="52">
                  <c:v>4670</c:v>
                </c:pt>
                <c:pt idx="53">
                  <c:v>4602</c:v>
                </c:pt>
                <c:pt idx="54">
                  <c:v>4404</c:v>
                </c:pt>
                <c:pt idx="55">
                  <c:v>4372</c:v>
                </c:pt>
                <c:pt idx="56">
                  <c:v>4364</c:v>
                </c:pt>
                <c:pt idx="57">
                  <c:v>4135</c:v>
                </c:pt>
                <c:pt idx="58">
                  <c:v>3523</c:v>
                </c:pt>
                <c:pt idx="59">
                  <c:v>3808</c:v>
                </c:pt>
                <c:pt idx="60">
                  <c:v>3838</c:v>
                </c:pt>
                <c:pt idx="61">
                  <c:v>3592</c:v>
                </c:pt>
                <c:pt idx="62">
                  <c:v>3459</c:v>
                </c:pt>
                <c:pt idx="63">
                  <c:v>3211</c:v>
                </c:pt>
                <c:pt idx="64">
                  <c:v>3201</c:v>
                </c:pt>
                <c:pt idx="65">
                  <c:v>3146</c:v>
                </c:pt>
                <c:pt idx="66">
                  <c:v>2990</c:v>
                </c:pt>
                <c:pt idx="67">
                  <c:v>2957</c:v>
                </c:pt>
                <c:pt idx="68">
                  <c:v>3027</c:v>
                </c:pt>
                <c:pt idx="69">
                  <c:v>3208</c:v>
                </c:pt>
                <c:pt idx="70">
                  <c:v>3171</c:v>
                </c:pt>
                <c:pt idx="71">
                  <c:v>3313</c:v>
                </c:pt>
                <c:pt idx="72">
                  <c:v>3523</c:v>
                </c:pt>
                <c:pt idx="73">
                  <c:v>3682</c:v>
                </c:pt>
                <c:pt idx="74">
                  <c:v>3994</c:v>
                </c:pt>
                <c:pt idx="75">
                  <c:v>4338</c:v>
                </c:pt>
                <c:pt idx="76">
                  <c:v>4505</c:v>
                </c:pt>
                <c:pt idx="77">
                  <c:v>4728</c:v>
                </c:pt>
                <c:pt idx="78">
                  <c:v>3492</c:v>
                </c:pt>
                <c:pt idx="79">
                  <c:v>2676</c:v>
                </c:pt>
                <c:pt idx="80">
                  <c:v>3125</c:v>
                </c:pt>
                <c:pt idx="81">
                  <c:v>3674</c:v>
                </c:pt>
                <c:pt idx="82">
                  <c:v>3240</c:v>
                </c:pt>
                <c:pt idx="83">
                  <c:v>3182</c:v>
                </c:pt>
                <c:pt idx="84">
                  <c:v>2873</c:v>
                </c:pt>
                <c:pt idx="85">
                  <c:v>2472</c:v>
                </c:pt>
                <c:pt idx="86">
                  <c:v>2116</c:v>
                </c:pt>
                <c:pt idx="87">
                  <c:v>2180</c:v>
                </c:pt>
                <c:pt idx="88">
                  <c:v>1963</c:v>
                </c:pt>
                <c:pt idx="89">
                  <c:v>1784</c:v>
                </c:pt>
                <c:pt idx="90">
                  <c:v>1444</c:v>
                </c:pt>
                <c:pt idx="91">
                  <c:v>1270</c:v>
                </c:pt>
                <c:pt idx="92">
                  <c:v>1128</c:v>
                </c:pt>
                <c:pt idx="93">
                  <c:v>921</c:v>
                </c:pt>
                <c:pt idx="94">
                  <c:v>726</c:v>
                </c:pt>
                <c:pt idx="95">
                  <c:v>568</c:v>
                </c:pt>
                <c:pt idx="96">
                  <c:v>430</c:v>
                </c:pt>
                <c:pt idx="97">
                  <c:v>306</c:v>
                </c:pt>
                <c:pt idx="98">
                  <c:v>248</c:v>
                </c:pt>
                <c:pt idx="99">
                  <c:v>174</c:v>
                </c:pt>
                <c:pt idx="100">
                  <c:v>106</c:v>
                </c:pt>
                <c:pt idx="101">
                  <c:v>67</c:v>
                </c:pt>
                <c:pt idx="102">
                  <c:v>46</c:v>
                </c:pt>
                <c:pt idx="10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1284</c:v>
                </c:pt>
                <c:pt idx="1">
                  <c:v>1440</c:v>
                </c:pt>
                <c:pt idx="2">
                  <c:v>1497</c:v>
                </c:pt>
                <c:pt idx="3">
                  <c:v>1683</c:v>
                </c:pt>
                <c:pt idx="4">
                  <c:v>1641</c:v>
                </c:pt>
                <c:pt idx="5">
                  <c:v>1848</c:v>
                </c:pt>
                <c:pt idx="6">
                  <c:v>1934</c:v>
                </c:pt>
                <c:pt idx="7">
                  <c:v>1997</c:v>
                </c:pt>
                <c:pt idx="8">
                  <c:v>2131</c:v>
                </c:pt>
                <c:pt idx="9">
                  <c:v>2223</c:v>
                </c:pt>
                <c:pt idx="10">
                  <c:v>2245</c:v>
                </c:pt>
                <c:pt idx="11">
                  <c:v>2235</c:v>
                </c:pt>
                <c:pt idx="12">
                  <c:v>2381</c:v>
                </c:pt>
                <c:pt idx="13">
                  <c:v>2419</c:v>
                </c:pt>
                <c:pt idx="14">
                  <c:v>2490</c:v>
                </c:pt>
                <c:pt idx="15">
                  <c:v>2552</c:v>
                </c:pt>
                <c:pt idx="16">
                  <c:v>2493</c:v>
                </c:pt>
                <c:pt idx="17">
                  <c:v>2559</c:v>
                </c:pt>
                <c:pt idx="18">
                  <c:v>3024</c:v>
                </c:pt>
                <c:pt idx="19">
                  <c:v>3696</c:v>
                </c:pt>
                <c:pt idx="20">
                  <c:v>3907</c:v>
                </c:pt>
                <c:pt idx="21">
                  <c:v>4012</c:v>
                </c:pt>
                <c:pt idx="22">
                  <c:v>3779</c:v>
                </c:pt>
                <c:pt idx="23">
                  <c:v>3560</c:v>
                </c:pt>
                <c:pt idx="24">
                  <c:v>3528</c:v>
                </c:pt>
                <c:pt idx="25">
                  <c:v>3354</c:v>
                </c:pt>
                <c:pt idx="26">
                  <c:v>3262</c:v>
                </c:pt>
                <c:pt idx="27">
                  <c:v>3015</c:v>
                </c:pt>
                <c:pt idx="28">
                  <c:v>2924</c:v>
                </c:pt>
                <c:pt idx="29">
                  <c:v>2880</c:v>
                </c:pt>
                <c:pt idx="30">
                  <c:v>2968</c:v>
                </c:pt>
                <c:pt idx="31">
                  <c:v>2953</c:v>
                </c:pt>
                <c:pt idx="32">
                  <c:v>2907</c:v>
                </c:pt>
                <c:pt idx="33">
                  <c:v>2889</c:v>
                </c:pt>
                <c:pt idx="34">
                  <c:v>2795</c:v>
                </c:pt>
                <c:pt idx="35">
                  <c:v>2900</c:v>
                </c:pt>
                <c:pt idx="36">
                  <c:v>3029</c:v>
                </c:pt>
                <c:pt idx="37">
                  <c:v>2978</c:v>
                </c:pt>
                <c:pt idx="38">
                  <c:v>3092</c:v>
                </c:pt>
                <c:pt idx="39">
                  <c:v>3238</c:v>
                </c:pt>
                <c:pt idx="40">
                  <c:v>3323</c:v>
                </c:pt>
                <c:pt idx="41">
                  <c:v>3408</c:v>
                </c:pt>
                <c:pt idx="42">
                  <c:v>3473</c:v>
                </c:pt>
                <c:pt idx="43">
                  <c:v>3438</c:v>
                </c:pt>
                <c:pt idx="44">
                  <c:v>3637</c:v>
                </c:pt>
                <c:pt idx="45">
                  <c:v>3817</c:v>
                </c:pt>
                <c:pt idx="46">
                  <c:v>3977</c:v>
                </c:pt>
                <c:pt idx="47">
                  <c:v>4033</c:v>
                </c:pt>
                <c:pt idx="48">
                  <c:v>4114</c:v>
                </c:pt>
                <c:pt idx="49">
                  <c:v>4384</c:v>
                </c:pt>
                <c:pt idx="50">
                  <c:v>4500</c:v>
                </c:pt>
                <c:pt idx="51">
                  <c:v>4914</c:v>
                </c:pt>
                <c:pt idx="52">
                  <c:v>4821</c:v>
                </c:pt>
                <c:pt idx="53">
                  <c:v>4945</c:v>
                </c:pt>
                <c:pt idx="54">
                  <c:v>4726</c:v>
                </c:pt>
                <c:pt idx="55">
                  <c:v>4634</c:v>
                </c:pt>
                <c:pt idx="56">
                  <c:v>4710</c:v>
                </c:pt>
                <c:pt idx="57">
                  <c:v>4480</c:v>
                </c:pt>
                <c:pt idx="58">
                  <c:v>3833</c:v>
                </c:pt>
                <c:pt idx="59">
                  <c:v>4111</c:v>
                </c:pt>
                <c:pt idx="60">
                  <c:v>4102</c:v>
                </c:pt>
                <c:pt idx="61">
                  <c:v>3742</c:v>
                </c:pt>
                <c:pt idx="62">
                  <c:v>3560</c:v>
                </c:pt>
                <c:pt idx="63">
                  <c:v>3336</c:v>
                </c:pt>
                <c:pt idx="64">
                  <c:v>3292</c:v>
                </c:pt>
                <c:pt idx="65">
                  <c:v>3142</c:v>
                </c:pt>
                <c:pt idx="66">
                  <c:v>3178</c:v>
                </c:pt>
                <c:pt idx="67">
                  <c:v>2895</c:v>
                </c:pt>
                <c:pt idx="68">
                  <c:v>2845</c:v>
                </c:pt>
                <c:pt idx="69">
                  <c:v>2978</c:v>
                </c:pt>
                <c:pt idx="70">
                  <c:v>3025</c:v>
                </c:pt>
                <c:pt idx="71">
                  <c:v>2983</c:v>
                </c:pt>
                <c:pt idx="72">
                  <c:v>3172</c:v>
                </c:pt>
                <c:pt idx="73">
                  <c:v>3211</c:v>
                </c:pt>
                <c:pt idx="74">
                  <c:v>3520</c:v>
                </c:pt>
                <c:pt idx="75">
                  <c:v>3937</c:v>
                </c:pt>
                <c:pt idx="76">
                  <c:v>3765</c:v>
                </c:pt>
                <c:pt idx="77">
                  <c:v>3901</c:v>
                </c:pt>
                <c:pt idx="78">
                  <c:v>2863</c:v>
                </c:pt>
                <c:pt idx="79">
                  <c:v>2086</c:v>
                </c:pt>
                <c:pt idx="80">
                  <c:v>2434</c:v>
                </c:pt>
                <c:pt idx="81">
                  <c:v>2750</c:v>
                </c:pt>
                <c:pt idx="82">
                  <c:v>2388</c:v>
                </c:pt>
                <c:pt idx="83">
                  <c:v>2383</c:v>
                </c:pt>
                <c:pt idx="84">
                  <c:v>2100</c:v>
                </c:pt>
                <c:pt idx="85">
                  <c:v>1812</c:v>
                </c:pt>
                <c:pt idx="86">
                  <c:v>1414</c:v>
                </c:pt>
                <c:pt idx="87">
                  <c:v>1438</c:v>
                </c:pt>
                <c:pt idx="88">
                  <c:v>1142</c:v>
                </c:pt>
                <c:pt idx="89">
                  <c:v>1102</c:v>
                </c:pt>
                <c:pt idx="90">
                  <c:v>794</c:v>
                </c:pt>
                <c:pt idx="91">
                  <c:v>614</c:v>
                </c:pt>
                <c:pt idx="92">
                  <c:v>499</c:v>
                </c:pt>
                <c:pt idx="93">
                  <c:v>350</c:v>
                </c:pt>
                <c:pt idx="94">
                  <c:v>267</c:v>
                </c:pt>
                <c:pt idx="95">
                  <c:v>208</c:v>
                </c:pt>
                <c:pt idx="96">
                  <c:v>120</c:v>
                </c:pt>
                <c:pt idx="97">
                  <c:v>83</c:v>
                </c:pt>
                <c:pt idx="98">
                  <c:v>59</c:v>
                </c:pt>
                <c:pt idx="99">
                  <c:v>28</c:v>
                </c:pt>
                <c:pt idx="100">
                  <c:v>23</c:v>
                </c:pt>
                <c:pt idx="101">
                  <c:v>12</c:v>
                </c:pt>
                <c:pt idx="102">
                  <c:v>8</c:v>
                </c:pt>
                <c:pt idx="10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 activeCell="G24" sqref="G24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1" customWidth="1"/>
    <col min="9" max="10" width="18.875" style="2" customWidth="1"/>
    <col min="11" max="11" width="17.375" style="2" customWidth="1"/>
    <col min="12" max="16384" width="9" style="2"/>
  </cols>
  <sheetData>
    <row r="1" spans="1:11" x14ac:dyDescent="0.15">
      <c r="H1" s="84" t="s">
        <v>4</v>
      </c>
      <c r="I1" s="86" t="s">
        <v>0</v>
      </c>
      <c r="J1" s="88" t="s">
        <v>1</v>
      </c>
      <c r="K1" s="82" t="s">
        <v>5</v>
      </c>
    </row>
    <row r="2" spans="1:11" ht="13.5" customHeight="1" thickBot="1" x14ac:dyDescent="0.2">
      <c r="H2" s="85"/>
      <c r="I2" s="87"/>
      <c r="J2" s="89"/>
      <c r="K2" s="83"/>
    </row>
    <row r="3" spans="1:11" ht="13.5" customHeight="1" x14ac:dyDescent="0.15">
      <c r="H3" s="3">
        <v>0</v>
      </c>
      <c r="I3" s="22">
        <v>1284</v>
      </c>
      <c r="J3" s="23">
        <v>1226</v>
      </c>
      <c r="K3" s="4">
        <f>I3+J3</f>
        <v>2510</v>
      </c>
    </row>
    <row r="4" spans="1:11" ht="13.5" customHeight="1" x14ac:dyDescent="0.15">
      <c r="H4" s="5">
        <v>1</v>
      </c>
      <c r="I4" s="24">
        <v>1440</v>
      </c>
      <c r="J4" s="25">
        <v>1368</v>
      </c>
      <c r="K4" s="6">
        <f t="shared" ref="K4:K67" si="0">I4+J4</f>
        <v>2808</v>
      </c>
    </row>
    <row r="5" spans="1:11" ht="13.5" customHeight="1" x14ac:dyDescent="0.15">
      <c r="H5" s="5">
        <v>2</v>
      </c>
      <c r="I5" s="24">
        <v>1497</v>
      </c>
      <c r="J5" s="25">
        <v>1422</v>
      </c>
      <c r="K5" s="6">
        <f t="shared" si="0"/>
        <v>2919</v>
      </c>
    </row>
    <row r="6" spans="1:11" ht="13.5" customHeight="1" x14ac:dyDescent="0.15">
      <c r="A6" s="90" t="s">
        <v>6</v>
      </c>
      <c r="B6" s="90"/>
      <c r="C6" s="7"/>
      <c r="H6" s="5">
        <v>3</v>
      </c>
      <c r="I6" s="24">
        <v>1683</v>
      </c>
      <c r="J6" s="25">
        <v>1620</v>
      </c>
      <c r="K6" s="6">
        <f t="shared" si="0"/>
        <v>3303</v>
      </c>
    </row>
    <row r="7" spans="1:11" ht="13.5" customHeight="1" x14ac:dyDescent="0.15">
      <c r="A7" s="90"/>
      <c r="B7" s="90"/>
      <c r="C7" s="7"/>
      <c r="H7" s="8">
        <v>4</v>
      </c>
      <c r="I7" s="26">
        <v>1641</v>
      </c>
      <c r="J7" s="27">
        <v>1542</v>
      </c>
      <c r="K7" s="9">
        <f t="shared" si="0"/>
        <v>3183</v>
      </c>
    </row>
    <row r="8" spans="1:11" ht="13.5" customHeight="1" x14ac:dyDescent="0.15">
      <c r="H8" s="10">
        <v>5</v>
      </c>
      <c r="I8" s="28">
        <v>1848</v>
      </c>
      <c r="J8" s="29">
        <v>1720</v>
      </c>
      <c r="K8" s="11">
        <f t="shared" si="0"/>
        <v>3568</v>
      </c>
    </row>
    <row r="9" spans="1:11" ht="13.5" customHeight="1" x14ac:dyDescent="0.15">
      <c r="H9" s="5">
        <v>6</v>
      </c>
      <c r="I9" s="24">
        <v>1934</v>
      </c>
      <c r="J9" s="25">
        <v>1776</v>
      </c>
      <c r="K9" s="6">
        <f t="shared" si="0"/>
        <v>3710</v>
      </c>
    </row>
    <row r="10" spans="1:11" ht="13.5" customHeight="1" x14ac:dyDescent="0.15">
      <c r="A10" s="95" t="s">
        <v>20</v>
      </c>
      <c r="B10" s="95"/>
      <c r="H10" s="5">
        <v>7</v>
      </c>
      <c r="I10" s="24">
        <v>1997</v>
      </c>
      <c r="J10" s="25">
        <v>1858</v>
      </c>
      <c r="K10" s="6">
        <f t="shared" si="0"/>
        <v>3855</v>
      </c>
    </row>
    <row r="11" spans="1:11" ht="13.5" customHeight="1" thickBot="1" x14ac:dyDescent="0.2">
      <c r="A11" s="95"/>
      <c r="B11" s="95"/>
      <c r="H11" s="5">
        <v>8</v>
      </c>
      <c r="I11" s="24">
        <v>2131</v>
      </c>
      <c r="J11" s="25">
        <v>1941</v>
      </c>
      <c r="K11" s="6">
        <f t="shared" si="0"/>
        <v>4072</v>
      </c>
    </row>
    <row r="12" spans="1:11" ht="13.5" customHeight="1" x14ac:dyDescent="0.15">
      <c r="A12" s="98" t="s">
        <v>7</v>
      </c>
      <c r="B12" s="99"/>
      <c r="H12" s="8">
        <v>9</v>
      </c>
      <c r="I12" s="26">
        <v>2223</v>
      </c>
      <c r="J12" s="27">
        <v>2100</v>
      </c>
      <c r="K12" s="9">
        <f t="shared" si="0"/>
        <v>4323</v>
      </c>
    </row>
    <row r="13" spans="1:11" ht="13.5" customHeight="1" x14ac:dyDescent="0.15">
      <c r="A13" s="100"/>
      <c r="B13" s="101"/>
      <c r="H13" s="12">
        <v>10</v>
      </c>
      <c r="I13" s="30">
        <v>2245</v>
      </c>
      <c r="J13" s="31">
        <v>2084</v>
      </c>
      <c r="K13" s="13">
        <f t="shared" si="0"/>
        <v>4329</v>
      </c>
    </row>
    <row r="14" spans="1:11" ht="13.5" customHeight="1" x14ac:dyDescent="0.15">
      <c r="A14" s="102" t="s">
        <v>19</v>
      </c>
      <c r="B14" s="103"/>
      <c r="H14" s="5">
        <v>11</v>
      </c>
      <c r="I14" s="24">
        <v>2235</v>
      </c>
      <c r="J14" s="25">
        <v>2132</v>
      </c>
      <c r="K14" s="6">
        <f t="shared" si="0"/>
        <v>4367</v>
      </c>
    </row>
    <row r="15" spans="1:11" ht="13.5" customHeight="1" thickBot="1" x14ac:dyDescent="0.2">
      <c r="A15" s="104"/>
      <c r="B15" s="105"/>
      <c r="H15" s="5">
        <v>12</v>
      </c>
      <c r="I15" s="24">
        <v>2381</v>
      </c>
      <c r="J15" s="25">
        <v>2263</v>
      </c>
      <c r="K15" s="6">
        <f t="shared" si="0"/>
        <v>4644</v>
      </c>
    </row>
    <row r="16" spans="1:11" ht="13.5" customHeight="1" x14ac:dyDescent="0.15">
      <c r="A16" s="14"/>
      <c r="B16" s="14"/>
      <c r="H16" s="5">
        <v>13</v>
      </c>
      <c r="I16" s="24">
        <v>2419</v>
      </c>
      <c r="J16" s="25">
        <v>2192</v>
      </c>
      <c r="K16" s="6">
        <f t="shared" si="0"/>
        <v>4611</v>
      </c>
    </row>
    <row r="17" spans="1:11" ht="13.5" customHeight="1" x14ac:dyDescent="0.15">
      <c r="H17" s="15">
        <v>14</v>
      </c>
      <c r="I17" s="32">
        <v>2490</v>
      </c>
      <c r="J17" s="33">
        <v>2322</v>
      </c>
      <c r="K17" s="16">
        <f t="shared" si="0"/>
        <v>4812</v>
      </c>
    </row>
    <row r="18" spans="1:11" ht="13.5" customHeight="1" x14ac:dyDescent="0.15">
      <c r="A18" s="56" t="s">
        <v>8</v>
      </c>
      <c r="B18" s="56"/>
      <c r="C18" s="56"/>
      <c r="H18" s="10">
        <v>15</v>
      </c>
      <c r="I18" s="28">
        <v>2552</v>
      </c>
      <c r="J18" s="29">
        <v>2412</v>
      </c>
      <c r="K18" s="11">
        <f t="shared" si="0"/>
        <v>4964</v>
      </c>
    </row>
    <row r="19" spans="1:11" ht="13.5" customHeight="1" thickBot="1" x14ac:dyDescent="0.2">
      <c r="A19" s="57"/>
      <c r="B19" s="57"/>
      <c r="C19" s="56"/>
      <c r="H19" s="5">
        <v>16</v>
      </c>
      <c r="I19" s="24">
        <v>2493</v>
      </c>
      <c r="J19" s="25">
        <v>2448</v>
      </c>
      <c r="K19" s="6">
        <f t="shared" si="0"/>
        <v>4941</v>
      </c>
    </row>
    <row r="20" spans="1:11" ht="13.5" customHeight="1" x14ac:dyDescent="0.15">
      <c r="A20" s="58" t="s">
        <v>9</v>
      </c>
      <c r="B20" s="96" t="s">
        <v>10</v>
      </c>
      <c r="C20" s="62" t="s">
        <v>5</v>
      </c>
      <c r="D20" s="70"/>
      <c r="H20" s="5">
        <v>17</v>
      </c>
      <c r="I20" s="24">
        <v>2559</v>
      </c>
      <c r="J20" s="25">
        <v>2482</v>
      </c>
      <c r="K20" s="6">
        <f t="shared" si="0"/>
        <v>5041</v>
      </c>
    </row>
    <row r="21" spans="1:11" ht="13.5" customHeight="1" x14ac:dyDescent="0.15">
      <c r="A21" s="59"/>
      <c r="B21" s="97"/>
      <c r="C21" s="64"/>
      <c r="D21" s="71"/>
      <c r="H21" s="5">
        <v>18</v>
      </c>
      <c r="I21" s="24">
        <v>3024</v>
      </c>
      <c r="J21" s="25">
        <v>2831</v>
      </c>
      <c r="K21" s="6">
        <f t="shared" si="0"/>
        <v>5855</v>
      </c>
    </row>
    <row r="22" spans="1:11" ht="13.5" customHeight="1" x14ac:dyDescent="0.15">
      <c r="A22" s="78">
        <f>SUM(I3:I106)</f>
        <v>278590</v>
      </c>
      <c r="B22" s="80">
        <f>SUM(J3:J106)</f>
        <v>279606</v>
      </c>
      <c r="C22" s="48">
        <f>SUM(K3:K106)</f>
        <v>558196</v>
      </c>
      <c r="D22" s="72"/>
      <c r="H22" s="8">
        <v>19</v>
      </c>
      <c r="I22" s="26">
        <v>3696</v>
      </c>
      <c r="J22" s="27">
        <v>3233</v>
      </c>
      <c r="K22" s="9">
        <f t="shared" si="0"/>
        <v>6929</v>
      </c>
    </row>
    <row r="23" spans="1:11" ht="13.5" customHeight="1" thickBot="1" x14ac:dyDescent="0.2">
      <c r="A23" s="79"/>
      <c r="B23" s="81"/>
      <c r="C23" s="50"/>
      <c r="D23" s="73"/>
      <c r="H23" s="12">
        <v>20</v>
      </c>
      <c r="I23" s="30">
        <v>3907</v>
      </c>
      <c r="J23" s="31">
        <v>3390</v>
      </c>
      <c r="K23" s="13">
        <f t="shared" si="0"/>
        <v>7297</v>
      </c>
    </row>
    <row r="24" spans="1:11" ht="13.5" customHeight="1" x14ac:dyDescent="0.15">
      <c r="H24" s="5">
        <v>21</v>
      </c>
      <c r="I24" s="24">
        <v>4012</v>
      </c>
      <c r="J24" s="25">
        <v>3484</v>
      </c>
      <c r="K24" s="6">
        <f t="shared" si="0"/>
        <v>7496</v>
      </c>
    </row>
    <row r="25" spans="1:11" ht="13.5" customHeight="1" x14ac:dyDescent="0.15">
      <c r="H25" s="5">
        <v>22</v>
      </c>
      <c r="I25" s="24">
        <v>3779</v>
      </c>
      <c r="J25" s="25">
        <v>3374</v>
      </c>
      <c r="K25" s="6">
        <f t="shared" si="0"/>
        <v>7153</v>
      </c>
    </row>
    <row r="26" spans="1:11" ht="13.5" customHeight="1" x14ac:dyDescent="0.15">
      <c r="A26" s="56" t="s">
        <v>11</v>
      </c>
      <c r="B26" s="56"/>
      <c r="C26" s="56"/>
      <c r="H26" s="5">
        <v>23</v>
      </c>
      <c r="I26" s="24">
        <v>3560</v>
      </c>
      <c r="J26" s="25">
        <v>3313</v>
      </c>
      <c r="K26" s="6">
        <f t="shared" si="0"/>
        <v>6873</v>
      </c>
    </row>
    <row r="27" spans="1:11" ht="13.5" customHeight="1" thickBot="1" x14ac:dyDescent="0.2">
      <c r="A27" s="57"/>
      <c r="B27" s="57"/>
      <c r="C27" s="56"/>
      <c r="H27" s="15">
        <v>24</v>
      </c>
      <c r="I27" s="32">
        <v>3528</v>
      </c>
      <c r="J27" s="33">
        <v>3106</v>
      </c>
      <c r="K27" s="16">
        <f t="shared" si="0"/>
        <v>6634</v>
      </c>
    </row>
    <row r="28" spans="1:11" ht="13.5" customHeight="1" x14ac:dyDescent="0.15">
      <c r="A28" s="58" t="s">
        <v>9</v>
      </c>
      <c r="B28" s="60" t="s">
        <v>10</v>
      </c>
      <c r="C28" s="62" t="s">
        <v>5</v>
      </c>
      <c r="D28" s="70"/>
      <c r="H28" s="10">
        <v>25</v>
      </c>
      <c r="I28" s="28">
        <v>3354</v>
      </c>
      <c r="J28" s="29">
        <v>2899</v>
      </c>
      <c r="K28" s="11">
        <f t="shared" si="0"/>
        <v>6253</v>
      </c>
    </row>
    <row r="29" spans="1:11" ht="13.5" customHeight="1" x14ac:dyDescent="0.15">
      <c r="A29" s="59"/>
      <c r="B29" s="61"/>
      <c r="C29" s="64"/>
      <c r="D29" s="71"/>
      <c r="H29" s="5">
        <v>26</v>
      </c>
      <c r="I29" s="24">
        <v>3262</v>
      </c>
      <c r="J29" s="25">
        <v>2794</v>
      </c>
      <c r="K29" s="6">
        <f t="shared" si="0"/>
        <v>6056</v>
      </c>
    </row>
    <row r="30" spans="1:11" ht="13.5" customHeight="1" x14ac:dyDescent="0.15">
      <c r="A30" s="93">
        <f>(SUMPRODUCT($H$3:$H$105,I3:I105)+103*I106)/SUM(I3:I106)+0.5</f>
        <v>46.833037797480166</v>
      </c>
      <c r="B30" s="91">
        <f>(SUMPRODUCT($H$3:$H$105,J3:J105)+103*J106)/SUM(J3:J106)+0.5</f>
        <v>49.862967890531678</v>
      </c>
      <c r="C30" s="74">
        <f>(SUMPRODUCT($H$3:$H$105,I3:I105)+SUMPRODUCT(H3:H105,J3:J105)+103*SUM(I106:J106))/SUM(I3:J106)+0.5</f>
        <v>48.350760306415665</v>
      </c>
      <c r="D30" s="75"/>
      <c r="H30" s="5">
        <v>27</v>
      </c>
      <c r="I30" s="24">
        <v>3015</v>
      </c>
      <c r="J30" s="25">
        <v>2748</v>
      </c>
      <c r="K30" s="6">
        <f t="shared" si="0"/>
        <v>5763</v>
      </c>
    </row>
    <row r="31" spans="1:11" ht="13.5" customHeight="1" thickBot="1" x14ac:dyDescent="0.2">
      <c r="A31" s="94"/>
      <c r="B31" s="92"/>
      <c r="C31" s="76"/>
      <c r="D31" s="77"/>
      <c r="H31" s="5">
        <v>28</v>
      </c>
      <c r="I31" s="24">
        <v>2924</v>
      </c>
      <c r="J31" s="25">
        <v>2662</v>
      </c>
      <c r="K31" s="6">
        <f t="shared" si="0"/>
        <v>5586</v>
      </c>
    </row>
    <row r="32" spans="1:11" ht="13.5" customHeight="1" x14ac:dyDescent="0.15">
      <c r="H32" s="8">
        <v>29</v>
      </c>
      <c r="I32" s="26">
        <v>2880</v>
      </c>
      <c r="J32" s="27">
        <v>2591</v>
      </c>
      <c r="K32" s="9">
        <f t="shared" si="0"/>
        <v>5471</v>
      </c>
    </row>
    <row r="33" spans="1:11" ht="13.5" customHeight="1" x14ac:dyDescent="0.15">
      <c r="H33" s="12">
        <v>30</v>
      </c>
      <c r="I33" s="30">
        <v>2968</v>
      </c>
      <c r="J33" s="31">
        <v>2527</v>
      </c>
      <c r="K33" s="13">
        <f t="shared" si="0"/>
        <v>5495</v>
      </c>
    </row>
    <row r="34" spans="1:11" ht="13.5" customHeight="1" x14ac:dyDescent="0.15">
      <c r="A34" s="56" t="s">
        <v>12</v>
      </c>
      <c r="B34" s="56"/>
      <c r="C34" s="56"/>
      <c r="H34" s="5">
        <v>31</v>
      </c>
      <c r="I34" s="24">
        <v>2953</v>
      </c>
      <c r="J34" s="25">
        <v>2509</v>
      </c>
      <c r="K34" s="6">
        <f t="shared" si="0"/>
        <v>5462</v>
      </c>
    </row>
    <row r="35" spans="1:11" ht="13.5" customHeight="1" thickBot="1" x14ac:dyDescent="0.2">
      <c r="A35" s="57"/>
      <c r="B35" s="57"/>
      <c r="C35" s="56"/>
      <c r="D35" s="2" t="s">
        <v>2</v>
      </c>
      <c r="H35" s="5">
        <v>32</v>
      </c>
      <c r="I35" s="24">
        <v>2907</v>
      </c>
      <c r="J35" s="25">
        <v>2431</v>
      </c>
      <c r="K35" s="6">
        <f t="shared" si="0"/>
        <v>5338</v>
      </c>
    </row>
    <row r="36" spans="1:11" ht="13.5" customHeight="1" x14ac:dyDescent="0.15">
      <c r="A36" s="58" t="s">
        <v>9</v>
      </c>
      <c r="B36" s="60" t="s">
        <v>10</v>
      </c>
      <c r="C36" s="62" t="s">
        <v>5</v>
      </c>
      <c r="D36" s="63"/>
      <c r="E36" s="66" t="s">
        <v>13</v>
      </c>
      <c r="F36" s="67"/>
      <c r="H36" s="5">
        <v>33</v>
      </c>
      <c r="I36" s="24">
        <v>2889</v>
      </c>
      <c r="J36" s="25">
        <v>2547</v>
      </c>
      <c r="K36" s="6">
        <f t="shared" si="0"/>
        <v>5436</v>
      </c>
    </row>
    <row r="37" spans="1:11" ht="13.5" customHeight="1" x14ac:dyDescent="0.15">
      <c r="A37" s="59"/>
      <c r="B37" s="61"/>
      <c r="C37" s="64"/>
      <c r="D37" s="65"/>
      <c r="E37" s="68"/>
      <c r="F37" s="69"/>
      <c r="H37" s="15">
        <v>34</v>
      </c>
      <c r="I37" s="32">
        <v>2795</v>
      </c>
      <c r="J37" s="33">
        <v>2523</v>
      </c>
      <c r="K37" s="16">
        <f t="shared" si="0"/>
        <v>5318</v>
      </c>
    </row>
    <row r="38" spans="1:11" ht="13.5" customHeight="1" x14ac:dyDescent="0.15">
      <c r="A38" s="44">
        <f>SUM($I$3:$I$17)</f>
        <v>29448</v>
      </c>
      <c r="B38" s="46">
        <f>SUM($J$3:$J$17)</f>
        <v>27566</v>
      </c>
      <c r="C38" s="48">
        <f>A38+B38</f>
        <v>57014</v>
      </c>
      <c r="D38" s="49"/>
      <c r="E38" s="52">
        <f>C38/$C$22</f>
        <v>0.10213975019527191</v>
      </c>
      <c r="F38" s="53"/>
      <c r="H38" s="10">
        <v>35</v>
      </c>
      <c r="I38" s="28">
        <v>2900</v>
      </c>
      <c r="J38" s="29">
        <v>2539</v>
      </c>
      <c r="K38" s="11">
        <f t="shared" si="0"/>
        <v>5439</v>
      </c>
    </row>
    <row r="39" spans="1:11" ht="13.5" customHeight="1" thickBot="1" x14ac:dyDescent="0.2">
      <c r="A39" s="45"/>
      <c r="B39" s="47"/>
      <c r="C39" s="50"/>
      <c r="D39" s="51"/>
      <c r="E39" s="54"/>
      <c r="F39" s="55"/>
      <c r="H39" s="5">
        <v>36</v>
      </c>
      <c r="I39" s="24">
        <v>3029</v>
      </c>
      <c r="J39" s="25">
        <v>2734</v>
      </c>
      <c r="K39" s="6">
        <f t="shared" si="0"/>
        <v>5763</v>
      </c>
    </row>
    <row r="40" spans="1:11" ht="13.5" customHeight="1" x14ac:dyDescent="0.15">
      <c r="H40" s="5">
        <v>37</v>
      </c>
      <c r="I40" s="24">
        <v>2978</v>
      </c>
      <c r="J40" s="25">
        <v>2812</v>
      </c>
      <c r="K40" s="6">
        <f t="shared" si="0"/>
        <v>5790</v>
      </c>
    </row>
    <row r="41" spans="1:11" ht="13.5" customHeight="1" x14ac:dyDescent="0.15">
      <c r="A41" s="56" t="s">
        <v>14</v>
      </c>
      <c r="B41" s="56"/>
      <c r="C41" s="56"/>
      <c r="H41" s="5">
        <v>38</v>
      </c>
      <c r="I41" s="24">
        <v>3092</v>
      </c>
      <c r="J41" s="25">
        <v>2796</v>
      </c>
      <c r="K41" s="6">
        <f t="shared" si="0"/>
        <v>5888</v>
      </c>
    </row>
    <row r="42" spans="1:11" ht="13.5" customHeight="1" thickBot="1" x14ac:dyDescent="0.2">
      <c r="A42" s="57"/>
      <c r="B42" s="57"/>
      <c r="C42" s="56"/>
      <c r="H42" s="8">
        <v>39</v>
      </c>
      <c r="I42" s="26">
        <v>3238</v>
      </c>
      <c r="J42" s="27">
        <v>2896</v>
      </c>
      <c r="K42" s="9">
        <f t="shared" si="0"/>
        <v>6134</v>
      </c>
    </row>
    <row r="43" spans="1:11" ht="13.5" customHeight="1" x14ac:dyDescent="0.15">
      <c r="A43" s="58" t="s">
        <v>9</v>
      </c>
      <c r="B43" s="60" t="s">
        <v>10</v>
      </c>
      <c r="C43" s="62" t="s">
        <v>5</v>
      </c>
      <c r="D43" s="63"/>
      <c r="E43" s="66" t="s">
        <v>13</v>
      </c>
      <c r="F43" s="67"/>
      <c r="H43" s="12">
        <v>40</v>
      </c>
      <c r="I43" s="30">
        <v>3323</v>
      </c>
      <c r="J43" s="31">
        <v>3040</v>
      </c>
      <c r="K43" s="13">
        <f t="shared" si="0"/>
        <v>6363</v>
      </c>
    </row>
    <row r="44" spans="1:11" ht="13.5" customHeight="1" x14ac:dyDescent="0.15">
      <c r="A44" s="59"/>
      <c r="B44" s="61"/>
      <c r="C44" s="64"/>
      <c r="D44" s="65"/>
      <c r="E44" s="68"/>
      <c r="F44" s="69"/>
      <c r="H44" s="5">
        <v>41</v>
      </c>
      <c r="I44" s="24">
        <v>3408</v>
      </c>
      <c r="J44" s="25">
        <v>3045</v>
      </c>
      <c r="K44" s="6">
        <f t="shared" si="0"/>
        <v>6453</v>
      </c>
    </row>
    <row r="45" spans="1:11" ht="13.5" customHeight="1" x14ac:dyDescent="0.15">
      <c r="A45" s="44">
        <f>SUM($I$18:$I$67)</f>
        <v>179604</v>
      </c>
      <c r="B45" s="46">
        <f>SUM($J$18:$J$67)</f>
        <v>165182</v>
      </c>
      <c r="C45" s="48">
        <f>A45+B45</f>
        <v>344786</v>
      </c>
      <c r="D45" s="49"/>
      <c r="E45" s="52">
        <f>C45/$C$22</f>
        <v>0.6176790947982429</v>
      </c>
      <c r="F45" s="53"/>
      <c r="H45" s="5">
        <v>42</v>
      </c>
      <c r="I45" s="24">
        <v>3473</v>
      </c>
      <c r="J45" s="25">
        <v>3267</v>
      </c>
      <c r="K45" s="6">
        <f t="shared" si="0"/>
        <v>6740</v>
      </c>
    </row>
    <row r="46" spans="1:11" ht="13.5" customHeight="1" thickBot="1" x14ac:dyDescent="0.2">
      <c r="A46" s="45"/>
      <c r="B46" s="47"/>
      <c r="C46" s="50"/>
      <c r="D46" s="51"/>
      <c r="E46" s="54"/>
      <c r="F46" s="55"/>
      <c r="H46" s="5">
        <v>43</v>
      </c>
      <c r="I46" s="24">
        <v>3438</v>
      </c>
      <c r="J46" s="25">
        <v>3313</v>
      </c>
      <c r="K46" s="6">
        <f t="shared" si="0"/>
        <v>6751</v>
      </c>
    </row>
    <row r="47" spans="1:11" ht="13.5" customHeight="1" x14ac:dyDescent="0.15">
      <c r="A47" s="17"/>
      <c r="B47" s="18"/>
      <c r="C47" s="18"/>
      <c r="D47" s="18"/>
      <c r="E47" s="19"/>
      <c r="F47" s="19"/>
      <c r="H47" s="15">
        <v>44</v>
      </c>
      <c r="I47" s="32">
        <v>3637</v>
      </c>
      <c r="J47" s="33">
        <v>3306</v>
      </c>
      <c r="K47" s="16">
        <f t="shared" si="0"/>
        <v>6943</v>
      </c>
    </row>
    <row r="48" spans="1:11" ht="13.5" customHeight="1" x14ac:dyDescent="0.15">
      <c r="A48" s="56" t="s">
        <v>15</v>
      </c>
      <c r="B48" s="56"/>
      <c r="C48" s="56"/>
      <c r="D48" s="18"/>
      <c r="E48" s="19"/>
      <c r="F48" s="19"/>
      <c r="H48" s="10">
        <v>45</v>
      </c>
      <c r="I48" s="28">
        <v>3817</v>
      </c>
      <c r="J48" s="29">
        <v>3590</v>
      </c>
      <c r="K48" s="11">
        <f t="shared" si="0"/>
        <v>7407</v>
      </c>
    </row>
    <row r="49" spans="1:11" ht="13.5" customHeight="1" thickBot="1" x14ac:dyDescent="0.2">
      <c r="A49" s="57"/>
      <c r="B49" s="57"/>
      <c r="C49" s="56"/>
      <c r="H49" s="5">
        <v>46</v>
      </c>
      <c r="I49" s="24">
        <v>3977</v>
      </c>
      <c r="J49" s="25">
        <v>3735</v>
      </c>
      <c r="K49" s="6">
        <f t="shared" si="0"/>
        <v>7712</v>
      </c>
    </row>
    <row r="50" spans="1:11" ht="13.5" customHeight="1" x14ac:dyDescent="0.15">
      <c r="A50" s="58" t="s">
        <v>9</v>
      </c>
      <c r="B50" s="60" t="s">
        <v>10</v>
      </c>
      <c r="C50" s="62" t="s">
        <v>5</v>
      </c>
      <c r="D50" s="63"/>
      <c r="E50" s="66" t="s">
        <v>13</v>
      </c>
      <c r="F50" s="67"/>
      <c r="H50" s="5">
        <v>47</v>
      </c>
      <c r="I50" s="24">
        <v>4033</v>
      </c>
      <c r="J50" s="25">
        <v>3760</v>
      </c>
      <c r="K50" s="6">
        <f t="shared" si="0"/>
        <v>7793</v>
      </c>
    </row>
    <row r="51" spans="1:11" ht="13.5" customHeight="1" x14ac:dyDescent="0.15">
      <c r="A51" s="59"/>
      <c r="B51" s="61"/>
      <c r="C51" s="64"/>
      <c r="D51" s="65"/>
      <c r="E51" s="68"/>
      <c r="F51" s="69"/>
      <c r="H51" s="5">
        <v>48</v>
      </c>
      <c r="I51" s="24">
        <v>4114</v>
      </c>
      <c r="J51" s="25">
        <v>3853</v>
      </c>
      <c r="K51" s="6">
        <f t="shared" si="0"/>
        <v>7967</v>
      </c>
    </row>
    <row r="52" spans="1:11" ht="13.5" customHeight="1" x14ac:dyDescent="0.15">
      <c r="A52" s="44">
        <f>SUM($I$68:$I$106)</f>
        <v>69538</v>
      </c>
      <c r="B52" s="46">
        <f>SUM($J$68:$J$106)</f>
        <v>86858</v>
      </c>
      <c r="C52" s="48">
        <f>A52+B52</f>
        <v>156396</v>
      </c>
      <c r="D52" s="49"/>
      <c r="E52" s="52">
        <f>C52/$C$22</f>
        <v>0.28018115500648516</v>
      </c>
      <c r="F52" s="53"/>
      <c r="H52" s="8">
        <v>49</v>
      </c>
      <c r="I52" s="26">
        <v>4384</v>
      </c>
      <c r="J52" s="27">
        <v>4029</v>
      </c>
      <c r="K52" s="9">
        <f t="shared" si="0"/>
        <v>8413</v>
      </c>
    </row>
    <row r="53" spans="1:11" ht="13.5" customHeight="1" thickBot="1" x14ac:dyDescent="0.2">
      <c r="A53" s="45"/>
      <c r="B53" s="47"/>
      <c r="C53" s="50"/>
      <c r="D53" s="51"/>
      <c r="E53" s="54"/>
      <c r="F53" s="55"/>
      <c r="H53" s="12">
        <v>50</v>
      </c>
      <c r="I53" s="30">
        <v>4500</v>
      </c>
      <c r="J53" s="31">
        <v>4407</v>
      </c>
      <c r="K53" s="13">
        <f t="shared" si="0"/>
        <v>8907</v>
      </c>
    </row>
    <row r="54" spans="1:11" ht="13.5" customHeight="1" x14ac:dyDescent="0.15">
      <c r="A54" s="17"/>
      <c r="B54" s="18"/>
      <c r="C54" s="18"/>
      <c r="D54" s="18"/>
      <c r="E54" s="19"/>
      <c r="F54" s="19"/>
      <c r="H54" s="5">
        <v>51</v>
      </c>
      <c r="I54" s="24">
        <v>4914</v>
      </c>
      <c r="J54" s="25">
        <v>4577</v>
      </c>
      <c r="K54" s="6">
        <f t="shared" si="0"/>
        <v>9491</v>
      </c>
    </row>
    <row r="55" spans="1:11" ht="13.5" customHeight="1" x14ac:dyDescent="0.15">
      <c r="B55" s="38" t="s">
        <v>17</v>
      </c>
      <c r="C55" s="38"/>
      <c r="D55" s="38"/>
      <c r="E55" s="38"/>
      <c r="F55" s="38"/>
      <c r="H55" s="5">
        <v>52</v>
      </c>
      <c r="I55" s="24">
        <v>4821</v>
      </c>
      <c r="J55" s="25">
        <v>4670</v>
      </c>
      <c r="K55" s="6">
        <f t="shared" si="0"/>
        <v>9491</v>
      </c>
    </row>
    <row r="56" spans="1:11" ht="13.5" customHeight="1" x14ac:dyDescent="0.15">
      <c r="A56" s="42"/>
      <c r="B56" s="40"/>
      <c r="C56" s="40"/>
      <c r="D56" s="39" t="s">
        <v>10</v>
      </c>
      <c r="E56" s="40"/>
      <c r="F56" s="40"/>
      <c r="G56" s="41"/>
      <c r="H56" s="5">
        <v>53</v>
      </c>
      <c r="I56" s="24">
        <v>4945</v>
      </c>
      <c r="J56" s="25">
        <v>4602</v>
      </c>
      <c r="K56" s="6">
        <f t="shared" si="0"/>
        <v>9547</v>
      </c>
    </row>
    <row r="57" spans="1:11" ht="13.5" customHeight="1" x14ac:dyDescent="0.15">
      <c r="C57" s="14"/>
      <c r="H57" s="15">
        <v>54</v>
      </c>
      <c r="I57" s="32">
        <v>4726</v>
      </c>
      <c r="J57" s="33">
        <v>4404</v>
      </c>
      <c r="K57" s="16">
        <f t="shared" si="0"/>
        <v>9130</v>
      </c>
    </row>
    <row r="58" spans="1:11" ht="13.5" customHeight="1" x14ac:dyDescent="0.15">
      <c r="C58" s="14"/>
      <c r="H58" s="10">
        <v>55</v>
      </c>
      <c r="I58" s="28">
        <v>4634</v>
      </c>
      <c r="J58" s="29">
        <v>4372</v>
      </c>
      <c r="K58" s="11">
        <f t="shared" si="0"/>
        <v>9006</v>
      </c>
    </row>
    <row r="59" spans="1:11" ht="13.5" customHeight="1" x14ac:dyDescent="0.15">
      <c r="C59" s="14"/>
      <c r="H59" s="5">
        <v>56</v>
      </c>
      <c r="I59" s="24">
        <v>4710</v>
      </c>
      <c r="J59" s="25">
        <v>4364</v>
      </c>
      <c r="K59" s="6">
        <f t="shared" si="0"/>
        <v>9074</v>
      </c>
    </row>
    <row r="60" spans="1:11" ht="13.5" customHeight="1" x14ac:dyDescent="0.15">
      <c r="C60" s="14"/>
      <c r="H60" s="5">
        <v>57</v>
      </c>
      <c r="I60" s="24">
        <v>4480</v>
      </c>
      <c r="J60" s="25">
        <v>4135</v>
      </c>
      <c r="K60" s="6">
        <f t="shared" si="0"/>
        <v>8615</v>
      </c>
    </row>
    <row r="61" spans="1:11" ht="13.5" customHeight="1" x14ac:dyDescent="0.15">
      <c r="C61" s="14">
        <v>103</v>
      </c>
      <c r="H61" s="5">
        <v>58</v>
      </c>
      <c r="I61" s="24">
        <v>3833</v>
      </c>
      <c r="J61" s="25">
        <v>3523</v>
      </c>
      <c r="K61" s="6">
        <f t="shared" si="0"/>
        <v>7356</v>
      </c>
    </row>
    <row r="62" spans="1:11" ht="13.5" customHeight="1" x14ac:dyDescent="0.15">
      <c r="C62" s="14"/>
      <c r="H62" s="8">
        <v>59</v>
      </c>
      <c r="I62" s="26">
        <v>4111</v>
      </c>
      <c r="J62" s="27">
        <v>3808</v>
      </c>
      <c r="K62" s="9">
        <f t="shared" si="0"/>
        <v>7919</v>
      </c>
    </row>
    <row r="63" spans="1:11" ht="13.5" customHeight="1" x14ac:dyDescent="0.15">
      <c r="C63" s="14"/>
      <c r="H63" s="12">
        <v>60</v>
      </c>
      <c r="I63" s="30">
        <v>4102</v>
      </c>
      <c r="J63" s="31">
        <v>3838</v>
      </c>
      <c r="K63" s="13">
        <f t="shared" si="0"/>
        <v>7940</v>
      </c>
    </row>
    <row r="64" spans="1:11" ht="13.5" customHeight="1" x14ac:dyDescent="0.15">
      <c r="C64" s="14"/>
      <c r="H64" s="5">
        <v>61</v>
      </c>
      <c r="I64" s="24">
        <v>3742</v>
      </c>
      <c r="J64" s="25">
        <v>3592</v>
      </c>
      <c r="K64" s="6">
        <f t="shared" si="0"/>
        <v>7334</v>
      </c>
    </row>
    <row r="65" spans="3:11" ht="13.5" customHeight="1" x14ac:dyDescent="0.15">
      <c r="C65" s="43">
        <v>90</v>
      </c>
      <c r="H65" s="5">
        <v>62</v>
      </c>
      <c r="I65" s="24">
        <v>3560</v>
      </c>
      <c r="J65" s="25">
        <v>3459</v>
      </c>
      <c r="K65" s="6">
        <f t="shared" si="0"/>
        <v>7019</v>
      </c>
    </row>
    <row r="66" spans="3:11" ht="13.5" customHeight="1" x14ac:dyDescent="0.15">
      <c r="C66" s="43"/>
      <c r="H66" s="5">
        <v>63</v>
      </c>
      <c r="I66" s="24">
        <v>3336</v>
      </c>
      <c r="J66" s="25">
        <v>3211</v>
      </c>
      <c r="K66" s="6">
        <f t="shared" si="0"/>
        <v>6547</v>
      </c>
    </row>
    <row r="67" spans="3:11" ht="13.5" customHeight="1" x14ac:dyDescent="0.15">
      <c r="C67" s="14"/>
      <c r="H67" s="15">
        <v>64</v>
      </c>
      <c r="I67" s="32">
        <v>3292</v>
      </c>
      <c r="J67" s="33">
        <v>3201</v>
      </c>
      <c r="K67" s="16">
        <f t="shared" si="0"/>
        <v>6493</v>
      </c>
    </row>
    <row r="68" spans="3:11" ht="13.5" customHeight="1" x14ac:dyDescent="0.15">
      <c r="C68" s="14" t="s">
        <v>16</v>
      </c>
      <c r="H68" s="10">
        <v>65</v>
      </c>
      <c r="I68" s="28">
        <v>3142</v>
      </c>
      <c r="J68" s="29">
        <v>3146</v>
      </c>
      <c r="K68" s="11">
        <f t="shared" ref="K68:K106" si="1">I68+J68</f>
        <v>6288</v>
      </c>
    </row>
    <row r="69" spans="3:11" ht="13.5" customHeight="1" x14ac:dyDescent="0.15">
      <c r="C69" s="43">
        <v>80</v>
      </c>
      <c r="H69" s="5">
        <v>66</v>
      </c>
      <c r="I69" s="24">
        <v>3178</v>
      </c>
      <c r="J69" s="25">
        <v>2990</v>
      </c>
      <c r="K69" s="6">
        <f t="shared" si="1"/>
        <v>6168</v>
      </c>
    </row>
    <row r="70" spans="3:11" ht="13.5" customHeight="1" x14ac:dyDescent="0.15">
      <c r="C70" s="43"/>
      <c r="H70" s="5">
        <v>67</v>
      </c>
      <c r="I70" s="24">
        <v>2895</v>
      </c>
      <c r="J70" s="25">
        <v>2957</v>
      </c>
      <c r="K70" s="6">
        <f t="shared" si="1"/>
        <v>5852</v>
      </c>
    </row>
    <row r="71" spans="3:11" ht="13.5" customHeight="1" x14ac:dyDescent="0.15">
      <c r="C71" s="14"/>
      <c r="H71" s="5">
        <v>68</v>
      </c>
      <c r="I71" s="24">
        <v>2845</v>
      </c>
      <c r="J71" s="25">
        <v>3027</v>
      </c>
      <c r="K71" s="6">
        <f t="shared" si="1"/>
        <v>5872</v>
      </c>
    </row>
    <row r="72" spans="3:11" ht="13.5" customHeight="1" x14ac:dyDescent="0.15">
      <c r="C72" s="14" t="s">
        <v>16</v>
      </c>
      <c r="H72" s="8">
        <v>69</v>
      </c>
      <c r="I72" s="26">
        <v>2978</v>
      </c>
      <c r="J72" s="27">
        <v>3208</v>
      </c>
      <c r="K72" s="9">
        <f t="shared" si="1"/>
        <v>6186</v>
      </c>
    </row>
    <row r="73" spans="3:11" ht="13.5" customHeight="1" x14ac:dyDescent="0.15">
      <c r="C73" s="14"/>
      <c r="H73" s="12">
        <v>70</v>
      </c>
      <c r="I73" s="30">
        <v>3025</v>
      </c>
      <c r="J73" s="31">
        <v>3171</v>
      </c>
      <c r="K73" s="13">
        <f t="shared" si="1"/>
        <v>6196</v>
      </c>
    </row>
    <row r="74" spans="3:11" ht="13.5" customHeight="1" x14ac:dyDescent="0.15">
      <c r="C74" s="14">
        <v>70</v>
      </c>
      <c r="H74" s="5">
        <v>71</v>
      </c>
      <c r="I74" s="24">
        <v>2983</v>
      </c>
      <c r="J74" s="25">
        <v>3313</v>
      </c>
      <c r="K74" s="6">
        <f t="shared" si="1"/>
        <v>6296</v>
      </c>
    </row>
    <row r="75" spans="3:11" ht="13.5" customHeight="1" x14ac:dyDescent="0.15">
      <c r="C75" s="14"/>
      <c r="H75" s="5">
        <v>72</v>
      </c>
      <c r="I75" s="24">
        <v>3172</v>
      </c>
      <c r="J75" s="25">
        <v>3523</v>
      </c>
      <c r="K75" s="6">
        <f t="shared" si="1"/>
        <v>6695</v>
      </c>
    </row>
    <row r="76" spans="3:11" ht="13.5" customHeight="1" x14ac:dyDescent="0.15">
      <c r="C76" s="14"/>
      <c r="H76" s="5">
        <v>73</v>
      </c>
      <c r="I76" s="24">
        <v>3211</v>
      </c>
      <c r="J76" s="25">
        <v>3682</v>
      </c>
      <c r="K76" s="6">
        <f t="shared" si="1"/>
        <v>6893</v>
      </c>
    </row>
    <row r="77" spans="3:11" ht="13.5" customHeight="1" x14ac:dyDescent="0.15">
      <c r="C77" s="14"/>
      <c r="H77" s="15">
        <v>74</v>
      </c>
      <c r="I77" s="32">
        <v>3520</v>
      </c>
      <c r="J77" s="33">
        <v>3994</v>
      </c>
      <c r="K77" s="16">
        <f t="shared" si="1"/>
        <v>7514</v>
      </c>
    </row>
    <row r="78" spans="3:11" ht="13.5" customHeight="1" x14ac:dyDescent="0.15">
      <c r="C78" s="43">
        <v>60</v>
      </c>
      <c r="H78" s="10">
        <v>75</v>
      </c>
      <c r="I78" s="28">
        <v>3937</v>
      </c>
      <c r="J78" s="29">
        <v>4338</v>
      </c>
      <c r="K78" s="11">
        <f t="shared" si="1"/>
        <v>8275</v>
      </c>
    </row>
    <row r="79" spans="3:11" ht="13.5" customHeight="1" x14ac:dyDescent="0.15">
      <c r="C79" s="43"/>
      <c r="H79" s="5">
        <v>76</v>
      </c>
      <c r="I79" s="24">
        <v>3765</v>
      </c>
      <c r="J79" s="25">
        <v>4505</v>
      </c>
      <c r="K79" s="6">
        <f t="shared" si="1"/>
        <v>8270</v>
      </c>
    </row>
    <row r="80" spans="3:11" ht="13.5" customHeight="1" x14ac:dyDescent="0.15">
      <c r="C80" s="14" t="s">
        <v>16</v>
      </c>
      <c r="H80" s="5">
        <v>77</v>
      </c>
      <c r="I80" s="24">
        <v>3901</v>
      </c>
      <c r="J80" s="25">
        <v>4728</v>
      </c>
      <c r="K80" s="6">
        <f t="shared" si="1"/>
        <v>8629</v>
      </c>
    </row>
    <row r="81" spans="3:11" ht="13.5" customHeight="1" x14ac:dyDescent="0.15">
      <c r="C81" s="14"/>
      <c r="H81" s="5">
        <v>78</v>
      </c>
      <c r="I81" s="24">
        <v>2863</v>
      </c>
      <c r="J81" s="25">
        <v>3492</v>
      </c>
      <c r="K81" s="6">
        <f t="shared" si="1"/>
        <v>6355</v>
      </c>
    </row>
    <row r="82" spans="3:11" ht="13.5" customHeight="1" x14ac:dyDescent="0.15">
      <c r="C82" s="43">
        <v>50</v>
      </c>
      <c r="H82" s="8">
        <v>79</v>
      </c>
      <c r="I82" s="26">
        <v>2086</v>
      </c>
      <c r="J82" s="27">
        <v>2676</v>
      </c>
      <c r="K82" s="9">
        <f t="shared" si="1"/>
        <v>4762</v>
      </c>
    </row>
    <row r="83" spans="3:11" ht="13.5" customHeight="1" x14ac:dyDescent="0.15">
      <c r="C83" s="43"/>
      <c r="H83" s="12">
        <v>80</v>
      </c>
      <c r="I83" s="30">
        <v>2434</v>
      </c>
      <c r="J83" s="31">
        <v>3125</v>
      </c>
      <c r="K83" s="13">
        <f t="shared" si="1"/>
        <v>5559</v>
      </c>
    </row>
    <row r="84" spans="3:11" ht="13.5" customHeight="1" x14ac:dyDescent="0.15">
      <c r="C84" s="14"/>
      <c r="H84" s="5">
        <v>81</v>
      </c>
      <c r="I84" s="24">
        <v>2750</v>
      </c>
      <c r="J84" s="25">
        <v>3674</v>
      </c>
      <c r="K84" s="6">
        <f t="shared" si="1"/>
        <v>6424</v>
      </c>
    </row>
    <row r="85" spans="3:11" ht="13.5" customHeight="1" x14ac:dyDescent="0.15">
      <c r="C85" s="14"/>
      <c r="H85" s="5">
        <v>82</v>
      </c>
      <c r="I85" s="24">
        <v>2388</v>
      </c>
      <c r="J85" s="25">
        <v>3240</v>
      </c>
      <c r="K85" s="6">
        <f t="shared" si="1"/>
        <v>5628</v>
      </c>
    </row>
    <row r="86" spans="3:11" ht="13.5" customHeight="1" x14ac:dyDescent="0.15">
      <c r="C86" s="43">
        <v>40</v>
      </c>
      <c r="H86" s="5">
        <v>83</v>
      </c>
      <c r="I86" s="24">
        <v>2383</v>
      </c>
      <c r="J86" s="25">
        <v>3182</v>
      </c>
      <c r="K86" s="6">
        <f t="shared" si="1"/>
        <v>5565</v>
      </c>
    </row>
    <row r="87" spans="3:11" ht="13.5" customHeight="1" x14ac:dyDescent="0.15">
      <c r="C87" s="43"/>
      <c r="H87" s="15">
        <v>84</v>
      </c>
      <c r="I87" s="32">
        <v>2100</v>
      </c>
      <c r="J87" s="33">
        <v>2873</v>
      </c>
      <c r="K87" s="16">
        <f t="shared" si="1"/>
        <v>4973</v>
      </c>
    </row>
    <row r="88" spans="3:11" ht="13.5" customHeight="1" x14ac:dyDescent="0.15">
      <c r="C88" s="14"/>
      <c r="H88" s="10">
        <v>85</v>
      </c>
      <c r="I88" s="28">
        <v>1812</v>
      </c>
      <c r="J88" s="29">
        <v>2472</v>
      </c>
      <c r="K88" s="11">
        <f t="shared" si="1"/>
        <v>4284</v>
      </c>
    </row>
    <row r="89" spans="3:11" ht="13.5" customHeight="1" x14ac:dyDescent="0.15">
      <c r="C89" s="14"/>
      <c r="H89" s="5">
        <v>86</v>
      </c>
      <c r="I89" s="24">
        <v>1414</v>
      </c>
      <c r="J89" s="25">
        <v>2116</v>
      </c>
      <c r="K89" s="6">
        <f t="shared" si="1"/>
        <v>3530</v>
      </c>
    </row>
    <row r="90" spans="3:11" ht="13.5" customHeight="1" x14ac:dyDescent="0.15">
      <c r="C90" s="14"/>
      <c r="H90" s="5">
        <v>87</v>
      </c>
      <c r="I90" s="24">
        <v>1438</v>
      </c>
      <c r="J90" s="25">
        <v>2180</v>
      </c>
      <c r="K90" s="6">
        <f t="shared" si="1"/>
        <v>3618</v>
      </c>
    </row>
    <row r="91" spans="3:11" ht="13.5" customHeight="1" x14ac:dyDescent="0.15">
      <c r="C91" s="14">
        <v>30</v>
      </c>
      <c r="H91" s="5">
        <v>88</v>
      </c>
      <c r="I91" s="24">
        <v>1142</v>
      </c>
      <c r="J91" s="25">
        <v>1963</v>
      </c>
      <c r="K91" s="6">
        <f t="shared" si="1"/>
        <v>3105</v>
      </c>
    </row>
    <row r="92" spans="3:11" ht="13.5" customHeight="1" x14ac:dyDescent="0.15">
      <c r="C92" s="14" t="s">
        <v>16</v>
      </c>
      <c r="H92" s="8">
        <v>89</v>
      </c>
      <c r="I92" s="26">
        <v>1102</v>
      </c>
      <c r="J92" s="27">
        <v>1784</v>
      </c>
      <c r="K92" s="9">
        <f t="shared" si="1"/>
        <v>2886</v>
      </c>
    </row>
    <row r="93" spans="3:11" ht="13.5" customHeight="1" x14ac:dyDescent="0.15">
      <c r="C93" s="14"/>
      <c r="H93" s="12">
        <v>90</v>
      </c>
      <c r="I93" s="30">
        <v>794</v>
      </c>
      <c r="J93" s="31">
        <v>1444</v>
      </c>
      <c r="K93" s="13">
        <f t="shared" si="1"/>
        <v>2238</v>
      </c>
    </row>
    <row r="94" spans="3:11" ht="13.5" customHeight="1" x14ac:dyDescent="0.15">
      <c r="C94" s="14"/>
      <c r="H94" s="5">
        <v>91</v>
      </c>
      <c r="I94" s="24">
        <v>614</v>
      </c>
      <c r="J94" s="25">
        <v>1270</v>
      </c>
      <c r="K94" s="6">
        <f t="shared" si="1"/>
        <v>1884</v>
      </c>
    </row>
    <row r="95" spans="3:11" ht="13.5" customHeight="1" x14ac:dyDescent="0.15">
      <c r="C95" s="14">
        <v>20</v>
      </c>
      <c r="H95" s="5">
        <v>92</v>
      </c>
      <c r="I95" s="24">
        <v>499</v>
      </c>
      <c r="J95" s="25">
        <v>1128</v>
      </c>
      <c r="K95" s="6">
        <f t="shared" si="1"/>
        <v>1627</v>
      </c>
    </row>
    <row r="96" spans="3:11" ht="13.5" customHeight="1" x14ac:dyDescent="0.15">
      <c r="C96" s="14"/>
      <c r="H96" s="5">
        <v>93</v>
      </c>
      <c r="I96" s="24">
        <v>350</v>
      </c>
      <c r="J96" s="25">
        <v>921</v>
      </c>
      <c r="K96" s="6">
        <f t="shared" si="1"/>
        <v>1271</v>
      </c>
    </row>
    <row r="97" spans="3:11" ht="13.5" customHeight="1" x14ac:dyDescent="0.15">
      <c r="C97" s="14"/>
      <c r="H97" s="8">
        <v>94</v>
      </c>
      <c r="I97" s="26">
        <v>267</v>
      </c>
      <c r="J97" s="27">
        <v>726</v>
      </c>
      <c r="K97" s="9">
        <f t="shared" si="1"/>
        <v>993</v>
      </c>
    </row>
    <row r="98" spans="3:11" ht="13.5" customHeight="1" x14ac:dyDescent="0.15">
      <c r="C98" s="14"/>
      <c r="H98" s="12">
        <v>95</v>
      </c>
      <c r="I98" s="30">
        <v>208</v>
      </c>
      <c r="J98" s="31">
        <v>568</v>
      </c>
      <c r="K98" s="13">
        <f t="shared" si="1"/>
        <v>776</v>
      </c>
    </row>
    <row r="99" spans="3:11" ht="13.5" customHeight="1" x14ac:dyDescent="0.15">
      <c r="C99" s="43">
        <v>10</v>
      </c>
      <c r="H99" s="5">
        <v>96</v>
      </c>
      <c r="I99" s="24">
        <v>120</v>
      </c>
      <c r="J99" s="25">
        <v>430</v>
      </c>
      <c r="K99" s="6">
        <f t="shared" si="1"/>
        <v>550</v>
      </c>
    </row>
    <row r="100" spans="3:11" ht="13.5" customHeight="1" x14ac:dyDescent="0.15">
      <c r="C100" s="43"/>
      <c r="H100" s="5">
        <v>97</v>
      </c>
      <c r="I100" s="24">
        <v>83</v>
      </c>
      <c r="J100" s="25">
        <v>306</v>
      </c>
      <c r="K100" s="6">
        <f t="shared" si="1"/>
        <v>389</v>
      </c>
    </row>
    <row r="101" spans="3:11" ht="13.5" customHeight="1" x14ac:dyDescent="0.15">
      <c r="C101" s="14"/>
      <c r="H101" s="5">
        <v>98</v>
      </c>
      <c r="I101" s="24">
        <v>59</v>
      </c>
      <c r="J101" s="25">
        <v>248</v>
      </c>
      <c r="K101" s="6">
        <f t="shared" si="1"/>
        <v>307</v>
      </c>
    </row>
    <row r="102" spans="3:11" ht="13.5" customHeight="1" x14ac:dyDescent="0.15">
      <c r="C102" s="14"/>
      <c r="H102" s="8">
        <v>99</v>
      </c>
      <c r="I102" s="26">
        <v>28</v>
      </c>
      <c r="J102" s="27">
        <v>174</v>
      </c>
      <c r="K102" s="9">
        <f t="shared" si="1"/>
        <v>202</v>
      </c>
    </row>
    <row r="103" spans="3:11" ht="13.5" customHeight="1" x14ac:dyDescent="0.15">
      <c r="C103" s="14"/>
      <c r="H103" s="12">
        <v>100</v>
      </c>
      <c r="I103" s="30">
        <v>23</v>
      </c>
      <c r="J103" s="31">
        <v>106</v>
      </c>
      <c r="K103" s="13">
        <f t="shared" si="1"/>
        <v>129</v>
      </c>
    </row>
    <row r="104" spans="3:11" ht="13.5" customHeight="1" x14ac:dyDescent="0.15">
      <c r="C104" s="14">
        <v>0</v>
      </c>
      <c r="H104" s="5">
        <v>101</v>
      </c>
      <c r="I104" s="24">
        <v>12</v>
      </c>
      <c r="J104" s="25">
        <v>67</v>
      </c>
      <c r="K104" s="6">
        <f t="shared" si="1"/>
        <v>79</v>
      </c>
    </row>
    <row r="105" spans="3:11" ht="13.5" customHeight="1" x14ac:dyDescent="0.15">
      <c r="C105" s="14" t="s">
        <v>18</v>
      </c>
      <c r="H105" s="5">
        <v>102</v>
      </c>
      <c r="I105" s="24">
        <v>8</v>
      </c>
      <c r="J105" s="25">
        <v>46</v>
      </c>
      <c r="K105" s="6">
        <f t="shared" si="1"/>
        <v>54</v>
      </c>
    </row>
    <row r="106" spans="3:11" ht="13.5" customHeight="1" thickBot="1" x14ac:dyDescent="0.2">
      <c r="C106" s="14"/>
      <c r="H106" s="34" t="s">
        <v>3</v>
      </c>
      <c r="I106" s="35">
        <v>9</v>
      </c>
      <c r="J106" s="36">
        <v>65</v>
      </c>
      <c r="K106" s="37">
        <f t="shared" si="1"/>
        <v>74</v>
      </c>
    </row>
    <row r="107" spans="3:11" ht="13.5" customHeight="1" x14ac:dyDescent="0.15">
      <c r="C107" s="14"/>
      <c r="H107" s="2"/>
      <c r="K107" s="20"/>
    </row>
    <row r="108" spans="3:11" x14ac:dyDescent="0.15">
      <c r="H108" s="2"/>
    </row>
    <row r="109" spans="3:11" x14ac:dyDescent="0.15">
      <c r="H109" s="2"/>
    </row>
    <row r="110" spans="3:11" x14ac:dyDescent="0.15">
      <c r="H110" s="2"/>
    </row>
    <row r="111" spans="3:11" x14ac:dyDescent="0.15">
      <c r="H111" s="2"/>
    </row>
    <row r="112" spans="3:11" x14ac:dyDescent="0.15">
      <c r="H112" s="2"/>
    </row>
    <row r="113" spans="8:8" x14ac:dyDescent="0.15">
      <c r="H113" s="2"/>
    </row>
    <row r="114" spans="8:8" x14ac:dyDescent="0.15">
      <c r="H114" s="2"/>
    </row>
    <row r="115" spans="8:8" x14ac:dyDescent="0.15">
      <c r="H115" s="2"/>
    </row>
    <row r="116" spans="8:8" x14ac:dyDescent="0.15">
      <c r="H116" s="2"/>
    </row>
    <row r="117" spans="8:8" x14ac:dyDescent="0.15">
      <c r="H117" s="2"/>
    </row>
    <row r="118" spans="8:8" x14ac:dyDescent="0.15">
      <c r="H118" s="2"/>
    </row>
    <row r="119" spans="8:8" x14ac:dyDescent="0.15">
      <c r="H119" s="2"/>
    </row>
    <row r="120" spans="8:8" x14ac:dyDescent="0.15">
      <c r="H120" s="2"/>
    </row>
    <row r="121" spans="8:8" x14ac:dyDescent="0.15">
      <c r="H121" s="2"/>
    </row>
    <row r="122" spans="8:8" x14ac:dyDescent="0.15">
      <c r="H122" s="2"/>
    </row>
    <row r="123" spans="8:8" x14ac:dyDescent="0.15">
      <c r="H123" s="2"/>
    </row>
    <row r="124" spans="8:8" x14ac:dyDescent="0.15">
      <c r="H124" s="2"/>
    </row>
    <row r="125" spans="8:8" x14ac:dyDescent="0.15">
      <c r="H125" s="2"/>
    </row>
    <row r="126" spans="8:8" x14ac:dyDescent="0.15">
      <c r="H126" s="2"/>
    </row>
    <row r="127" spans="8:8" x14ac:dyDescent="0.15">
      <c r="H127" s="2"/>
    </row>
    <row r="128" spans="8:8" x14ac:dyDescent="0.15">
      <c r="H128" s="2"/>
    </row>
    <row r="129" spans="8:8" x14ac:dyDescent="0.15">
      <c r="H129" s="2"/>
    </row>
    <row r="130" spans="8:8" x14ac:dyDescent="0.15">
      <c r="H130" s="2"/>
    </row>
    <row r="131" spans="8:8" x14ac:dyDescent="0.15">
      <c r="H131" s="2"/>
    </row>
    <row r="132" spans="8:8" x14ac:dyDescent="0.15">
      <c r="H132" s="2"/>
    </row>
    <row r="133" spans="8:8" x14ac:dyDescent="0.15">
      <c r="H133" s="2"/>
    </row>
    <row r="134" spans="8:8" x14ac:dyDescent="0.15">
      <c r="H134" s="2"/>
    </row>
    <row r="135" spans="8:8" x14ac:dyDescent="0.15">
      <c r="H135" s="2"/>
    </row>
    <row r="136" spans="8:8" x14ac:dyDescent="0.15">
      <c r="H136" s="2"/>
    </row>
    <row r="137" spans="8:8" x14ac:dyDescent="0.15">
      <c r="H137" s="2"/>
    </row>
    <row r="138" spans="8:8" x14ac:dyDescent="0.15">
      <c r="H138" s="2"/>
    </row>
    <row r="139" spans="8:8" x14ac:dyDescent="0.15">
      <c r="H139" s="2"/>
    </row>
    <row r="140" spans="8:8" x14ac:dyDescent="0.15">
      <c r="H140" s="2"/>
    </row>
    <row r="141" spans="8:8" x14ac:dyDescent="0.15">
      <c r="H141" s="2"/>
    </row>
    <row r="142" spans="8:8" x14ac:dyDescent="0.15">
      <c r="H142" s="2"/>
    </row>
    <row r="143" spans="8:8" x14ac:dyDescent="0.15">
      <c r="H143" s="2"/>
    </row>
    <row r="144" spans="8:8" x14ac:dyDescent="0.15">
      <c r="H144" s="2"/>
    </row>
    <row r="145" spans="8:8" x14ac:dyDescent="0.15">
      <c r="H145" s="2"/>
    </row>
    <row r="146" spans="8:8" x14ac:dyDescent="0.15">
      <c r="H146" s="2"/>
    </row>
    <row r="147" spans="8:8" x14ac:dyDescent="0.15">
      <c r="H147" s="2"/>
    </row>
    <row r="148" spans="8:8" x14ac:dyDescent="0.15">
      <c r="H148" s="2"/>
    </row>
    <row r="149" spans="8:8" x14ac:dyDescent="0.15">
      <c r="H149" s="2"/>
    </row>
    <row r="150" spans="8:8" x14ac:dyDescent="0.15">
      <c r="H150" s="2"/>
    </row>
    <row r="151" spans="8:8" x14ac:dyDescent="0.15">
      <c r="H151" s="2"/>
    </row>
    <row r="152" spans="8:8" x14ac:dyDescent="0.15">
      <c r="H152" s="2"/>
    </row>
    <row r="153" spans="8:8" x14ac:dyDescent="0.15">
      <c r="H153" s="2"/>
    </row>
  </sheetData>
  <mergeCells count="58"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  <mergeCell ref="E36:F37"/>
    <mergeCell ref="K1:K2"/>
    <mergeCell ref="H1:H2"/>
    <mergeCell ref="I1:I2"/>
    <mergeCell ref="J1:J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2018-07-13T02:56:52Z</dcterms:created>
  <dcterms:modified xsi:type="dcterms:W3CDTF">2025-04-15T05:19:40Z</dcterms:modified>
</cp:coreProperties>
</file>