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<sst xmlns="http://schemas.openxmlformats.org/spreadsheetml/2006/main" count="40" uniqueCount="21">
  <si>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</si>
  <si>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</si>
  <si>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</si>
  <si>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</si>
  <si>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</si>
  <si>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</si>
  <si>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</si>
  <si>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</si>
  <si>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</si>
  <si>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</si>
  <si>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</si>
  <si>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</si>
  <si>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</si>
  <si>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</si>
  <si>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</si>
  <si>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</si>
  <si>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</si>
  <si>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</si>
  <si>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</si>
  <si>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</si>
  <si>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令和6年9月末日現在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</si>
</sst>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1293</c:v>
                </c:pt>
                <c:pt idx="1">
                  <c:v>1370</c:v>
                </c:pt>
                <c:pt idx="2">
                  <c:v>1498</c:v>
                </c:pt>
                <c:pt idx="3">
                  <c:v>1540</c:v>
                </c:pt>
                <c:pt idx="4">
                  <c:v>1647</c:v>
                </c:pt>
                <c:pt idx="5">
                  <c:v>1712</c:v>
                </c:pt>
                <c:pt idx="6">
                  <c:v>1832</c:v>
                </c:pt>
                <c:pt idx="7">
                  <c:v>1850</c:v>
                </c:pt>
                <c:pt idx="8">
                  <c:v>2002</c:v>
                </c:pt>
                <c:pt idx="9">
                  <c:v>2122</c:v>
                </c:pt>
                <c:pt idx="10">
                  <c:v>2085</c:v>
                </c:pt>
                <c:pt idx="11">
                  <c:v>2227</c:v>
                </c:pt>
                <c:pt idx="12">
                  <c:v>2189</c:v>
                </c:pt>
                <c:pt idx="13">
                  <c:v>2236</c:v>
                </c:pt>
                <c:pt idx="14">
                  <c:v>2371</c:v>
                </c:pt>
                <c:pt idx="15">
                  <c:v>2393</c:v>
                </c:pt>
                <c:pt idx="16">
                  <c:v>2504</c:v>
                </c:pt>
                <c:pt idx="17">
                  <c:v>2435</c:v>
                </c:pt>
                <c:pt idx="18">
                  <c:v>2866</c:v>
                </c:pt>
                <c:pt idx="19">
                  <c:v>3221</c:v>
                </c:pt>
                <c:pt idx="20">
                  <c:v>3491</c:v>
                </c:pt>
                <c:pt idx="21">
                  <c:v>3494</c:v>
                </c:pt>
                <c:pt idx="22">
                  <c:v>3581</c:v>
                </c:pt>
                <c:pt idx="23">
                  <c:v>3281</c:v>
                </c:pt>
                <c:pt idx="24">
                  <c:v>3130</c:v>
                </c:pt>
                <c:pt idx="25">
                  <c:v>2923</c:v>
                </c:pt>
                <c:pt idx="26">
                  <c:v>2840</c:v>
                </c:pt>
                <c:pt idx="27">
                  <c:v>2675</c:v>
                </c:pt>
                <c:pt idx="28">
                  <c:v>2714</c:v>
                </c:pt>
                <c:pt idx="29">
                  <c:v>2569</c:v>
                </c:pt>
                <c:pt idx="30">
                  <c:v>2494</c:v>
                </c:pt>
                <c:pt idx="31">
                  <c:v>2428</c:v>
                </c:pt>
                <c:pt idx="32">
                  <c:v>2561</c:v>
                </c:pt>
                <c:pt idx="33">
                  <c:v>2388</c:v>
                </c:pt>
                <c:pt idx="34">
                  <c:v>2513</c:v>
                </c:pt>
                <c:pt idx="35">
                  <c:v>2685</c:v>
                </c:pt>
                <c:pt idx="36">
                  <c:v>2685</c:v>
                </c:pt>
                <c:pt idx="37">
                  <c:v>2839</c:v>
                </c:pt>
                <c:pt idx="38">
                  <c:v>2783</c:v>
                </c:pt>
                <c:pt idx="39">
                  <c:v>2932</c:v>
                </c:pt>
                <c:pt idx="40">
                  <c:v>3045</c:v>
                </c:pt>
                <c:pt idx="41">
                  <c:v>3136</c:v>
                </c:pt>
                <c:pt idx="42">
                  <c:v>3338</c:v>
                </c:pt>
                <c:pt idx="43">
                  <c:v>3218</c:v>
                </c:pt>
                <c:pt idx="44">
                  <c:v>3482</c:v>
                </c:pt>
                <c:pt idx="45">
                  <c:v>3609</c:v>
                </c:pt>
                <c:pt idx="46">
                  <c:v>3708</c:v>
                </c:pt>
                <c:pt idx="47">
                  <c:v>3820</c:v>
                </c:pt>
                <c:pt idx="48">
                  <c:v>3992</c:v>
                </c:pt>
                <c:pt idx="49">
                  <c:v>4110</c:v>
                </c:pt>
                <c:pt idx="50">
                  <c:v>4512</c:v>
                </c:pt>
                <c:pt idx="51">
                  <c:v>4697</c:v>
                </c:pt>
                <c:pt idx="52">
                  <c:v>4650</c:v>
                </c:pt>
                <c:pt idx="53">
                  <c:v>4536</c:v>
                </c:pt>
                <c:pt idx="54">
                  <c:v>4398</c:v>
                </c:pt>
                <c:pt idx="55">
                  <c:v>4239</c:v>
                </c:pt>
                <c:pt idx="56">
                  <c:v>4267</c:v>
                </c:pt>
                <c:pt idx="57">
                  <c:v>4086</c:v>
                </c:pt>
                <c:pt idx="58">
                  <c:v>3366</c:v>
                </c:pt>
                <c:pt idx="59">
                  <c:v>4006</c:v>
                </c:pt>
                <c:pt idx="60">
                  <c:v>3686</c:v>
                </c:pt>
                <c:pt idx="61">
                  <c:v>3528</c:v>
                </c:pt>
                <c:pt idx="62">
                  <c:v>3371</c:v>
                </c:pt>
                <c:pt idx="63">
                  <c:v>3130</c:v>
                </c:pt>
                <c:pt idx="64">
                  <c:v>3249</c:v>
                </c:pt>
                <c:pt idx="65">
                  <c:v>3101</c:v>
                </c:pt>
                <c:pt idx="66">
                  <c:v>2947</c:v>
                </c:pt>
                <c:pt idx="67">
                  <c:v>2989</c:v>
                </c:pt>
                <c:pt idx="68">
                  <c:v>3123</c:v>
                </c:pt>
                <c:pt idx="69">
                  <c:v>3174</c:v>
                </c:pt>
                <c:pt idx="70">
                  <c:v>3253</c:v>
                </c:pt>
                <c:pt idx="71">
                  <c:v>3364</c:v>
                </c:pt>
                <c:pt idx="72">
                  <c:v>3769</c:v>
                </c:pt>
                <c:pt idx="73">
                  <c:v>3832</c:v>
                </c:pt>
                <c:pt idx="74">
                  <c:v>4138</c:v>
                </c:pt>
                <c:pt idx="75">
                  <c:v>4566</c:v>
                </c:pt>
                <c:pt idx="76">
                  <c:v>4598</c:v>
                </c:pt>
                <c:pt idx="77">
                  <c:v>4394</c:v>
                </c:pt>
                <c:pt idx="78">
                  <c:v>2736</c:v>
                </c:pt>
                <c:pt idx="79">
                  <c:v>3035</c:v>
                </c:pt>
                <c:pt idx="80">
                  <c:v>3575</c:v>
                </c:pt>
                <c:pt idx="81">
                  <c:v>3386</c:v>
                </c:pt>
                <c:pt idx="82">
                  <c:v>3380</c:v>
                </c:pt>
                <c:pt idx="83">
                  <c:v>3059</c:v>
                </c:pt>
                <c:pt idx="84">
                  <c:v>2791</c:v>
                </c:pt>
                <c:pt idx="85">
                  <c:v>2283</c:v>
                </c:pt>
                <c:pt idx="86">
                  <c:v>2260</c:v>
                </c:pt>
                <c:pt idx="87">
                  <c:v>2070</c:v>
                </c:pt>
                <c:pt idx="88">
                  <c:v>1980</c:v>
                </c:pt>
                <c:pt idx="89">
                  <c:v>1646</c:v>
                </c:pt>
                <c:pt idx="90">
                  <c:v>1467</c:v>
                </c:pt>
                <c:pt idx="91">
                  <c:v>1248</c:v>
                </c:pt>
                <c:pt idx="92">
                  <c:v>1093</c:v>
                </c:pt>
                <c:pt idx="93">
                  <c:v>858</c:v>
                </c:pt>
                <c:pt idx="94">
                  <c:v>699</c:v>
                </c:pt>
                <c:pt idx="95">
                  <c:v>562</c:v>
                </c:pt>
                <c:pt idx="96">
                  <c:v>409</c:v>
                </c:pt>
                <c:pt idx="97">
                  <c:v>333</c:v>
                </c:pt>
                <c:pt idx="98">
                  <c:v>249</c:v>
                </c:pt>
                <c:pt idx="99">
                  <c:v>166</c:v>
                </c:pt>
                <c:pt idx="100">
                  <c:v>102</c:v>
                </c:pt>
                <c:pt idx="101">
                  <c:v>70</c:v>
                </c:pt>
                <c:pt idx="102">
                  <c:v>43</c:v>
                </c:pt>
                <c:pt idx="10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1351</c:v>
                </c:pt>
                <c:pt idx="1">
                  <c:v>1430</c:v>
                </c:pt>
                <c:pt idx="2">
                  <c:v>1563</c:v>
                </c:pt>
                <c:pt idx="3">
                  <c:v>1597</c:v>
                </c:pt>
                <c:pt idx="4">
                  <c:v>1776</c:v>
                </c:pt>
                <c:pt idx="5">
                  <c:v>1856</c:v>
                </c:pt>
                <c:pt idx="6">
                  <c:v>1989</c:v>
                </c:pt>
                <c:pt idx="7">
                  <c:v>2043</c:v>
                </c:pt>
                <c:pt idx="8">
                  <c:v>2148</c:v>
                </c:pt>
                <c:pt idx="9">
                  <c:v>2245</c:v>
                </c:pt>
                <c:pt idx="10">
                  <c:v>2235</c:v>
                </c:pt>
                <c:pt idx="11">
                  <c:v>2260</c:v>
                </c:pt>
                <c:pt idx="12">
                  <c:v>2418</c:v>
                </c:pt>
                <c:pt idx="13">
                  <c:v>2446</c:v>
                </c:pt>
                <c:pt idx="14">
                  <c:v>2486</c:v>
                </c:pt>
                <c:pt idx="15">
                  <c:v>2529</c:v>
                </c:pt>
                <c:pt idx="16">
                  <c:v>2511</c:v>
                </c:pt>
                <c:pt idx="17">
                  <c:v>2594</c:v>
                </c:pt>
                <c:pt idx="18">
                  <c:v>3126</c:v>
                </c:pt>
                <c:pt idx="19">
                  <c:v>3655</c:v>
                </c:pt>
                <c:pt idx="20">
                  <c:v>3940</c:v>
                </c:pt>
                <c:pt idx="21">
                  <c:v>4020</c:v>
                </c:pt>
                <c:pt idx="22">
                  <c:v>3966</c:v>
                </c:pt>
                <c:pt idx="23">
                  <c:v>3622</c:v>
                </c:pt>
                <c:pt idx="24">
                  <c:v>3529</c:v>
                </c:pt>
                <c:pt idx="25">
                  <c:v>3291</c:v>
                </c:pt>
                <c:pt idx="26">
                  <c:v>3244</c:v>
                </c:pt>
                <c:pt idx="27">
                  <c:v>3054</c:v>
                </c:pt>
                <c:pt idx="28">
                  <c:v>2895</c:v>
                </c:pt>
                <c:pt idx="29">
                  <c:v>2962</c:v>
                </c:pt>
                <c:pt idx="30">
                  <c:v>2997</c:v>
                </c:pt>
                <c:pt idx="31">
                  <c:v>2838</c:v>
                </c:pt>
                <c:pt idx="32">
                  <c:v>2874</c:v>
                </c:pt>
                <c:pt idx="33">
                  <c:v>2900</c:v>
                </c:pt>
                <c:pt idx="34">
                  <c:v>2769</c:v>
                </c:pt>
                <c:pt idx="35">
                  <c:v>2951</c:v>
                </c:pt>
                <c:pt idx="36">
                  <c:v>2946</c:v>
                </c:pt>
                <c:pt idx="37">
                  <c:v>3057</c:v>
                </c:pt>
                <c:pt idx="38">
                  <c:v>3158</c:v>
                </c:pt>
                <c:pt idx="39">
                  <c:v>3254</c:v>
                </c:pt>
                <c:pt idx="40">
                  <c:v>3373</c:v>
                </c:pt>
                <c:pt idx="41">
                  <c:v>3449</c:v>
                </c:pt>
                <c:pt idx="42">
                  <c:v>3465</c:v>
                </c:pt>
                <c:pt idx="43">
                  <c:v>3497</c:v>
                </c:pt>
                <c:pt idx="44">
                  <c:v>3779</c:v>
                </c:pt>
                <c:pt idx="45">
                  <c:v>3809</c:v>
                </c:pt>
                <c:pt idx="46">
                  <c:v>3966</c:v>
                </c:pt>
                <c:pt idx="47">
                  <c:v>4001</c:v>
                </c:pt>
                <c:pt idx="48">
                  <c:v>4313</c:v>
                </c:pt>
                <c:pt idx="49">
                  <c:v>4411</c:v>
                </c:pt>
                <c:pt idx="50">
                  <c:v>4714</c:v>
                </c:pt>
                <c:pt idx="51">
                  <c:v>4969</c:v>
                </c:pt>
                <c:pt idx="52">
                  <c:v>4842</c:v>
                </c:pt>
                <c:pt idx="53">
                  <c:v>4807</c:v>
                </c:pt>
                <c:pt idx="54">
                  <c:v>4743</c:v>
                </c:pt>
                <c:pt idx="55">
                  <c:v>4621</c:v>
                </c:pt>
                <c:pt idx="56">
                  <c:v>4556</c:v>
                </c:pt>
                <c:pt idx="57">
                  <c:v>4486</c:v>
                </c:pt>
                <c:pt idx="58">
                  <c:v>3574</c:v>
                </c:pt>
                <c:pt idx="59">
                  <c:v>4373</c:v>
                </c:pt>
                <c:pt idx="60">
                  <c:v>3860</c:v>
                </c:pt>
                <c:pt idx="61">
                  <c:v>3747</c:v>
                </c:pt>
                <c:pt idx="62">
                  <c:v>3461</c:v>
                </c:pt>
                <c:pt idx="63">
                  <c:v>3240</c:v>
                </c:pt>
                <c:pt idx="64">
                  <c:v>3202</c:v>
                </c:pt>
                <c:pt idx="65">
                  <c:v>3223</c:v>
                </c:pt>
                <c:pt idx="66">
                  <c:v>3019</c:v>
                </c:pt>
                <c:pt idx="67">
                  <c:v>2941</c:v>
                </c:pt>
                <c:pt idx="68">
                  <c:v>2848</c:v>
                </c:pt>
                <c:pt idx="69">
                  <c:v>3091</c:v>
                </c:pt>
                <c:pt idx="70">
                  <c:v>2950</c:v>
                </c:pt>
                <c:pt idx="71">
                  <c:v>3168</c:v>
                </c:pt>
                <c:pt idx="72">
                  <c:v>3209</c:v>
                </c:pt>
                <c:pt idx="73">
                  <c:v>3445</c:v>
                </c:pt>
                <c:pt idx="74">
                  <c:v>3717</c:v>
                </c:pt>
                <c:pt idx="75">
                  <c:v>4009</c:v>
                </c:pt>
                <c:pt idx="76">
                  <c:v>3869</c:v>
                </c:pt>
                <c:pt idx="77">
                  <c:v>3630</c:v>
                </c:pt>
                <c:pt idx="78">
                  <c:v>2224</c:v>
                </c:pt>
                <c:pt idx="79">
                  <c:v>2370</c:v>
                </c:pt>
                <c:pt idx="80">
                  <c:v>2723</c:v>
                </c:pt>
                <c:pt idx="81">
                  <c:v>2679</c:v>
                </c:pt>
                <c:pt idx="82">
                  <c:v>2478</c:v>
                </c:pt>
                <c:pt idx="83">
                  <c:v>2333</c:v>
                </c:pt>
                <c:pt idx="84">
                  <c:v>2057</c:v>
                </c:pt>
                <c:pt idx="85">
                  <c:v>1601</c:v>
                </c:pt>
                <c:pt idx="86">
                  <c:v>1556</c:v>
                </c:pt>
                <c:pt idx="87">
                  <c:v>1322</c:v>
                </c:pt>
                <c:pt idx="88">
                  <c:v>1224</c:v>
                </c:pt>
                <c:pt idx="89">
                  <c:v>964</c:v>
                </c:pt>
                <c:pt idx="90">
                  <c:v>798</c:v>
                </c:pt>
                <c:pt idx="91">
                  <c:v>625</c:v>
                </c:pt>
                <c:pt idx="92">
                  <c:v>464</c:v>
                </c:pt>
                <c:pt idx="93">
                  <c:v>346</c:v>
                </c:pt>
                <c:pt idx="94">
                  <c:v>253</c:v>
                </c:pt>
                <c:pt idx="95">
                  <c:v>188</c:v>
                </c:pt>
                <c:pt idx="96">
                  <c:v>120</c:v>
                </c:pt>
                <c:pt idx="97">
                  <c:v>73</c:v>
                </c:pt>
                <c:pt idx="98">
                  <c:v>47</c:v>
                </c:pt>
                <c:pt idx="99">
                  <c:v>34</c:v>
                </c:pt>
                <c:pt idx="100">
                  <c:v>15</c:v>
                </c:pt>
                <c:pt idx="101">
                  <c:v>11</c:v>
                </c:pt>
                <c:pt idx="102">
                  <c:v>9</c:v>
                </c:pt>
                <c:pt idx="10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13" activePane="bottomLeft" state="frozen"/>
      <selection pane="bottomLeft" activeCell="L88" sqref="L88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73" t="s">
        <v>4</v>
      </c>
      <c r="I1" s="75" t="s">
        <v>0</v>
      </c>
      <c r="J1" s="77" t="s">
        <v>1</v>
      </c>
      <c r="K1" s="71" t="s">
        <v>5</v>
      </c>
    </row>
    <row r="2" spans="1:11" ht="13.5" customHeight="1" thickBot="1" x14ac:dyDescent="0.2">
      <c r="H2" s="74"/>
      <c r="I2" s="76"/>
      <c r="J2" s="78"/>
      <c r="K2" s="72"/>
    </row>
    <row r="3" spans="1:11" ht="13.5" customHeight="1" x14ac:dyDescent="0.15">
      <c r="H3" s="3">
        <v>0</v>
      </c>
      <c r="I3" s="26">
        <v>1351</v>
      </c>
      <c r="J3" s="27">
        <v>1293</v>
      </c>
      <c r="K3" s="4">
        <f>I3+J3</f>
        <v>2644</v>
      </c>
    </row>
    <row r="4" spans="1:11" ht="13.5" customHeight="1" x14ac:dyDescent="0.15">
      <c r="H4" s="5">
        <v>1</v>
      </c>
      <c r="I4" s="28">
        <v>1430</v>
      </c>
      <c r="J4" s="29">
        <v>1370</v>
      </c>
      <c r="K4" s="6">
        <f t="shared" ref="K4:K67" si="0">I4+J4</f>
        <v>2800</v>
      </c>
    </row>
    <row r="5" spans="1:11" ht="13.5" customHeight="1" x14ac:dyDescent="0.15">
      <c r="H5" s="5">
        <v>2</v>
      </c>
      <c r="I5" s="28">
        <v>1563</v>
      </c>
      <c r="J5" s="29">
        <v>1498</v>
      </c>
      <c r="K5" s="6">
        <f t="shared" si="0"/>
        <v>3061</v>
      </c>
    </row>
    <row r="6" spans="1:11" ht="13.5" customHeight="1" x14ac:dyDescent="0.15">
      <c r="A6" s="42" t="s">
        <v>6</v>
      </c>
      <c r="B6" s="42"/>
      <c r="C6" s="7"/>
      <c r="H6" s="5">
        <v>3</v>
      </c>
      <c r="I6" s="28">
        <v>1597</v>
      </c>
      <c r="J6" s="29">
        <v>1540</v>
      </c>
      <c r="K6" s="6">
        <f t="shared" si="0"/>
        <v>3137</v>
      </c>
    </row>
    <row r="7" spans="1:11" ht="13.5" customHeight="1" x14ac:dyDescent="0.15">
      <c r="A7" s="42"/>
      <c r="B7" s="42"/>
      <c r="C7" s="7"/>
      <c r="H7" s="8">
        <v>4</v>
      </c>
      <c r="I7" s="30">
        <v>1776</v>
      </c>
      <c r="J7" s="31">
        <v>1647</v>
      </c>
      <c r="K7" s="9">
        <f t="shared" si="0"/>
        <v>3423</v>
      </c>
    </row>
    <row r="8" spans="1:11" ht="13.5" customHeight="1" x14ac:dyDescent="0.15">
      <c r="H8" s="10">
        <v>5</v>
      </c>
      <c r="I8" s="32">
        <v>1856</v>
      </c>
      <c r="J8" s="33">
        <v>1712</v>
      </c>
      <c r="K8" s="11">
        <f t="shared" si="0"/>
        <v>3568</v>
      </c>
    </row>
    <row r="9" spans="1:11" ht="13.5" customHeight="1" x14ac:dyDescent="0.15">
      <c r="H9" s="5">
        <v>6</v>
      </c>
      <c r="I9" s="28">
        <v>1989</v>
      </c>
      <c r="J9" s="29">
        <v>1832</v>
      </c>
      <c r="K9" s="6">
        <f t="shared" si="0"/>
        <v>3821</v>
      </c>
    </row>
    <row r="10" spans="1:11" ht="13.5" customHeight="1" x14ac:dyDescent="0.15">
      <c r="A10" s="47" t="s">
        <v>20</v>
      </c>
      <c r="B10" s="47"/>
      <c r="H10" s="5">
        <v>7</v>
      </c>
      <c r="I10" s="28">
        <v>2043</v>
      </c>
      <c r="J10" s="29">
        <v>1850</v>
      </c>
      <c r="K10" s="6">
        <f t="shared" si="0"/>
        <v>3893</v>
      </c>
    </row>
    <row r="11" spans="1:11" ht="13.5" customHeight="1" thickBot="1" x14ac:dyDescent="0.2">
      <c r="A11" s="47"/>
      <c r="B11" s="47"/>
      <c r="H11" s="5">
        <v>8</v>
      </c>
      <c r="I11" s="28">
        <v>2148</v>
      </c>
      <c r="J11" s="29">
        <v>2002</v>
      </c>
      <c r="K11" s="6">
        <f t="shared" si="0"/>
        <v>4150</v>
      </c>
    </row>
    <row r="12" spans="1:11" ht="13.5" customHeight="1" x14ac:dyDescent="0.15">
      <c r="A12" s="59" t="s">
        <v>7</v>
      </c>
      <c r="B12" s="60"/>
      <c r="H12" s="8">
        <v>9</v>
      </c>
      <c r="I12" s="30">
        <v>2245</v>
      </c>
      <c r="J12" s="31">
        <v>2122</v>
      </c>
      <c r="K12" s="9">
        <f t="shared" si="0"/>
        <v>4367</v>
      </c>
    </row>
    <row r="13" spans="1:11" ht="13.5" customHeight="1" x14ac:dyDescent="0.15">
      <c r="A13" s="61"/>
      <c r="B13" s="62"/>
      <c r="H13" s="12">
        <v>10</v>
      </c>
      <c r="I13" s="34">
        <v>2235</v>
      </c>
      <c r="J13" s="35">
        <v>2085</v>
      </c>
      <c r="K13" s="13">
        <f t="shared" si="0"/>
        <v>4320</v>
      </c>
    </row>
    <row r="14" spans="1:11" ht="13.5" customHeight="1" x14ac:dyDescent="0.15">
      <c r="A14" s="63" t="s">
        <v>19</v>
      </c>
      <c r="B14" s="64"/>
      <c r="H14" s="5">
        <v>11</v>
      </c>
      <c r="I14" s="28">
        <v>2260</v>
      </c>
      <c r="J14" s="29">
        <v>2227</v>
      </c>
      <c r="K14" s="6">
        <f t="shared" si="0"/>
        <v>4487</v>
      </c>
    </row>
    <row r="15" spans="1:11" ht="13.5" customHeight="1" thickBot="1" x14ac:dyDescent="0.2">
      <c r="A15" s="65"/>
      <c r="B15" s="66"/>
      <c r="H15" s="5">
        <v>12</v>
      </c>
      <c r="I15" s="28">
        <v>2418</v>
      </c>
      <c r="J15" s="29">
        <v>2189</v>
      </c>
      <c r="K15" s="6">
        <f t="shared" si="0"/>
        <v>4607</v>
      </c>
    </row>
    <row r="16" spans="1:11" ht="13.5" customHeight="1" x14ac:dyDescent="0.15">
      <c r="A16" s="14"/>
      <c r="B16" s="14"/>
      <c r="H16" s="5">
        <v>13</v>
      </c>
      <c r="I16" s="28">
        <v>2446</v>
      </c>
      <c r="J16" s="29">
        <v>2236</v>
      </c>
      <c r="K16" s="6">
        <f t="shared" si="0"/>
        <v>4682</v>
      </c>
    </row>
    <row r="17" spans="1:11" ht="13.5" customHeight="1" x14ac:dyDescent="0.15">
      <c r="H17" s="15">
        <v>14</v>
      </c>
      <c r="I17" s="36">
        <v>2486</v>
      </c>
      <c r="J17" s="37">
        <v>2371</v>
      </c>
      <c r="K17" s="16">
        <f t="shared" si="0"/>
        <v>4857</v>
      </c>
    </row>
    <row r="18" spans="1:11" ht="13.5" customHeight="1" x14ac:dyDescent="0.15">
      <c r="A18" s="48" t="s">
        <v>8</v>
      </c>
      <c r="B18" s="48"/>
      <c r="C18" s="48"/>
      <c r="H18" s="10">
        <v>15</v>
      </c>
      <c r="I18" s="32">
        <v>2529</v>
      </c>
      <c r="J18" s="33">
        <v>2393</v>
      </c>
      <c r="K18" s="11">
        <f t="shared" si="0"/>
        <v>4922</v>
      </c>
    </row>
    <row r="19" spans="1:11" ht="13.5" customHeight="1" thickBot="1" x14ac:dyDescent="0.2">
      <c r="A19" s="49"/>
      <c r="B19" s="49"/>
      <c r="C19" s="50"/>
      <c r="H19" s="5">
        <v>16</v>
      </c>
      <c r="I19" s="28">
        <v>2511</v>
      </c>
      <c r="J19" s="29">
        <v>2504</v>
      </c>
      <c r="K19" s="6">
        <f t="shared" si="0"/>
        <v>5015</v>
      </c>
    </row>
    <row r="20" spans="1:11" ht="13.5" customHeight="1" x14ac:dyDescent="0.15">
      <c r="A20" s="51" t="s">
        <v>9</v>
      </c>
      <c r="B20" s="53" t="s">
        <v>10</v>
      </c>
      <c r="C20" s="55" t="s">
        <v>5</v>
      </c>
      <c r="D20" s="56"/>
      <c r="H20" s="5">
        <v>17</v>
      </c>
      <c r="I20" s="28">
        <v>2594</v>
      </c>
      <c r="J20" s="29">
        <v>2435</v>
      </c>
      <c r="K20" s="6">
        <f t="shared" si="0"/>
        <v>5029</v>
      </c>
    </row>
    <row r="21" spans="1:11" ht="13.5" customHeight="1" x14ac:dyDescent="0.15">
      <c r="A21" s="52"/>
      <c r="B21" s="54"/>
      <c r="C21" s="57"/>
      <c r="D21" s="58"/>
      <c r="H21" s="5">
        <v>18</v>
      </c>
      <c r="I21" s="28">
        <v>3126</v>
      </c>
      <c r="J21" s="29">
        <v>2866</v>
      </c>
      <c r="K21" s="6">
        <f t="shared" si="0"/>
        <v>5992</v>
      </c>
    </row>
    <row r="22" spans="1:11" ht="13.5" customHeight="1" x14ac:dyDescent="0.15">
      <c r="A22" s="91">
        <f>SUM(I3:I106)</f>
        <v>279424</v>
      </c>
      <c r="B22" s="93">
        <f>SUM(J3:J106)</f>
        <v>280385</v>
      </c>
      <c r="C22" s="83">
        <f>SUM(K3:K106)</f>
        <v>559809</v>
      </c>
      <c r="D22" s="84"/>
      <c r="H22" s="8">
        <v>19</v>
      </c>
      <c r="I22" s="30">
        <v>3655</v>
      </c>
      <c r="J22" s="31">
        <v>3221</v>
      </c>
      <c r="K22" s="9">
        <f t="shared" si="0"/>
        <v>6876</v>
      </c>
    </row>
    <row r="23" spans="1:11" ht="13.5" customHeight="1" thickBot="1" x14ac:dyDescent="0.2">
      <c r="A23" s="92"/>
      <c r="B23" s="94"/>
      <c r="C23" s="85"/>
      <c r="D23" s="86"/>
      <c r="H23" s="12">
        <v>20</v>
      </c>
      <c r="I23" s="34">
        <v>3940</v>
      </c>
      <c r="J23" s="35">
        <v>3491</v>
      </c>
      <c r="K23" s="13">
        <f t="shared" si="0"/>
        <v>7431</v>
      </c>
    </row>
    <row r="24" spans="1:11" ht="13.5" customHeight="1" x14ac:dyDescent="0.15">
      <c r="H24" s="5">
        <v>21</v>
      </c>
      <c r="I24" s="28">
        <v>4020</v>
      </c>
      <c r="J24" s="29">
        <v>3494</v>
      </c>
      <c r="K24" s="6">
        <f t="shared" si="0"/>
        <v>7514</v>
      </c>
    </row>
    <row r="25" spans="1:11" ht="13.5" customHeight="1" x14ac:dyDescent="0.15">
      <c r="H25" s="5">
        <v>22</v>
      </c>
      <c r="I25" s="28">
        <v>3966</v>
      </c>
      <c r="J25" s="29">
        <v>3581</v>
      </c>
      <c r="K25" s="6">
        <f t="shared" si="0"/>
        <v>7547</v>
      </c>
    </row>
    <row r="26" spans="1:11" ht="13.5" customHeight="1" x14ac:dyDescent="0.15">
      <c r="A26" s="48" t="s">
        <v>11</v>
      </c>
      <c r="B26" s="48"/>
      <c r="C26" s="48"/>
      <c r="H26" s="5">
        <v>23</v>
      </c>
      <c r="I26" s="28">
        <v>3622</v>
      </c>
      <c r="J26" s="29">
        <v>3281</v>
      </c>
      <c r="K26" s="6">
        <f t="shared" si="0"/>
        <v>6903</v>
      </c>
    </row>
    <row r="27" spans="1:11" ht="13.5" customHeight="1" thickBot="1" x14ac:dyDescent="0.2">
      <c r="A27" s="49"/>
      <c r="B27" s="49"/>
      <c r="C27" s="50"/>
      <c r="H27" s="15">
        <v>24</v>
      </c>
      <c r="I27" s="36">
        <v>3529</v>
      </c>
      <c r="J27" s="37">
        <v>3130</v>
      </c>
      <c r="K27" s="16">
        <f t="shared" si="0"/>
        <v>6659</v>
      </c>
    </row>
    <row r="28" spans="1:11" ht="13.5" customHeight="1" x14ac:dyDescent="0.15">
      <c r="A28" s="51" t="s">
        <v>9</v>
      </c>
      <c r="B28" s="79" t="s">
        <v>10</v>
      </c>
      <c r="C28" s="55" t="s">
        <v>5</v>
      </c>
      <c r="D28" s="56"/>
      <c r="H28" s="10">
        <v>25</v>
      </c>
      <c r="I28" s="32">
        <v>3291</v>
      </c>
      <c r="J28" s="33">
        <v>2923</v>
      </c>
      <c r="K28" s="11">
        <f t="shared" si="0"/>
        <v>6214</v>
      </c>
    </row>
    <row r="29" spans="1:11" ht="13.5" customHeight="1" x14ac:dyDescent="0.15">
      <c r="A29" s="52"/>
      <c r="B29" s="80"/>
      <c r="C29" s="57"/>
      <c r="D29" s="58"/>
      <c r="H29" s="5">
        <v>26</v>
      </c>
      <c r="I29" s="28">
        <v>3244</v>
      </c>
      <c r="J29" s="29">
        <v>2840</v>
      </c>
      <c r="K29" s="6">
        <f t="shared" si="0"/>
        <v>6084</v>
      </c>
    </row>
    <row r="30" spans="1:11" ht="13.5" customHeight="1" x14ac:dyDescent="0.15">
      <c r="A30" s="45">
        <f>(SUMPRODUCT($H$3:$H$105,I3:I105)+103*I106)/SUM(I3:I106)+0.5</f>
        <v>46.697967962666056</v>
      </c>
      <c r="B30" s="43">
        <f>(SUMPRODUCT($H$3:$H$105,J3:J105)+103*J106)/SUM(J3:J106)+0.5</f>
        <v>49.70457941758653</v>
      </c>
      <c r="C30" s="87">
        <f>(SUMPRODUCT($H$3:$H$105,I3:I105)+SUMPRODUCT(H3:H105,J3:J105)+103*SUM(I106:J106))/SUM(I3:J106)+0.5</f>
        <v>48.203854350323056</v>
      </c>
      <c r="D30" s="88"/>
      <c r="H30" s="5">
        <v>27</v>
      </c>
      <c r="I30" s="28">
        <v>3054</v>
      </c>
      <c r="J30" s="29">
        <v>2675</v>
      </c>
      <c r="K30" s="6">
        <f t="shared" si="0"/>
        <v>5729</v>
      </c>
    </row>
    <row r="31" spans="1:11" ht="13.5" customHeight="1" thickBot="1" x14ac:dyDescent="0.2">
      <c r="A31" s="46"/>
      <c r="B31" s="44"/>
      <c r="C31" s="89"/>
      <c r="D31" s="90"/>
      <c r="H31" s="5">
        <v>28</v>
      </c>
      <c r="I31" s="28">
        <v>2895</v>
      </c>
      <c r="J31" s="29">
        <v>2714</v>
      </c>
      <c r="K31" s="6">
        <f t="shared" si="0"/>
        <v>5609</v>
      </c>
    </row>
    <row r="32" spans="1:11" ht="13.5" customHeight="1" x14ac:dyDescent="0.15">
      <c r="H32" s="8">
        <v>29</v>
      </c>
      <c r="I32" s="30">
        <v>2962</v>
      </c>
      <c r="J32" s="31">
        <v>2569</v>
      </c>
      <c r="K32" s="9">
        <f t="shared" si="0"/>
        <v>5531</v>
      </c>
    </row>
    <row r="33" spans="1:11" ht="13.5" customHeight="1" x14ac:dyDescent="0.15">
      <c r="H33" s="12">
        <v>30</v>
      </c>
      <c r="I33" s="34">
        <v>2997</v>
      </c>
      <c r="J33" s="35">
        <v>2494</v>
      </c>
      <c r="K33" s="13">
        <f t="shared" si="0"/>
        <v>5491</v>
      </c>
    </row>
    <row r="34" spans="1:11" ht="13.5" customHeight="1" x14ac:dyDescent="0.15">
      <c r="A34" s="48" t="s">
        <v>12</v>
      </c>
      <c r="B34" s="48"/>
      <c r="C34" s="48"/>
      <c r="D34" s="17"/>
      <c r="H34" s="5">
        <v>31</v>
      </c>
      <c r="I34" s="28">
        <v>2838</v>
      </c>
      <c r="J34" s="29">
        <v>2428</v>
      </c>
      <c r="K34" s="6">
        <f t="shared" si="0"/>
        <v>5266</v>
      </c>
    </row>
    <row r="35" spans="1:11" ht="13.5" customHeight="1" thickBot="1" x14ac:dyDescent="0.2">
      <c r="A35" s="49"/>
      <c r="B35" s="49"/>
      <c r="C35" s="50"/>
      <c r="D35" s="2" t="s">
        <v>2</v>
      </c>
      <c r="H35" s="5">
        <v>32</v>
      </c>
      <c r="I35" s="28">
        <v>2874</v>
      </c>
      <c r="J35" s="29">
        <v>2561</v>
      </c>
      <c r="K35" s="6">
        <f t="shared" si="0"/>
        <v>5435</v>
      </c>
    </row>
    <row r="36" spans="1:11" ht="13.5" customHeight="1" x14ac:dyDescent="0.15">
      <c r="A36" s="51" t="s">
        <v>9</v>
      </c>
      <c r="B36" s="79" t="s">
        <v>10</v>
      </c>
      <c r="C36" s="55" t="s">
        <v>5</v>
      </c>
      <c r="D36" s="81"/>
      <c r="E36" s="67" t="s">
        <v>13</v>
      </c>
      <c r="F36" s="68"/>
      <c r="H36" s="5">
        <v>33</v>
      </c>
      <c r="I36" s="28">
        <v>2900</v>
      </c>
      <c r="J36" s="29">
        <v>2388</v>
      </c>
      <c r="K36" s="6">
        <f t="shared" si="0"/>
        <v>5288</v>
      </c>
    </row>
    <row r="37" spans="1:11" ht="13.5" customHeight="1" x14ac:dyDescent="0.15">
      <c r="A37" s="52"/>
      <c r="B37" s="80"/>
      <c r="C37" s="57"/>
      <c r="D37" s="82"/>
      <c r="E37" s="69"/>
      <c r="F37" s="70"/>
      <c r="H37" s="15">
        <v>34</v>
      </c>
      <c r="I37" s="36">
        <v>2769</v>
      </c>
      <c r="J37" s="37">
        <v>2513</v>
      </c>
      <c r="K37" s="16">
        <f t="shared" si="0"/>
        <v>5282</v>
      </c>
    </row>
    <row r="38" spans="1:11" ht="13.5" customHeight="1" x14ac:dyDescent="0.15">
      <c r="A38" s="99">
        <f>SUM($I$3:$I$17)</f>
        <v>29843</v>
      </c>
      <c r="B38" s="101">
        <f>SUM($J$3:$J$17)</f>
        <v>27974</v>
      </c>
      <c r="C38" s="103">
        <f>A38+B38</f>
        <v>57817</v>
      </c>
      <c r="D38" s="104"/>
      <c r="E38" s="95">
        <f>C38/$C$22</f>
        <v>0.10327986866949262</v>
      </c>
      <c r="F38" s="96"/>
      <c r="H38" s="10">
        <v>35</v>
      </c>
      <c r="I38" s="32">
        <v>2951</v>
      </c>
      <c r="J38" s="33">
        <v>2685</v>
      </c>
      <c r="K38" s="11">
        <f t="shared" si="0"/>
        <v>5636</v>
      </c>
    </row>
    <row r="39" spans="1:11" ht="13.5" customHeight="1" thickBot="1" x14ac:dyDescent="0.2">
      <c r="A39" s="100"/>
      <c r="B39" s="102"/>
      <c r="C39" s="105"/>
      <c r="D39" s="106"/>
      <c r="E39" s="97"/>
      <c r="F39" s="98"/>
      <c r="H39" s="5">
        <v>36</v>
      </c>
      <c r="I39" s="28">
        <v>2946</v>
      </c>
      <c r="J39" s="29">
        <v>2685</v>
      </c>
      <c r="K39" s="6">
        <f t="shared" si="0"/>
        <v>5631</v>
      </c>
    </row>
    <row r="40" spans="1:11" ht="13.5" customHeight="1" x14ac:dyDescent="0.15">
      <c r="H40" s="5">
        <v>37</v>
      </c>
      <c r="I40" s="28">
        <v>3057</v>
      </c>
      <c r="J40" s="29">
        <v>2839</v>
      </c>
      <c r="K40" s="6">
        <f t="shared" si="0"/>
        <v>5896</v>
      </c>
    </row>
    <row r="41" spans="1:11" ht="13.5" customHeight="1" x14ac:dyDescent="0.15">
      <c r="A41" s="48" t="s">
        <v>14</v>
      </c>
      <c r="B41" s="48"/>
      <c r="C41" s="48"/>
      <c r="H41" s="5">
        <v>38</v>
      </c>
      <c r="I41" s="28">
        <v>3158</v>
      </c>
      <c r="J41" s="29">
        <v>2783</v>
      </c>
      <c r="K41" s="6">
        <f t="shared" si="0"/>
        <v>5941</v>
      </c>
    </row>
    <row r="42" spans="1:11" ht="13.5" customHeight="1" thickBot="1" x14ac:dyDescent="0.2">
      <c r="A42" s="49"/>
      <c r="B42" s="49"/>
      <c r="C42" s="50"/>
      <c r="H42" s="8">
        <v>39</v>
      </c>
      <c r="I42" s="30">
        <v>3254</v>
      </c>
      <c r="J42" s="31">
        <v>2932</v>
      </c>
      <c r="K42" s="9">
        <f t="shared" si="0"/>
        <v>6186</v>
      </c>
    </row>
    <row r="43" spans="1:11" ht="13.5" customHeight="1" x14ac:dyDescent="0.15">
      <c r="A43" s="51" t="s">
        <v>9</v>
      </c>
      <c r="B43" s="79" t="s">
        <v>10</v>
      </c>
      <c r="C43" s="55" t="s">
        <v>5</v>
      </c>
      <c r="D43" s="81"/>
      <c r="E43" s="67" t="s">
        <v>13</v>
      </c>
      <c r="F43" s="68"/>
      <c r="H43" s="12">
        <v>40</v>
      </c>
      <c r="I43" s="34">
        <v>3373</v>
      </c>
      <c r="J43" s="35">
        <v>3045</v>
      </c>
      <c r="K43" s="13">
        <f t="shared" si="0"/>
        <v>6418</v>
      </c>
    </row>
    <row r="44" spans="1:11" ht="13.5" customHeight="1" x14ac:dyDescent="0.15">
      <c r="A44" s="52"/>
      <c r="B44" s="80"/>
      <c r="C44" s="57"/>
      <c r="D44" s="82"/>
      <c r="E44" s="69"/>
      <c r="F44" s="70"/>
      <c r="H44" s="5">
        <v>41</v>
      </c>
      <c r="I44" s="28">
        <v>3449</v>
      </c>
      <c r="J44" s="29">
        <v>3136</v>
      </c>
      <c r="K44" s="6">
        <f t="shared" si="0"/>
        <v>6585</v>
      </c>
    </row>
    <row r="45" spans="1:11" ht="13.5" customHeight="1" x14ac:dyDescent="0.15">
      <c r="A45" s="99">
        <f>SUM($I$18:$I$67)</f>
        <v>179940</v>
      </c>
      <c r="B45" s="101">
        <f>SUM($J$18:$J$67)</f>
        <v>165604</v>
      </c>
      <c r="C45" s="103">
        <f>A45+B45</f>
        <v>345544</v>
      </c>
      <c r="D45" s="104"/>
      <c r="E45" s="95">
        <f>C45/$C$22</f>
        <v>0.61725338463654567</v>
      </c>
      <c r="F45" s="96"/>
      <c r="H45" s="5">
        <v>42</v>
      </c>
      <c r="I45" s="28">
        <v>3465</v>
      </c>
      <c r="J45" s="29">
        <v>3338</v>
      </c>
      <c r="K45" s="6">
        <f t="shared" si="0"/>
        <v>6803</v>
      </c>
    </row>
    <row r="46" spans="1:11" ht="13.5" customHeight="1" thickBot="1" x14ac:dyDescent="0.2">
      <c r="A46" s="100"/>
      <c r="B46" s="102"/>
      <c r="C46" s="105"/>
      <c r="D46" s="106"/>
      <c r="E46" s="97"/>
      <c r="F46" s="98"/>
      <c r="H46" s="5">
        <v>43</v>
      </c>
      <c r="I46" s="28">
        <v>3497</v>
      </c>
      <c r="J46" s="29">
        <v>3218</v>
      </c>
      <c r="K46" s="6">
        <f t="shared" si="0"/>
        <v>6715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3779</v>
      </c>
      <c r="J47" s="37">
        <v>3482</v>
      </c>
      <c r="K47" s="16">
        <f t="shared" si="0"/>
        <v>7261</v>
      </c>
    </row>
    <row r="48" spans="1:11" ht="13.5" customHeight="1" x14ac:dyDescent="0.15">
      <c r="A48" s="48" t="s">
        <v>15</v>
      </c>
      <c r="B48" s="48"/>
      <c r="C48" s="48"/>
      <c r="D48" s="19"/>
      <c r="E48" s="20"/>
      <c r="F48" s="20"/>
      <c r="H48" s="10">
        <v>45</v>
      </c>
      <c r="I48" s="32">
        <v>3809</v>
      </c>
      <c r="J48" s="33">
        <v>3609</v>
      </c>
      <c r="K48" s="11">
        <f t="shared" si="0"/>
        <v>7418</v>
      </c>
    </row>
    <row r="49" spans="1:11" ht="13.5" customHeight="1" thickBot="1" x14ac:dyDescent="0.2">
      <c r="A49" s="49"/>
      <c r="B49" s="49"/>
      <c r="C49" s="50"/>
      <c r="H49" s="5">
        <v>46</v>
      </c>
      <c r="I49" s="28">
        <v>3966</v>
      </c>
      <c r="J49" s="29">
        <v>3708</v>
      </c>
      <c r="K49" s="6">
        <f t="shared" si="0"/>
        <v>7674</v>
      </c>
    </row>
    <row r="50" spans="1:11" ht="13.5" customHeight="1" x14ac:dyDescent="0.15">
      <c r="A50" s="51" t="s">
        <v>9</v>
      </c>
      <c r="B50" s="79" t="s">
        <v>10</v>
      </c>
      <c r="C50" s="55" t="s">
        <v>5</v>
      </c>
      <c r="D50" s="81"/>
      <c r="E50" s="67" t="s">
        <v>13</v>
      </c>
      <c r="F50" s="68"/>
      <c r="H50" s="5">
        <v>47</v>
      </c>
      <c r="I50" s="28">
        <v>4001</v>
      </c>
      <c r="J50" s="29">
        <v>3820</v>
      </c>
      <c r="K50" s="6">
        <f t="shared" si="0"/>
        <v>7821</v>
      </c>
    </row>
    <row r="51" spans="1:11" ht="13.5" customHeight="1" x14ac:dyDescent="0.15">
      <c r="A51" s="52"/>
      <c r="B51" s="80"/>
      <c r="C51" s="57"/>
      <c r="D51" s="82"/>
      <c r="E51" s="69"/>
      <c r="F51" s="70"/>
      <c r="H51" s="5">
        <v>48</v>
      </c>
      <c r="I51" s="28">
        <v>4313</v>
      </c>
      <c r="J51" s="29">
        <v>3992</v>
      </c>
      <c r="K51" s="6">
        <f t="shared" si="0"/>
        <v>8305</v>
      </c>
    </row>
    <row r="52" spans="1:11" ht="13.5" customHeight="1" x14ac:dyDescent="0.15">
      <c r="A52" s="99">
        <f>SUM($I$68:$I$106)</f>
        <v>69641</v>
      </c>
      <c r="B52" s="101">
        <f>SUM($J$68:$J$106)</f>
        <v>86807</v>
      </c>
      <c r="C52" s="103">
        <f>A52+B52</f>
        <v>156448</v>
      </c>
      <c r="D52" s="104"/>
      <c r="E52" s="95">
        <f>C52/$C$22</f>
        <v>0.27946674669396171</v>
      </c>
      <c r="F52" s="96"/>
      <c r="H52" s="8">
        <v>49</v>
      </c>
      <c r="I52" s="30">
        <v>4411</v>
      </c>
      <c r="J52" s="31">
        <v>4110</v>
      </c>
      <c r="K52" s="9">
        <f t="shared" si="0"/>
        <v>8521</v>
      </c>
    </row>
    <row r="53" spans="1:11" ht="13.5" customHeight="1" thickBot="1" x14ac:dyDescent="0.2">
      <c r="A53" s="100"/>
      <c r="B53" s="102"/>
      <c r="C53" s="105"/>
      <c r="D53" s="106"/>
      <c r="E53" s="97"/>
      <c r="F53" s="98"/>
      <c r="H53" s="12">
        <v>50</v>
      </c>
      <c r="I53" s="34">
        <v>4714</v>
      </c>
      <c r="J53" s="35">
        <v>4512</v>
      </c>
      <c r="K53" s="13">
        <f t="shared" si="0"/>
        <v>9226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4969</v>
      </c>
      <c r="J54" s="29">
        <v>4697</v>
      </c>
      <c r="K54" s="6">
        <f t="shared" si="0"/>
        <v>9666</v>
      </c>
    </row>
    <row r="55" spans="1:11" ht="13.5" customHeight="1" x14ac:dyDescent="0.15">
      <c r="B55" s="107" t="s">
        <v>17</v>
      </c>
      <c r="C55" s="107"/>
      <c r="D55" s="107"/>
      <c r="E55" s="107"/>
      <c r="F55" s="107"/>
      <c r="G55" s="21"/>
      <c r="H55" s="5">
        <v>52</v>
      </c>
      <c r="I55" s="28">
        <v>4842</v>
      </c>
      <c r="J55" s="29">
        <v>4650</v>
      </c>
      <c r="K55" s="6">
        <f t="shared" si="0"/>
        <v>9492</v>
      </c>
    </row>
    <row r="56" spans="1:11" ht="13.5" customHeight="1" x14ac:dyDescent="0.15">
      <c r="A56" s="111"/>
      <c r="B56" s="109"/>
      <c r="C56" s="109"/>
      <c r="D56" s="108" t="s">
        <v>10</v>
      </c>
      <c r="E56" s="109"/>
      <c r="F56" s="109"/>
      <c r="G56" s="110"/>
      <c r="H56" s="5">
        <v>53</v>
      </c>
      <c r="I56" s="28">
        <v>4807</v>
      </c>
      <c r="J56" s="29">
        <v>4536</v>
      </c>
      <c r="K56" s="6">
        <f t="shared" si="0"/>
        <v>9343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4743</v>
      </c>
      <c r="J57" s="37">
        <v>4398</v>
      </c>
      <c r="K57" s="16">
        <f t="shared" si="0"/>
        <v>9141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4621</v>
      </c>
      <c r="J58" s="33">
        <v>4239</v>
      </c>
      <c r="K58" s="11">
        <f t="shared" si="0"/>
        <v>8860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4556</v>
      </c>
      <c r="J59" s="29">
        <v>4267</v>
      </c>
      <c r="K59" s="6">
        <f t="shared" si="0"/>
        <v>8823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4486</v>
      </c>
      <c r="J60" s="29">
        <v>4086</v>
      </c>
      <c r="K60" s="6">
        <f t="shared" si="0"/>
        <v>8572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3574</v>
      </c>
      <c r="J61" s="29">
        <v>3366</v>
      </c>
      <c r="K61" s="6">
        <f t="shared" si="0"/>
        <v>6940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4373</v>
      </c>
      <c r="J62" s="31">
        <v>4006</v>
      </c>
      <c r="K62" s="9">
        <f t="shared" si="0"/>
        <v>8379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3860</v>
      </c>
      <c r="J63" s="35">
        <v>3686</v>
      </c>
      <c r="K63" s="13">
        <f t="shared" si="0"/>
        <v>7546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3747</v>
      </c>
      <c r="J64" s="29">
        <v>3528</v>
      </c>
      <c r="K64" s="6">
        <f t="shared" si="0"/>
        <v>7275</v>
      </c>
    </row>
    <row r="65" spans="3:11" ht="13.5" customHeight="1" x14ac:dyDescent="0.15">
      <c r="C65" s="112">
        <v>90</v>
      </c>
      <c r="D65" s="21"/>
      <c r="E65" s="21"/>
      <c r="F65" s="21"/>
      <c r="G65" s="21"/>
      <c r="H65" s="5">
        <v>62</v>
      </c>
      <c r="I65" s="28">
        <v>3461</v>
      </c>
      <c r="J65" s="29">
        <v>3371</v>
      </c>
      <c r="K65" s="6">
        <f t="shared" si="0"/>
        <v>6832</v>
      </c>
    </row>
    <row r="66" spans="3:11" ht="13.5" customHeight="1" x14ac:dyDescent="0.15">
      <c r="C66" s="112"/>
      <c r="D66" s="21"/>
      <c r="E66" s="21"/>
      <c r="F66" s="21"/>
      <c r="G66" s="21"/>
      <c r="H66" s="5">
        <v>63</v>
      </c>
      <c r="I66" s="28">
        <v>3240</v>
      </c>
      <c r="J66" s="29">
        <v>3130</v>
      </c>
      <c r="K66" s="6">
        <f t="shared" si="0"/>
        <v>6370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3202</v>
      </c>
      <c r="J67" s="37">
        <v>3249</v>
      </c>
      <c r="K67" s="16">
        <f t="shared" si="0"/>
        <v>6451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3223</v>
      </c>
      <c r="J68" s="33">
        <v>3101</v>
      </c>
      <c r="K68" s="11">
        <f t="shared" ref="K68:K106" si="1">I68+J68</f>
        <v>6324</v>
      </c>
    </row>
    <row r="69" spans="3:11" ht="13.5" customHeight="1" x14ac:dyDescent="0.15">
      <c r="C69" s="112">
        <v>80</v>
      </c>
      <c r="D69" s="21"/>
      <c r="E69" s="21"/>
      <c r="F69" s="21"/>
      <c r="G69" s="21"/>
      <c r="H69" s="5">
        <v>66</v>
      </c>
      <c r="I69" s="28">
        <v>3019</v>
      </c>
      <c r="J69" s="29">
        <v>2947</v>
      </c>
      <c r="K69" s="6">
        <f t="shared" si="1"/>
        <v>5966</v>
      </c>
    </row>
    <row r="70" spans="3:11" ht="13.5" customHeight="1" x14ac:dyDescent="0.15">
      <c r="C70" s="112"/>
      <c r="D70" s="21"/>
      <c r="E70" s="21"/>
      <c r="F70" s="21"/>
      <c r="G70" s="21"/>
      <c r="H70" s="5">
        <v>67</v>
      </c>
      <c r="I70" s="28">
        <v>2941</v>
      </c>
      <c r="J70" s="29">
        <v>2989</v>
      </c>
      <c r="K70" s="6">
        <f t="shared" si="1"/>
        <v>5930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2848</v>
      </c>
      <c r="J71" s="29">
        <v>3123</v>
      </c>
      <c r="K71" s="6">
        <f t="shared" si="1"/>
        <v>5971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3091</v>
      </c>
      <c r="J72" s="31">
        <v>3174</v>
      </c>
      <c r="K72" s="9">
        <f t="shared" si="1"/>
        <v>6265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2950</v>
      </c>
      <c r="J73" s="35">
        <v>3253</v>
      </c>
      <c r="K73" s="13">
        <f t="shared" si="1"/>
        <v>6203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3168</v>
      </c>
      <c r="J74" s="29">
        <v>3364</v>
      </c>
      <c r="K74" s="6">
        <f t="shared" si="1"/>
        <v>6532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3209</v>
      </c>
      <c r="J75" s="29">
        <v>3769</v>
      </c>
      <c r="K75" s="6">
        <f t="shared" si="1"/>
        <v>6978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3445</v>
      </c>
      <c r="J76" s="29">
        <v>3832</v>
      </c>
      <c r="K76" s="6">
        <f t="shared" si="1"/>
        <v>7277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3717</v>
      </c>
      <c r="J77" s="37">
        <v>4138</v>
      </c>
      <c r="K77" s="16">
        <f t="shared" si="1"/>
        <v>7855</v>
      </c>
    </row>
    <row r="78" spans="3:11" ht="13.5" customHeight="1" x14ac:dyDescent="0.15">
      <c r="C78" s="112">
        <v>60</v>
      </c>
      <c r="D78" s="21"/>
      <c r="E78" s="21"/>
      <c r="F78" s="21"/>
      <c r="G78" s="21"/>
      <c r="H78" s="10">
        <v>75</v>
      </c>
      <c r="I78" s="32">
        <v>4009</v>
      </c>
      <c r="J78" s="33">
        <v>4566</v>
      </c>
      <c r="K78" s="11">
        <f t="shared" si="1"/>
        <v>8575</v>
      </c>
    </row>
    <row r="79" spans="3:11" ht="13.5" customHeight="1" x14ac:dyDescent="0.15">
      <c r="C79" s="112"/>
      <c r="D79" s="21"/>
      <c r="E79" s="21"/>
      <c r="F79" s="21"/>
      <c r="G79" s="21"/>
      <c r="H79" s="5">
        <v>76</v>
      </c>
      <c r="I79" s="28">
        <v>3869</v>
      </c>
      <c r="J79" s="29">
        <v>4598</v>
      </c>
      <c r="K79" s="6">
        <f t="shared" si="1"/>
        <v>8467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3630</v>
      </c>
      <c r="J80" s="29">
        <v>4394</v>
      </c>
      <c r="K80" s="6">
        <f t="shared" si="1"/>
        <v>8024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2224</v>
      </c>
      <c r="J81" s="29">
        <v>2736</v>
      </c>
      <c r="K81" s="6">
        <f t="shared" si="1"/>
        <v>4960</v>
      </c>
    </row>
    <row r="82" spans="3:11" ht="13.5" customHeight="1" x14ac:dyDescent="0.15">
      <c r="C82" s="112">
        <v>50</v>
      </c>
      <c r="D82" s="21"/>
      <c r="E82" s="21"/>
      <c r="F82" s="21"/>
      <c r="G82" s="21"/>
      <c r="H82" s="8">
        <v>79</v>
      </c>
      <c r="I82" s="30">
        <v>2370</v>
      </c>
      <c r="J82" s="31">
        <v>3035</v>
      </c>
      <c r="K82" s="9">
        <f t="shared" si="1"/>
        <v>5405</v>
      </c>
    </row>
    <row r="83" spans="3:11" ht="13.5" customHeight="1" x14ac:dyDescent="0.15">
      <c r="C83" s="112"/>
      <c r="D83" s="21"/>
      <c r="E83" s="21"/>
      <c r="F83" s="21"/>
      <c r="G83" s="21"/>
      <c r="H83" s="12">
        <v>80</v>
      </c>
      <c r="I83" s="34">
        <v>2723</v>
      </c>
      <c r="J83" s="35">
        <v>3575</v>
      </c>
      <c r="K83" s="13">
        <f t="shared" si="1"/>
        <v>6298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2679</v>
      </c>
      <c r="J84" s="29">
        <v>3386</v>
      </c>
      <c r="K84" s="6">
        <f t="shared" si="1"/>
        <v>6065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2478</v>
      </c>
      <c r="J85" s="29">
        <v>3380</v>
      </c>
      <c r="K85" s="6">
        <f t="shared" si="1"/>
        <v>5858</v>
      </c>
    </row>
    <row r="86" spans="3:11" ht="13.5" customHeight="1" x14ac:dyDescent="0.15">
      <c r="C86" s="112">
        <v>40</v>
      </c>
      <c r="D86" s="21"/>
      <c r="E86" s="21"/>
      <c r="F86" s="21"/>
      <c r="G86" s="21"/>
      <c r="H86" s="5">
        <v>83</v>
      </c>
      <c r="I86" s="28">
        <v>2333</v>
      </c>
      <c r="J86" s="29">
        <v>3059</v>
      </c>
      <c r="K86" s="6">
        <f t="shared" si="1"/>
        <v>5392</v>
      </c>
    </row>
    <row r="87" spans="3:11" ht="13.5" customHeight="1" x14ac:dyDescent="0.15">
      <c r="C87" s="112"/>
      <c r="D87" s="21"/>
      <c r="E87" s="21"/>
      <c r="F87" s="21"/>
      <c r="G87" s="21"/>
      <c r="H87" s="15">
        <v>84</v>
      </c>
      <c r="I87" s="36">
        <v>2057</v>
      </c>
      <c r="J87" s="37">
        <v>2791</v>
      </c>
      <c r="K87" s="16">
        <f t="shared" si="1"/>
        <v>4848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1601</v>
      </c>
      <c r="J88" s="33">
        <v>2283</v>
      </c>
      <c r="K88" s="11">
        <f t="shared" si="1"/>
        <v>3884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1556</v>
      </c>
      <c r="J89" s="29">
        <v>2260</v>
      </c>
      <c r="K89" s="6">
        <f t="shared" si="1"/>
        <v>3816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1322</v>
      </c>
      <c r="J90" s="29">
        <v>2070</v>
      </c>
      <c r="K90" s="6">
        <f t="shared" si="1"/>
        <v>3392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1224</v>
      </c>
      <c r="J91" s="29">
        <v>1980</v>
      </c>
      <c r="K91" s="6">
        <f t="shared" si="1"/>
        <v>3204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964</v>
      </c>
      <c r="J92" s="31">
        <v>1646</v>
      </c>
      <c r="K92" s="9">
        <f t="shared" si="1"/>
        <v>2610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798</v>
      </c>
      <c r="J93" s="35">
        <v>1467</v>
      </c>
      <c r="K93" s="13">
        <f t="shared" si="1"/>
        <v>2265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625</v>
      </c>
      <c r="J94" s="29">
        <v>1248</v>
      </c>
      <c r="K94" s="6">
        <f t="shared" si="1"/>
        <v>1873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464</v>
      </c>
      <c r="J95" s="29">
        <v>1093</v>
      </c>
      <c r="K95" s="6">
        <f t="shared" si="1"/>
        <v>1557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346</v>
      </c>
      <c r="J96" s="29">
        <v>858</v>
      </c>
      <c r="K96" s="6">
        <f t="shared" si="1"/>
        <v>1204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253</v>
      </c>
      <c r="J97" s="31">
        <v>699</v>
      </c>
      <c r="K97" s="9">
        <f t="shared" si="1"/>
        <v>952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188</v>
      </c>
      <c r="J98" s="35">
        <v>562</v>
      </c>
      <c r="K98" s="13">
        <f t="shared" si="1"/>
        <v>750</v>
      </c>
    </row>
    <row r="99" spans="3:11" ht="13.5" customHeight="1" x14ac:dyDescent="0.15">
      <c r="C99" s="112">
        <v>10</v>
      </c>
      <c r="D99" s="21"/>
      <c r="E99" s="21"/>
      <c r="F99" s="21"/>
      <c r="G99" s="21"/>
      <c r="H99" s="5">
        <v>96</v>
      </c>
      <c r="I99" s="28">
        <v>120</v>
      </c>
      <c r="J99" s="29">
        <v>409</v>
      </c>
      <c r="K99" s="6">
        <f t="shared" si="1"/>
        <v>529</v>
      </c>
    </row>
    <row r="100" spans="3:11" ht="13.5" customHeight="1" x14ac:dyDescent="0.15">
      <c r="C100" s="112"/>
      <c r="D100" s="21"/>
      <c r="E100" s="21"/>
      <c r="F100" s="21"/>
      <c r="G100" s="21"/>
      <c r="H100" s="5">
        <v>97</v>
      </c>
      <c r="I100" s="28">
        <v>73</v>
      </c>
      <c r="J100" s="29">
        <v>333</v>
      </c>
      <c r="K100" s="6">
        <f t="shared" si="1"/>
        <v>406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47</v>
      </c>
      <c r="J101" s="29">
        <v>249</v>
      </c>
      <c r="K101" s="6">
        <f t="shared" si="1"/>
        <v>296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34</v>
      </c>
      <c r="J102" s="31">
        <v>166</v>
      </c>
      <c r="K102" s="9">
        <f t="shared" si="1"/>
        <v>200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15</v>
      </c>
      <c r="J103" s="35">
        <v>102</v>
      </c>
      <c r="K103" s="13">
        <f t="shared" si="1"/>
        <v>117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11</v>
      </c>
      <c r="J104" s="29">
        <v>70</v>
      </c>
      <c r="K104" s="6">
        <f t="shared" si="1"/>
        <v>81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9</v>
      </c>
      <c r="J105" s="29">
        <v>43</v>
      </c>
      <c r="K105" s="6">
        <f t="shared" si="1"/>
        <v>52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8</v>
      </c>
      <c r="J106" s="40">
        <v>59</v>
      </c>
      <c r="K106" s="41">
        <f t="shared" si="1"/>
        <v>67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E36:F37"/>
    <mergeCell ref="K1:K2"/>
    <mergeCell ref="H1:H2"/>
    <mergeCell ref="I1:I2"/>
    <mergeCell ref="J1:J2"/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2018-07-13T02:56:52Z</dcterms:created>
  <dcterms:modified xsi:type="dcterms:W3CDTF">2024-10-08T03:04:04Z</dcterms:modified>
</cp:coreProperties>
</file>