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 calcMode="manual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<sst xmlns="http://schemas.openxmlformats.org/spreadsheetml/2006/main" count="40" uniqueCount="21">
  <si>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</si>
  <si>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</si>
  <si>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</si>
  <si>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</si>
  <si>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</si>
  <si>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</si>
  <si>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</si>
  <si>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</si>
  <si>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</si>
  <si>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</si>
  <si>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</si>
  <si>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</si>
  <si>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</si>
  <si>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</si>
  <si>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</si>
  <si>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</si>
  <si>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</si>
  <si>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</si>
  <si>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</si>
  <si>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</si>
  <si>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令和4年9月末日現在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</si>
</sst>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1397</c:v>
                </c:pt>
                <c:pt idx="1">
                  <c:v>1488</c:v>
                </c:pt>
                <c:pt idx="2">
                  <c:v>1601</c:v>
                </c:pt>
                <c:pt idx="3">
                  <c:v>1690</c:v>
                </c:pt>
                <c:pt idx="4">
                  <c:v>1797</c:v>
                </c:pt>
                <c:pt idx="5">
                  <c:v>1800</c:v>
                </c:pt>
                <c:pt idx="6">
                  <c:v>1983</c:v>
                </c:pt>
                <c:pt idx="7">
                  <c:v>2099</c:v>
                </c:pt>
                <c:pt idx="8">
                  <c:v>2053</c:v>
                </c:pt>
                <c:pt idx="9">
                  <c:v>2192</c:v>
                </c:pt>
                <c:pt idx="10">
                  <c:v>2165</c:v>
                </c:pt>
                <c:pt idx="11">
                  <c:v>2196</c:v>
                </c:pt>
                <c:pt idx="12">
                  <c:v>2360</c:v>
                </c:pt>
                <c:pt idx="13">
                  <c:v>2366</c:v>
                </c:pt>
                <c:pt idx="14">
                  <c:v>2451</c:v>
                </c:pt>
                <c:pt idx="15">
                  <c:v>2404</c:v>
                </c:pt>
                <c:pt idx="16">
                  <c:v>2449</c:v>
                </c:pt>
                <c:pt idx="17">
                  <c:v>2406</c:v>
                </c:pt>
                <c:pt idx="18">
                  <c:v>2830</c:v>
                </c:pt>
                <c:pt idx="19">
                  <c:v>3334</c:v>
                </c:pt>
                <c:pt idx="20">
                  <c:v>3577</c:v>
                </c:pt>
                <c:pt idx="21">
                  <c:v>3634</c:v>
                </c:pt>
                <c:pt idx="22">
                  <c:v>3572</c:v>
                </c:pt>
                <c:pt idx="23">
                  <c:v>3243</c:v>
                </c:pt>
                <c:pt idx="24">
                  <c:v>3076</c:v>
                </c:pt>
                <c:pt idx="25">
                  <c:v>2942</c:v>
                </c:pt>
                <c:pt idx="26">
                  <c:v>2867</c:v>
                </c:pt>
                <c:pt idx="27">
                  <c:v>2704</c:v>
                </c:pt>
                <c:pt idx="28">
                  <c:v>2582</c:v>
                </c:pt>
                <c:pt idx="29">
                  <c:v>2483</c:v>
                </c:pt>
                <c:pt idx="30">
                  <c:v>2574</c:v>
                </c:pt>
                <c:pt idx="31">
                  <c:v>2378</c:v>
                </c:pt>
                <c:pt idx="32">
                  <c:v>2482</c:v>
                </c:pt>
                <c:pt idx="33">
                  <c:v>2644</c:v>
                </c:pt>
                <c:pt idx="34">
                  <c:v>2631</c:v>
                </c:pt>
                <c:pt idx="35">
                  <c:v>2789</c:v>
                </c:pt>
                <c:pt idx="36">
                  <c:v>2761</c:v>
                </c:pt>
                <c:pt idx="37">
                  <c:v>2908</c:v>
                </c:pt>
                <c:pt idx="38">
                  <c:v>3000</c:v>
                </c:pt>
                <c:pt idx="39">
                  <c:v>3043</c:v>
                </c:pt>
                <c:pt idx="40">
                  <c:v>3288</c:v>
                </c:pt>
                <c:pt idx="41">
                  <c:v>3188</c:v>
                </c:pt>
                <c:pt idx="42">
                  <c:v>3429</c:v>
                </c:pt>
                <c:pt idx="43">
                  <c:v>3565</c:v>
                </c:pt>
                <c:pt idx="44">
                  <c:v>3665</c:v>
                </c:pt>
                <c:pt idx="45">
                  <c:v>3781</c:v>
                </c:pt>
                <c:pt idx="46">
                  <c:v>3908</c:v>
                </c:pt>
                <c:pt idx="47">
                  <c:v>4095</c:v>
                </c:pt>
                <c:pt idx="48">
                  <c:v>4468</c:v>
                </c:pt>
                <c:pt idx="49">
                  <c:v>4676</c:v>
                </c:pt>
                <c:pt idx="50">
                  <c:v>4639</c:v>
                </c:pt>
                <c:pt idx="51">
                  <c:v>4502</c:v>
                </c:pt>
                <c:pt idx="52">
                  <c:v>4419</c:v>
                </c:pt>
                <c:pt idx="53">
                  <c:v>4256</c:v>
                </c:pt>
                <c:pt idx="54">
                  <c:v>4294</c:v>
                </c:pt>
                <c:pt idx="55">
                  <c:v>4111</c:v>
                </c:pt>
                <c:pt idx="56">
                  <c:v>3350</c:v>
                </c:pt>
                <c:pt idx="57">
                  <c:v>4009</c:v>
                </c:pt>
                <c:pt idx="58">
                  <c:v>3681</c:v>
                </c:pt>
                <c:pt idx="59">
                  <c:v>3517</c:v>
                </c:pt>
                <c:pt idx="60">
                  <c:v>3367</c:v>
                </c:pt>
                <c:pt idx="61">
                  <c:v>3153</c:v>
                </c:pt>
                <c:pt idx="62">
                  <c:v>3260</c:v>
                </c:pt>
                <c:pt idx="63">
                  <c:v>3086</c:v>
                </c:pt>
                <c:pt idx="64">
                  <c:v>2954</c:v>
                </c:pt>
                <c:pt idx="65">
                  <c:v>3008</c:v>
                </c:pt>
                <c:pt idx="66">
                  <c:v>3112</c:v>
                </c:pt>
                <c:pt idx="67">
                  <c:v>3184</c:v>
                </c:pt>
                <c:pt idx="68">
                  <c:v>3267</c:v>
                </c:pt>
                <c:pt idx="69">
                  <c:v>3382</c:v>
                </c:pt>
                <c:pt idx="70">
                  <c:v>3822</c:v>
                </c:pt>
                <c:pt idx="71">
                  <c:v>3881</c:v>
                </c:pt>
                <c:pt idx="72">
                  <c:v>4191</c:v>
                </c:pt>
                <c:pt idx="73">
                  <c:v>4617</c:v>
                </c:pt>
                <c:pt idx="74">
                  <c:v>4689</c:v>
                </c:pt>
                <c:pt idx="75">
                  <c:v>4479</c:v>
                </c:pt>
                <c:pt idx="76">
                  <c:v>2799</c:v>
                </c:pt>
                <c:pt idx="77">
                  <c:v>3112</c:v>
                </c:pt>
                <c:pt idx="78">
                  <c:v>3698</c:v>
                </c:pt>
                <c:pt idx="79">
                  <c:v>3545</c:v>
                </c:pt>
                <c:pt idx="80">
                  <c:v>3548</c:v>
                </c:pt>
                <c:pt idx="81">
                  <c:v>3223</c:v>
                </c:pt>
                <c:pt idx="82">
                  <c:v>2989</c:v>
                </c:pt>
                <c:pt idx="83">
                  <c:v>2455</c:v>
                </c:pt>
                <c:pt idx="84">
                  <c:v>2461</c:v>
                </c:pt>
                <c:pt idx="85">
                  <c:v>2294</c:v>
                </c:pt>
                <c:pt idx="86">
                  <c:v>2205</c:v>
                </c:pt>
                <c:pt idx="87">
                  <c:v>1903</c:v>
                </c:pt>
                <c:pt idx="88">
                  <c:v>1726</c:v>
                </c:pt>
                <c:pt idx="89">
                  <c:v>1545</c:v>
                </c:pt>
                <c:pt idx="90">
                  <c:v>1365</c:v>
                </c:pt>
                <c:pt idx="91">
                  <c:v>1129</c:v>
                </c:pt>
                <c:pt idx="92">
                  <c:v>953</c:v>
                </c:pt>
                <c:pt idx="93">
                  <c:v>833</c:v>
                </c:pt>
                <c:pt idx="94">
                  <c:v>631</c:v>
                </c:pt>
                <c:pt idx="95">
                  <c:v>525</c:v>
                </c:pt>
                <c:pt idx="96">
                  <c:v>414</c:v>
                </c:pt>
                <c:pt idx="97">
                  <c:v>299</c:v>
                </c:pt>
                <c:pt idx="98">
                  <c:v>197</c:v>
                </c:pt>
                <c:pt idx="99">
                  <c:v>151</c:v>
                </c:pt>
                <c:pt idx="100">
                  <c:v>91</c:v>
                </c:pt>
                <c:pt idx="101">
                  <c:v>54</c:v>
                </c:pt>
                <c:pt idx="102">
                  <c:v>41</c:v>
                </c:pt>
                <c:pt idx="10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1424</c:v>
                </c:pt>
                <c:pt idx="1">
                  <c:v>1529</c:v>
                </c:pt>
                <c:pt idx="2">
                  <c:v>1713</c:v>
                </c:pt>
                <c:pt idx="3">
                  <c:v>1837</c:v>
                </c:pt>
                <c:pt idx="4">
                  <c:v>1946</c:v>
                </c:pt>
                <c:pt idx="5">
                  <c:v>2002</c:v>
                </c:pt>
                <c:pt idx="6">
                  <c:v>2112</c:v>
                </c:pt>
                <c:pt idx="7">
                  <c:v>2219</c:v>
                </c:pt>
                <c:pt idx="8">
                  <c:v>2215</c:v>
                </c:pt>
                <c:pt idx="9">
                  <c:v>2261</c:v>
                </c:pt>
                <c:pt idx="10">
                  <c:v>2398</c:v>
                </c:pt>
                <c:pt idx="11">
                  <c:v>2403</c:v>
                </c:pt>
                <c:pt idx="12">
                  <c:v>2469</c:v>
                </c:pt>
                <c:pt idx="13">
                  <c:v>2531</c:v>
                </c:pt>
                <c:pt idx="14">
                  <c:v>2494</c:v>
                </c:pt>
                <c:pt idx="15">
                  <c:v>2559</c:v>
                </c:pt>
                <c:pt idx="16">
                  <c:v>2596</c:v>
                </c:pt>
                <c:pt idx="17">
                  <c:v>2523</c:v>
                </c:pt>
                <c:pt idx="18">
                  <c:v>3019</c:v>
                </c:pt>
                <c:pt idx="19">
                  <c:v>3722</c:v>
                </c:pt>
                <c:pt idx="20">
                  <c:v>3933</c:v>
                </c:pt>
                <c:pt idx="21">
                  <c:v>4046</c:v>
                </c:pt>
                <c:pt idx="22">
                  <c:v>4078</c:v>
                </c:pt>
                <c:pt idx="23">
                  <c:v>3632</c:v>
                </c:pt>
                <c:pt idx="24">
                  <c:v>3494</c:v>
                </c:pt>
                <c:pt idx="25">
                  <c:v>3370</c:v>
                </c:pt>
                <c:pt idx="26">
                  <c:v>3163</c:v>
                </c:pt>
                <c:pt idx="27">
                  <c:v>3050</c:v>
                </c:pt>
                <c:pt idx="28">
                  <c:v>3091</c:v>
                </c:pt>
                <c:pt idx="29">
                  <c:v>2912</c:v>
                </c:pt>
                <c:pt idx="30">
                  <c:v>2920</c:v>
                </c:pt>
                <c:pt idx="31">
                  <c:v>2840</c:v>
                </c:pt>
                <c:pt idx="32">
                  <c:v>2733</c:v>
                </c:pt>
                <c:pt idx="33">
                  <c:v>2906</c:v>
                </c:pt>
                <c:pt idx="34">
                  <c:v>2918</c:v>
                </c:pt>
                <c:pt idx="35">
                  <c:v>3060</c:v>
                </c:pt>
                <c:pt idx="36">
                  <c:v>3100</c:v>
                </c:pt>
                <c:pt idx="37">
                  <c:v>3239</c:v>
                </c:pt>
                <c:pt idx="38">
                  <c:v>3328</c:v>
                </c:pt>
                <c:pt idx="39">
                  <c:v>3387</c:v>
                </c:pt>
                <c:pt idx="40">
                  <c:v>3416</c:v>
                </c:pt>
                <c:pt idx="41">
                  <c:v>3460</c:v>
                </c:pt>
                <c:pt idx="42">
                  <c:v>3763</c:v>
                </c:pt>
                <c:pt idx="43">
                  <c:v>3788</c:v>
                </c:pt>
                <c:pt idx="44">
                  <c:v>3924</c:v>
                </c:pt>
                <c:pt idx="45">
                  <c:v>3959</c:v>
                </c:pt>
                <c:pt idx="46">
                  <c:v>4314</c:v>
                </c:pt>
                <c:pt idx="47">
                  <c:v>4366</c:v>
                </c:pt>
                <c:pt idx="48">
                  <c:v>4725</c:v>
                </c:pt>
                <c:pt idx="49">
                  <c:v>4986</c:v>
                </c:pt>
                <c:pt idx="50">
                  <c:v>4839</c:v>
                </c:pt>
                <c:pt idx="51">
                  <c:v>4829</c:v>
                </c:pt>
                <c:pt idx="52">
                  <c:v>4746</c:v>
                </c:pt>
                <c:pt idx="53">
                  <c:v>4653</c:v>
                </c:pt>
                <c:pt idx="54">
                  <c:v>4570</c:v>
                </c:pt>
                <c:pt idx="55">
                  <c:v>4493</c:v>
                </c:pt>
                <c:pt idx="56">
                  <c:v>3605</c:v>
                </c:pt>
                <c:pt idx="57">
                  <c:v>4405</c:v>
                </c:pt>
                <c:pt idx="58">
                  <c:v>3904</c:v>
                </c:pt>
                <c:pt idx="59">
                  <c:v>3759</c:v>
                </c:pt>
                <c:pt idx="60">
                  <c:v>3464</c:v>
                </c:pt>
                <c:pt idx="61">
                  <c:v>3273</c:v>
                </c:pt>
                <c:pt idx="62">
                  <c:v>3213</c:v>
                </c:pt>
                <c:pt idx="63">
                  <c:v>3269</c:v>
                </c:pt>
                <c:pt idx="64">
                  <c:v>3063</c:v>
                </c:pt>
                <c:pt idx="65">
                  <c:v>2982</c:v>
                </c:pt>
                <c:pt idx="66">
                  <c:v>2921</c:v>
                </c:pt>
                <c:pt idx="67">
                  <c:v>3139</c:v>
                </c:pt>
                <c:pt idx="68">
                  <c:v>3022</c:v>
                </c:pt>
                <c:pt idx="69">
                  <c:v>3224</c:v>
                </c:pt>
                <c:pt idx="70">
                  <c:v>3309</c:v>
                </c:pt>
                <c:pt idx="71">
                  <c:v>3569</c:v>
                </c:pt>
                <c:pt idx="72">
                  <c:v>3843</c:v>
                </c:pt>
                <c:pt idx="73">
                  <c:v>4213</c:v>
                </c:pt>
                <c:pt idx="74">
                  <c:v>4041</c:v>
                </c:pt>
                <c:pt idx="75">
                  <c:v>3859</c:v>
                </c:pt>
                <c:pt idx="76">
                  <c:v>2390</c:v>
                </c:pt>
                <c:pt idx="77">
                  <c:v>2563</c:v>
                </c:pt>
                <c:pt idx="78">
                  <c:v>2990</c:v>
                </c:pt>
                <c:pt idx="79">
                  <c:v>2940</c:v>
                </c:pt>
                <c:pt idx="80">
                  <c:v>2773</c:v>
                </c:pt>
                <c:pt idx="81">
                  <c:v>2601</c:v>
                </c:pt>
                <c:pt idx="82">
                  <c:v>2301</c:v>
                </c:pt>
                <c:pt idx="83">
                  <c:v>1840</c:v>
                </c:pt>
                <c:pt idx="84">
                  <c:v>1830</c:v>
                </c:pt>
                <c:pt idx="85">
                  <c:v>1607</c:v>
                </c:pt>
                <c:pt idx="86">
                  <c:v>1510</c:v>
                </c:pt>
                <c:pt idx="87">
                  <c:v>1242</c:v>
                </c:pt>
                <c:pt idx="88">
                  <c:v>1067</c:v>
                </c:pt>
                <c:pt idx="89">
                  <c:v>854</c:v>
                </c:pt>
                <c:pt idx="90">
                  <c:v>671</c:v>
                </c:pt>
                <c:pt idx="91">
                  <c:v>512</c:v>
                </c:pt>
                <c:pt idx="92">
                  <c:v>390</c:v>
                </c:pt>
                <c:pt idx="93">
                  <c:v>321</c:v>
                </c:pt>
                <c:pt idx="94">
                  <c:v>208</c:v>
                </c:pt>
                <c:pt idx="95">
                  <c:v>152</c:v>
                </c:pt>
                <c:pt idx="96">
                  <c:v>111</c:v>
                </c:pt>
                <c:pt idx="97">
                  <c:v>63</c:v>
                </c:pt>
                <c:pt idx="98">
                  <c:v>50</c:v>
                </c:pt>
                <c:pt idx="99">
                  <c:v>22</c:v>
                </c:pt>
                <c:pt idx="100">
                  <c:v>16</c:v>
                </c:pt>
                <c:pt idx="101">
                  <c:v>7</c:v>
                </c:pt>
                <c:pt idx="102">
                  <c:v>5</c:v>
                </c:pt>
                <c:pt idx="10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A10" sqref="A10:B11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1424</v>
      </c>
      <c r="J3" s="27">
        <v>1397</v>
      </c>
      <c r="K3" s="4">
        <f>I3+J3</f>
        <v>2821</v>
      </c>
    </row>
    <row r="4" spans="1:11" ht="13.5" customHeight="1" x14ac:dyDescent="0.15">
      <c r="H4" s="5">
        <v>1</v>
      </c>
      <c r="I4" s="28">
        <v>1529</v>
      </c>
      <c r="J4" s="29">
        <v>1488</v>
      </c>
      <c r="K4" s="6">
        <f t="shared" ref="K4:K67" si="0">I4+J4</f>
        <v>3017</v>
      </c>
    </row>
    <row r="5" spans="1:11" ht="13.5" customHeight="1" x14ac:dyDescent="0.15">
      <c r="H5" s="5">
        <v>2</v>
      </c>
      <c r="I5" s="28">
        <v>1713</v>
      </c>
      <c r="J5" s="29">
        <v>1601</v>
      </c>
      <c r="K5" s="6">
        <f t="shared" si="0"/>
        <v>3314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1837</v>
      </c>
      <c r="J6" s="29">
        <v>1690</v>
      </c>
      <c r="K6" s="6">
        <f t="shared" si="0"/>
        <v>3527</v>
      </c>
    </row>
    <row r="7" spans="1:11" ht="13.5" customHeight="1" x14ac:dyDescent="0.15">
      <c r="A7" s="97"/>
      <c r="B7" s="97"/>
      <c r="C7" s="7"/>
      <c r="H7" s="8">
        <v>4</v>
      </c>
      <c r="I7" s="30">
        <v>1946</v>
      </c>
      <c r="J7" s="31">
        <v>1797</v>
      </c>
      <c r="K7" s="9">
        <f t="shared" si="0"/>
        <v>3743</v>
      </c>
    </row>
    <row r="8" spans="1:11" ht="13.5" customHeight="1" x14ac:dyDescent="0.15">
      <c r="H8" s="10">
        <v>5</v>
      </c>
      <c r="I8" s="32">
        <v>2002</v>
      </c>
      <c r="J8" s="33">
        <v>1800</v>
      </c>
      <c r="K8" s="11">
        <f t="shared" si="0"/>
        <v>3802</v>
      </c>
    </row>
    <row r="9" spans="1:11" ht="13.5" customHeight="1" x14ac:dyDescent="0.15">
      <c r="H9" s="5">
        <v>6</v>
      </c>
      <c r="I9" s="28">
        <v>2112</v>
      </c>
      <c r="J9" s="29">
        <v>1983</v>
      </c>
      <c r="K9" s="6">
        <f t="shared" si="0"/>
        <v>4095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2219</v>
      </c>
      <c r="J10" s="29">
        <v>2099</v>
      </c>
      <c r="K10" s="6">
        <f t="shared" si="0"/>
        <v>4318</v>
      </c>
    </row>
    <row r="11" spans="1:11" ht="13.5" customHeight="1" thickBot="1" x14ac:dyDescent="0.2">
      <c r="A11" s="102"/>
      <c r="B11" s="102"/>
      <c r="H11" s="5">
        <v>8</v>
      </c>
      <c r="I11" s="28">
        <v>2215</v>
      </c>
      <c r="J11" s="29">
        <v>2053</v>
      </c>
      <c r="K11" s="6">
        <f t="shared" si="0"/>
        <v>4268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2261</v>
      </c>
      <c r="J12" s="31">
        <v>2192</v>
      </c>
      <c r="K12" s="9">
        <f t="shared" si="0"/>
        <v>4453</v>
      </c>
    </row>
    <row r="13" spans="1:11" ht="13.5" customHeight="1" x14ac:dyDescent="0.15">
      <c r="A13" s="107"/>
      <c r="B13" s="108"/>
      <c r="H13" s="12">
        <v>10</v>
      </c>
      <c r="I13" s="34">
        <v>2398</v>
      </c>
      <c r="J13" s="35">
        <v>2165</v>
      </c>
      <c r="K13" s="13">
        <f t="shared" si="0"/>
        <v>4563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2403</v>
      </c>
      <c r="J14" s="29">
        <v>2196</v>
      </c>
      <c r="K14" s="6">
        <f t="shared" si="0"/>
        <v>4599</v>
      </c>
    </row>
    <row r="15" spans="1:11" ht="13.5" customHeight="1" thickBot="1" x14ac:dyDescent="0.2">
      <c r="A15" s="111"/>
      <c r="B15" s="112"/>
      <c r="H15" s="5">
        <v>12</v>
      </c>
      <c r="I15" s="28">
        <v>2469</v>
      </c>
      <c r="J15" s="29">
        <v>2360</v>
      </c>
      <c r="K15" s="6">
        <f t="shared" si="0"/>
        <v>4829</v>
      </c>
    </row>
    <row r="16" spans="1:11" ht="13.5" customHeight="1" x14ac:dyDescent="0.15">
      <c r="A16" s="14"/>
      <c r="B16" s="14"/>
      <c r="H16" s="5">
        <v>13</v>
      </c>
      <c r="I16" s="28">
        <v>2531</v>
      </c>
      <c r="J16" s="29">
        <v>2366</v>
      </c>
      <c r="K16" s="6">
        <f t="shared" si="0"/>
        <v>4897</v>
      </c>
    </row>
    <row r="17" spans="1:11" ht="13.5" customHeight="1" x14ac:dyDescent="0.15">
      <c r="H17" s="15">
        <v>14</v>
      </c>
      <c r="I17" s="36">
        <v>2494</v>
      </c>
      <c r="J17" s="37">
        <v>2451</v>
      </c>
      <c r="K17" s="16">
        <f t="shared" si="0"/>
        <v>4945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2559</v>
      </c>
      <c r="J18" s="33">
        <v>2404</v>
      </c>
      <c r="K18" s="11">
        <f t="shared" si="0"/>
        <v>4963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2596</v>
      </c>
      <c r="J19" s="29">
        <v>2449</v>
      </c>
      <c r="K19" s="6">
        <f t="shared" si="0"/>
        <v>5045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2523</v>
      </c>
      <c r="J20" s="29">
        <v>2406</v>
      </c>
      <c r="K20" s="6">
        <f t="shared" si="0"/>
        <v>4929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3019</v>
      </c>
      <c r="J21" s="29">
        <v>2830</v>
      </c>
      <c r="K21" s="6">
        <f t="shared" si="0"/>
        <v>5849</v>
      </c>
    </row>
    <row r="22" spans="1:11" ht="13.5" customHeight="1" x14ac:dyDescent="0.15">
      <c r="A22" s="85">
        <f>SUM(I3:I106)</f>
        <v>281124</v>
      </c>
      <c r="B22" s="87">
        <f>SUM(J3:J106)</f>
        <v>281481</v>
      </c>
      <c r="C22" s="77">
        <f>SUM(K3:K106)</f>
        <v>562605</v>
      </c>
      <c r="D22" s="78"/>
      <c r="H22" s="8">
        <v>19</v>
      </c>
      <c r="I22" s="30">
        <v>3722</v>
      </c>
      <c r="J22" s="31">
        <v>3334</v>
      </c>
      <c r="K22" s="9">
        <f t="shared" si="0"/>
        <v>7056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3933</v>
      </c>
      <c r="J23" s="35">
        <v>3577</v>
      </c>
      <c r="K23" s="13">
        <f t="shared" si="0"/>
        <v>7510</v>
      </c>
    </row>
    <row r="24" spans="1:11" ht="13.5" customHeight="1" x14ac:dyDescent="0.15">
      <c r="H24" s="5">
        <v>21</v>
      </c>
      <c r="I24" s="28">
        <v>4046</v>
      </c>
      <c r="J24" s="29">
        <v>3634</v>
      </c>
      <c r="K24" s="6">
        <f t="shared" si="0"/>
        <v>7680</v>
      </c>
    </row>
    <row r="25" spans="1:11" ht="13.5" customHeight="1" x14ac:dyDescent="0.15">
      <c r="H25" s="5">
        <v>22</v>
      </c>
      <c r="I25" s="28">
        <v>4078</v>
      </c>
      <c r="J25" s="29">
        <v>3572</v>
      </c>
      <c r="K25" s="6">
        <f t="shared" si="0"/>
        <v>7650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3632</v>
      </c>
      <c r="J26" s="29">
        <v>3243</v>
      </c>
      <c r="K26" s="6">
        <f t="shared" si="0"/>
        <v>6875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3494</v>
      </c>
      <c r="J27" s="37">
        <v>3076</v>
      </c>
      <c r="K27" s="16">
        <f t="shared" si="0"/>
        <v>6570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3370</v>
      </c>
      <c r="J28" s="33">
        <v>2942</v>
      </c>
      <c r="K28" s="11">
        <f t="shared" si="0"/>
        <v>6312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3163</v>
      </c>
      <c r="J29" s="29">
        <v>2867</v>
      </c>
      <c r="K29" s="6">
        <f t="shared" si="0"/>
        <v>6030</v>
      </c>
    </row>
    <row r="30" spans="1:11" ht="13.5" customHeight="1" x14ac:dyDescent="0.15">
      <c r="A30" s="100">
        <f>(SUMPRODUCT($H$3:$H$105,I3:I105)+103*I106)/SUM(I3:I106)+0.5</f>
        <v>46.137704358219146</v>
      </c>
      <c r="B30" s="98">
        <f>(SUMPRODUCT($H$3:$H$105,J3:J105)+103*J106)/SUM(J3:J106)+0.5</f>
        <v>49.043304876705712</v>
      </c>
      <c r="C30" s="81">
        <f>(SUMPRODUCT($H$3:$H$105,I3:I105)+SUMPRODUCT(H3:H105,J3:J105)+103*SUM(I106:J106))/SUM(I3:J106)+0.5</f>
        <v>47.591426489277559</v>
      </c>
      <c r="D30" s="82"/>
      <c r="H30" s="5">
        <v>27</v>
      </c>
      <c r="I30" s="28">
        <v>3050</v>
      </c>
      <c r="J30" s="29">
        <v>2704</v>
      </c>
      <c r="K30" s="6">
        <f t="shared" si="0"/>
        <v>5754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3091</v>
      </c>
      <c r="J31" s="29">
        <v>2582</v>
      </c>
      <c r="K31" s="6">
        <f t="shared" si="0"/>
        <v>5673</v>
      </c>
    </row>
    <row r="32" spans="1:11" ht="13.5" customHeight="1" x14ac:dyDescent="0.15">
      <c r="H32" s="8">
        <v>29</v>
      </c>
      <c r="I32" s="30">
        <v>2912</v>
      </c>
      <c r="J32" s="31">
        <v>2483</v>
      </c>
      <c r="K32" s="9">
        <f t="shared" si="0"/>
        <v>5395</v>
      </c>
    </row>
    <row r="33" spans="1:11" ht="13.5" customHeight="1" x14ac:dyDescent="0.15">
      <c r="H33" s="12">
        <v>30</v>
      </c>
      <c r="I33" s="34">
        <v>2920</v>
      </c>
      <c r="J33" s="35">
        <v>2574</v>
      </c>
      <c r="K33" s="13">
        <f t="shared" si="0"/>
        <v>5494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2840</v>
      </c>
      <c r="J34" s="29">
        <v>2378</v>
      </c>
      <c r="K34" s="6">
        <f t="shared" si="0"/>
        <v>5218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2733</v>
      </c>
      <c r="J35" s="29">
        <v>2482</v>
      </c>
      <c r="K35" s="6">
        <f t="shared" si="0"/>
        <v>5215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2906</v>
      </c>
      <c r="J36" s="29">
        <v>2644</v>
      </c>
      <c r="K36" s="6">
        <f t="shared" si="0"/>
        <v>5550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2918</v>
      </c>
      <c r="J37" s="37">
        <v>2631</v>
      </c>
      <c r="K37" s="16">
        <f t="shared" si="0"/>
        <v>5549</v>
      </c>
    </row>
    <row r="38" spans="1:11" ht="13.5" customHeight="1" x14ac:dyDescent="0.15">
      <c r="A38" s="48">
        <f>SUM($I$3:$I$17)</f>
        <v>31553</v>
      </c>
      <c r="B38" s="50">
        <f>SUM($J$3:$J$17)</f>
        <v>29638</v>
      </c>
      <c r="C38" s="52">
        <f>A38+B38</f>
        <v>61191</v>
      </c>
      <c r="D38" s="53"/>
      <c r="E38" s="56">
        <f>C38/$C$22</f>
        <v>0.10876369744314394</v>
      </c>
      <c r="F38" s="57"/>
      <c r="H38" s="10">
        <v>35</v>
      </c>
      <c r="I38" s="32">
        <v>3060</v>
      </c>
      <c r="J38" s="33">
        <v>2789</v>
      </c>
      <c r="K38" s="11">
        <f t="shared" si="0"/>
        <v>5849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3100</v>
      </c>
      <c r="J39" s="29">
        <v>2761</v>
      </c>
      <c r="K39" s="6">
        <f t="shared" si="0"/>
        <v>5861</v>
      </c>
    </row>
    <row r="40" spans="1:11" ht="13.5" customHeight="1" x14ac:dyDescent="0.15">
      <c r="H40" s="5">
        <v>37</v>
      </c>
      <c r="I40" s="28">
        <v>3239</v>
      </c>
      <c r="J40" s="29">
        <v>2908</v>
      </c>
      <c r="K40" s="6">
        <f t="shared" si="0"/>
        <v>6147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3328</v>
      </c>
      <c r="J41" s="29">
        <v>3000</v>
      </c>
      <c r="K41" s="6">
        <f t="shared" si="0"/>
        <v>6328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3387</v>
      </c>
      <c r="J42" s="31">
        <v>3043</v>
      </c>
      <c r="K42" s="9">
        <f t="shared" si="0"/>
        <v>6430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3416</v>
      </c>
      <c r="J43" s="35">
        <v>3288</v>
      </c>
      <c r="K43" s="13">
        <f t="shared" si="0"/>
        <v>6704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3460</v>
      </c>
      <c r="J44" s="29">
        <v>3188</v>
      </c>
      <c r="K44" s="6">
        <f t="shared" si="0"/>
        <v>6648</v>
      </c>
    </row>
    <row r="45" spans="1:11" ht="13.5" customHeight="1" x14ac:dyDescent="0.15">
      <c r="A45" s="48">
        <f>SUM($I$18:$I$67)</f>
        <v>180405</v>
      </c>
      <c r="B45" s="50">
        <f>SUM($J$18:$J$67)</f>
        <v>165974</v>
      </c>
      <c r="C45" s="52">
        <f>A45+B45</f>
        <v>346379</v>
      </c>
      <c r="D45" s="53"/>
      <c r="E45" s="56">
        <f>C45/$C$22</f>
        <v>0.6156699638289741</v>
      </c>
      <c r="F45" s="57"/>
      <c r="H45" s="5">
        <v>42</v>
      </c>
      <c r="I45" s="28">
        <v>3763</v>
      </c>
      <c r="J45" s="29">
        <v>3429</v>
      </c>
      <c r="K45" s="6">
        <f t="shared" si="0"/>
        <v>7192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3788</v>
      </c>
      <c r="J46" s="29">
        <v>3565</v>
      </c>
      <c r="K46" s="6">
        <f t="shared" si="0"/>
        <v>7353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3924</v>
      </c>
      <c r="J47" s="37">
        <v>3665</v>
      </c>
      <c r="K47" s="16">
        <f t="shared" si="0"/>
        <v>7589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3959</v>
      </c>
      <c r="J48" s="33">
        <v>3781</v>
      </c>
      <c r="K48" s="11">
        <f t="shared" si="0"/>
        <v>7740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4314</v>
      </c>
      <c r="J49" s="29">
        <v>3908</v>
      </c>
      <c r="K49" s="6">
        <f t="shared" si="0"/>
        <v>8222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4366</v>
      </c>
      <c r="J50" s="29">
        <v>4095</v>
      </c>
      <c r="K50" s="6">
        <f t="shared" si="0"/>
        <v>8461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4725</v>
      </c>
      <c r="J51" s="29">
        <v>4468</v>
      </c>
      <c r="K51" s="6">
        <f t="shared" si="0"/>
        <v>9193</v>
      </c>
    </row>
    <row r="52" spans="1:11" ht="13.5" customHeight="1" x14ac:dyDescent="0.15">
      <c r="A52" s="48">
        <f>SUM($I$68:$I$106)</f>
        <v>69166</v>
      </c>
      <c r="B52" s="50">
        <f>SUM($J$68:$J$106)</f>
        <v>85869</v>
      </c>
      <c r="C52" s="52">
        <f>A52+B52</f>
        <v>155035</v>
      </c>
      <c r="D52" s="53"/>
      <c r="E52" s="56">
        <f>C52/$C$22</f>
        <v>0.27556633872788189</v>
      </c>
      <c r="F52" s="57"/>
      <c r="H52" s="8">
        <v>49</v>
      </c>
      <c r="I52" s="30">
        <v>4986</v>
      </c>
      <c r="J52" s="31">
        <v>4676</v>
      </c>
      <c r="K52" s="9">
        <f t="shared" si="0"/>
        <v>9662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4839</v>
      </c>
      <c r="J53" s="35">
        <v>4639</v>
      </c>
      <c r="K53" s="13">
        <f t="shared" si="0"/>
        <v>9478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4829</v>
      </c>
      <c r="J54" s="29">
        <v>4502</v>
      </c>
      <c r="K54" s="6">
        <f t="shared" si="0"/>
        <v>9331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4746</v>
      </c>
      <c r="J55" s="29">
        <v>4419</v>
      </c>
      <c r="K55" s="6">
        <f t="shared" si="0"/>
        <v>9165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4653</v>
      </c>
      <c r="J56" s="29">
        <v>4256</v>
      </c>
      <c r="K56" s="6">
        <f t="shared" si="0"/>
        <v>8909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4570</v>
      </c>
      <c r="J57" s="37">
        <v>4294</v>
      </c>
      <c r="K57" s="16">
        <f t="shared" si="0"/>
        <v>8864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4493</v>
      </c>
      <c r="J58" s="33">
        <v>4111</v>
      </c>
      <c r="K58" s="11">
        <f t="shared" si="0"/>
        <v>8604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3605</v>
      </c>
      <c r="J59" s="29">
        <v>3350</v>
      </c>
      <c r="K59" s="6">
        <f t="shared" si="0"/>
        <v>6955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4405</v>
      </c>
      <c r="J60" s="29">
        <v>4009</v>
      </c>
      <c r="K60" s="6">
        <f t="shared" si="0"/>
        <v>8414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3904</v>
      </c>
      <c r="J61" s="29">
        <v>3681</v>
      </c>
      <c r="K61" s="6">
        <f t="shared" si="0"/>
        <v>7585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3759</v>
      </c>
      <c r="J62" s="31">
        <v>3517</v>
      </c>
      <c r="K62" s="9">
        <f t="shared" si="0"/>
        <v>7276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3464</v>
      </c>
      <c r="J63" s="35">
        <v>3367</v>
      </c>
      <c r="K63" s="13">
        <f t="shared" si="0"/>
        <v>6831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3273</v>
      </c>
      <c r="J64" s="29">
        <v>3153</v>
      </c>
      <c r="K64" s="6">
        <f t="shared" si="0"/>
        <v>6426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3213</v>
      </c>
      <c r="J65" s="29">
        <v>3260</v>
      </c>
      <c r="K65" s="6">
        <f t="shared" si="0"/>
        <v>6473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3269</v>
      </c>
      <c r="J66" s="29">
        <v>3086</v>
      </c>
      <c r="K66" s="6">
        <f t="shared" si="0"/>
        <v>6355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3063</v>
      </c>
      <c r="J67" s="37">
        <v>2954</v>
      </c>
      <c r="K67" s="16">
        <f t="shared" si="0"/>
        <v>6017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2982</v>
      </c>
      <c r="J68" s="33">
        <v>3008</v>
      </c>
      <c r="K68" s="11">
        <f t="shared" ref="K68:K106" si="1">I68+J68</f>
        <v>5990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2921</v>
      </c>
      <c r="J69" s="29">
        <v>3112</v>
      </c>
      <c r="K69" s="6">
        <f t="shared" si="1"/>
        <v>6033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3139</v>
      </c>
      <c r="J70" s="29">
        <v>3184</v>
      </c>
      <c r="K70" s="6">
        <f t="shared" si="1"/>
        <v>6323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3022</v>
      </c>
      <c r="J71" s="29">
        <v>3267</v>
      </c>
      <c r="K71" s="6">
        <f t="shared" si="1"/>
        <v>6289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3224</v>
      </c>
      <c r="J72" s="31">
        <v>3382</v>
      </c>
      <c r="K72" s="9">
        <f t="shared" si="1"/>
        <v>6606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3309</v>
      </c>
      <c r="J73" s="35">
        <v>3822</v>
      </c>
      <c r="K73" s="13">
        <f t="shared" si="1"/>
        <v>7131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3569</v>
      </c>
      <c r="J74" s="29">
        <v>3881</v>
      </c>
      <c r="K74" s="6">
        <f t="shared" si="1"/>
        <v>7450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3843</v>
      </c>
      <c r="J75" s="29">
        <v>4191</v>
      </c>
      <c r="K75" s="6">
        <f t="shared" si="1"/>
        <v>8034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4213</v>
      </c>
      <c r="J76" s="29">
        <v>4617</v>
      </c>
      <c r="K76" s="6">
        <f t="shared" si="1"/>
        <v>8830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4041</v>
      </c>
      <c r="J77" s="37">
        <v>4689</v>
      </c>
      <c r="K77" s="16">
        <f t="shared" si="1"/>
        <v>8730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3859</v>
      </c>
      <c r="J78" s="33">
        <v>4479</v>
      </c>
      <c r="K78" s="11">
        <f t="shared" si="1"/>
        <v>8338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2390</v>
      </c>
      <c r="J79" s="29">
        <v>2799</v>
      </c>
      <c r="K79" s="6">
        <f t="shared" si="1"/>
        <v>5189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2563</v>
      </c>
      <c r="J80" s="29">
        <v>3112</v>
      </c>
      <c r="K80" s="6">
        <f t="shared" si="1"/>
        <v>5675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2990</v>
      </c>
      <c r="J81" s="29">
        <v>3698</v>
      </c>
      <c r="K81" s="6">
        <f t="shared" si="1"/>
        <v>6688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2940</v>
      </c>
      <c r="J82" s="31">
        <v>3545</v>
      </c>
      <c r="K82" s="9">
        <f t="shared" si="1"/>
        <v>6485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2773</v>
      </c>
      <c r="J83" s="35">
        <v>3548</v>
      </c>
      <c r="K83" s="13">
        <f t="shared" si="1"/>
        <v>6321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2601</v>
      </c>
      <c r="J84" s="29">
        <v>3223</v>
      </c>
      <c r="K84" s="6">
        <f t="shared" si="1"/>
        <v>5824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2301</v>
      </c>
      <c r="J85" s="29">
        <v>2989</v>
      </c>
      <c r="K85" s="6">
        <f t="shared" si="1"/>
        <v>5290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1840</v>
      </c>
      <c r="J86" s="29">
        <v>2455</v>
      </c>
      <c r="K86" s="6">
        <f t="shared" si="1"/>
        <v>4295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1830</v>
      </c>
      <c r="J87" s="37">
        <v>2461</v>
      </c>
      <c r="K87" s="16">
        <f t="shared" si="1"/>
        <v>4291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1607</v>
      </c>
      <c r="J88" s="33">
        <v>2294</v>
      </c>
      <c r="K88" s="11">
        <f t="shared" si="1"/>
        <v>3901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1510</v>
      </c>
      <c r="J89" s="29">
        <v>2205</v>
      </c>
      <c r="K89" s="6">
        <f t="shared" si="1"/>
        <v>3715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1242</v>
      </c>
      <c r="J90" s="29">
        <v>1903</v>
      </c>
      <c r="K90" s="6">
        <f t="shared" si="1"/>
        <v>3145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1067</v>
      </c>
      <c r="J91" s="29">
        <v>1726</v>
      </c>
      <c r="K91" s="6">
        <f t="shared" si="1"/>
        <v>2793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854</v>
      </c>
      <c r="J92" s="31">
        <v>1545</v>
      </c>
      <c r="K92" s="9">
        <f t="shared" si="1"/>
        <v>2399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671</v>
      </c>
      <c r="J93" s="35">
        <v>1365</v>
      </c>
      <c r="K93" s="13">
        <f t="shared" si="1"/>
        <v>2036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512</v>
      </c>
      <c r="J94" s="29">
        <v>1129</v>
      </c>
      <c r="K94" s="6">
        <f t="shared" si="1"/>
        <v>1641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390</v>
      </c>
      <c r="J95" s="29">
        <v>953</v>
      </c>
      <c r="K95" s="6">
        <f t="shared" si="1"/>
        <v>1343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321</v>
      </c>
      <c r="J96" s="29">
        <v>833</v>
      </c>
      <c r="K96" s="6">
        <f t="shared" si="1"/>
        <v>1154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208</v>
      </c>
      <c r="J97" s="31">
        <v>631</v>
      </c>
      <c r="K97" s="9">
        <f t="shared" si="1"/>
        <v>839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152</v>
      </c>
      <c r="J98" s="35">
        <v>525</v>
      </c>
      <c r="K98" s="13">
        <f t="shared" si="1"/>
        <v>677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111</v>
      </c>
      <c r="J99" s="29">
        <v>414</v>
      </c>
      <c r="K99" s="6">
        <f t="shared" si="1"/>
        <v>525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63</v>
      </c>
      <c r="J100" s="29">
        <v>299</v>
      </c>
      <c r="K100" s="6">
        <f t="shared" si="1"/>
        <v>362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50</v>
      </c>
      <c r="J101" s="29">
        <v>197</v>
      </c>
      <c r="K101" s="6">
        <f t="shared" si="1"/>
        <v>247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22</v>
      </c>
      <c r="J102" s="31">
        <v>151</v>
      </c>
      <c r="K102" s="9">
        <f t="shared" si="1"/>
        <v>173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16</v>
      </c>
      <c r="J103" s="35">
        <v>91</v>
      </c>
      <c r="K103" s="13">
        <f t="shared" si="1"/>
        <v>107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7</v>
      </c>
      <c r="J104" s="29">
        <v>54</v>
      </c>
      <c r="K104" s="6">
        <f t="shared" si="1"/>
        <v>61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5</v>
      </c>
      <c r="J105" s="29">
        <v>41</v>
      </c>
      <c r="K105" s="6">
        <f t="shared" si="1"/>
        <v>46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8</v>
      </c>
      <c r="J106" s="40">
        <v>51</v>
      </c>
      <c r="K106" s="41">
        <f t="shared" si="1"/>
        <v>59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2022-10-07T06:22:36Z</dcterms:modified>
</cp:coreProperties>
</file>