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<sst xmlns="http://schemas.openxmlformats.org/spreadsheetml/2006/main" count="40" uniqueCount="21">
  <si>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</si>
  <si>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</si>
  <si>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</si>
  <si>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</si>
  <si>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</si>
  <si>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</si>
  <si>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</si>
  <si>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</si>
  <si>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</si>
  <si>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</si>
  <si>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</si>
  <si>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</si>
  <si>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</si>
  <si>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</si>
  <si>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</si>
  <si>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</si>
  <si>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</si>
  <si>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</si>
  <si>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</si>
  <si>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</si>
  <si>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令和3年6月末日現在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</si>
</sst>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1396</c:v>
                </c:pt>
                <c:pt idx="1">
                  <c:v>1581</c:v>
                </c:pt>
                <c:pt idx="2">
                  <c:v>1673</c:v>
                </c:pt>
                <c:pt idx="3">
                  <c:v>1810</c:v>
                </c:pt>
                <c:pt idx="4">
                  <c:v>1790</c:v>
                </c:pt>
                <c:pt idx="5">
                  <c:v>1993</c:v>
                </c:pt>
                <c:pt idx="6">
                  <c:v>2092</c:v>
                </c:pt>
                <c:pt idx="7">
                  <c:v>2021</c:v>
                </c:pt>
                <c:pt idx="8">
                  <c:v>2195</c:v>
                </c:pt>
                <c:pt idx="9">
                  <c:v>2141</c:v>
                </c:pt>
                <c:pt idx="10">
                  <c:v>2245</c:v>
                </c:pt>
                <c:pt idx="11">
                  <c:v>2353</c:v>
                </c:pt>
                <c:pt idx="12">
                  <c:v>2368</c:v>
                </c:pt>
                <c:pt idx="13">
                  <c:v>2442</c:v>
                </c:pt>
                <c:pt idx="14">
                  <c:v>2417</c:v>
                </c:pt>
                <c:pt idx="15">
                  <c:v>2388</c:v>
                </c:pt>
                <c:pt idx="16">
                  <c:v>2366</c:v>
                </c:pt>
                <c:pt idx="17">
                  <c:v>2486</c:v>
                </c:pt>
                <c:pt idx="18">
                  <c:v>3053</c:v>
                </c:pt>
                <c:pt idx="19">
                  <c:v>3471</c:v>
                </c:pt>
                <c:pt idx="20">
                  <c:v>3502</c:v>
                </c:pt>
                <c:pt idx="21">
                  <c:v>3697</c:v>
                </c:pt>
                <c:pt idx="22">
                  <c:v>3442</c:v>
                </c:pt>
                <c:pt idx="23">
                  <c:v>3128</c:v>
                </c:pt>
                <c:pt idx="24">
                  <c:v>3076</c:v>
                </c:pt>
                <c:pt idx="25">
                  <c:v>2878</c:v>
                </c:pt>
                <c:pt idx="26">
                  <c:v>2816</c:v>
                </c:pt>
                <c:pt idx="27">
                  <c:v>2595</c:v>
                </c:pt>
                <c:pt idx="28">
                  <c:v>2517</c:v>
                </c:pt>
                <c:pt idx="29">
                  <c:v>2537</c:v>
                </c:pt>
                <c:pt idx="30">
                  <c:v>2426</c:v>
                </c:pt>
                <c:pt idx="31">
                  <c:v>2427</c:v>
                </c:pt>
                <c:pt idx="32">
                  <c:v>2690</c:v>
                </c:pt>
                <c:pt idx="33">
                  <c:v>2642</c:v>
                </c:pt>
                <c:pt idx="34">
                  <c:v>2720</c:v>
                </c:pt>
                <c:pt idx="35">
                  <c:v>2751</c:v>
                </c:pt>
                <c:pt idx="36">
                  <c:v>2887</c:v>
                </c:pt>
                <c:pt idx="37">
                  <c:v>2931</c:v>
                </c:pt>
                <c:pt idx="38">
                  <c:v>3103</c:v>
                </c:pt>
                <c:pt idx="39">
                  <c:v>3250</c:v>
                </c:pt>
                <c:pt idx="40">
                  <c:v>3215</c:v>
                </c:pt>
                <c:pt idx="41">
                  <c:v>3439</c:v>
                </c:pt>
                <c:pt idx="42">
                  <c:v>3559</c:v>
                </c:pt>
                <c:pt idx="43">
                  <c:v>3651</c:v>
                </c:pt>
                <c:pt idx="44">
                  <c:v>3723</c:v>
                </c:pt>
                <c:pt idx="45">
                  <c:v>3968</c:v>
                </c:pt>
                <c:pt idx="46">
                  <c:v>4246</c:v>
                </c:pt>
                <c:pt idx="47">
                  <c:v>4462</c:v>
                </c:pt>
                <c:pt idx="48">
                  <c:v>4679</c:v>
                </c:pt>
                <c:pt idx="49">
                  <c:v>4548</c:v>
                </c:pt>
                <c:pt idx="50">
                  <c:v>4461</c:v>
                </c:pt>
                <c:pt idx="51">
                  <c:v>4338</c:v>
                </c:pt>
                <c:pt idx="52">
                  <c:v>4379</c:v>
                </c:pt>
                <c:pt idx="53">
                  <c:v>4149</c:v>
                </c:pt>
                <c:pt idx="54">
                  <c:v>3817</c:v>
                </c:pt>
                <c:pt idx="55">
                  <c:v>3562</c:v>
                </c:pt>
                <c:pt idx="56">
                  <c:v>3908</c:v>
                </c:pt>
                <c:pt idx="57">
                  <c:v>3597</c:v>
                </c:pt>
                <c:pt idx="58">
                  <c:v>3531</c:v>
                </c:pt>
                <c:pt idx="59">
                  <c:v>3255</c:v>
                </c:pt>
                <c:pt idx="60">
                  <c:v>3225</c:v>
                </c:pt>
                <c:pt idx="61">
                  <c:v>3192</c:v>
                </c:pt>
                <c:pt idx="62">
                  <c:v>3051</c:v>
                </c:pt>
                <c:pt idx="63">
                  <c:v>2960</c:v>
                </c:pt>
                <c:pt idx="64">
                  <c:v>3049</c:v>
                </c:pt>
                <c:pt idx="65">
                  <c:v>3151</c:v>
                </c:pt>
                <c:pt idx="66">
                  <c:v>3192</c:v>
                </c:pt>
                <c:pt idx="67">
                  <c:v>3320</c:v>
                </c:pt>
                <c:pt idx="68">
                  <c:v>3537</c:v>
                </c:pt>
                <c:pt idx="69">
                  <c:v>3792</c:v>
                </c:pt>
                <c:pt idx="70">
                  <c:v>4027</c:v>
                </c:pt>
                <c:pt idx="71">
                  <c:v>4355</c:v>
                </c:pt>
                <c:pt idx="72">
                  <c:v>4627</c:v>
                </c:pt>
                <c:pt idx="73">
                  <c:v>4891</c:v>
                </c:pt>
                <c:pt idx="74">
                  <c:v>4142</c:v>
                </c:pt>
                <c:pt idx="75">
                  <c:v>2735</c:v>
                </c:pt>
                <c:pt idx="76">
                  <c:v>3223</c:v>
                </c:pt>
                <c:pt idx="77">
                  <c:v>3900</c:v>
                </c:pt>
                <c:pt idx="78">
                  <c:v>3543</c:v>
                </c:pt>
                <c:pt idx="79">
                  <c:v>3582</c:v>
                </c:pt>
                <c:pt idx="80">
                  <c:v>3229</c:v>
                </c:pt>
                <c:pt idx="81">
                  <c:v>2932</c:v>
                </c:pt>
                <c:pt idx="82">
                  <c:v>2465</c:v>
                </c:pt>
                <c:pt idx="83">
                  <c:v>2562</c:v>
                </c:pt>
                <c:pt idx="84">
                  <c:v>2363</c:v>
                </c:pt>
                <c:pt idx="85">
                  <c:v>2302</c:v>
                </c:pt>
                <c:pt idx="86">
                  <c:v>1965</c:v>
                </c:pt>
                <c:pt idx="87">
                  <c:v>1785</c:v>
                </c:pt>
                <c:pt idx="88">
                  <c:v>1694</c:v>
                </c:pt>
                <c:pt idx="89">
                  <c:v>1439</c:v>
                </c:pt>
                <c:pt idx="90">
                  <c:v>1255</c:v>
                </c:pt>
                <c:pt idx="91">
                  <c:v>1038</c:v>
                </c:pt>
                <c:pt idx="92">
                  <c:v>956</c:v>
                </c:pt>
                <c:pt idx="93">
                  <c:v>727</c:v>
                </c:pt>
                <c:pt idx="94">
                  <c:v>603</c:v>
                </c:pt>
                <c:pt idx="95">
                  <c:v>509</c:v>
                </c:pt>
                <c:pt idx="96">
                  <c:v>388</c:v>
                </c:pt>
                <c:pt idx="97">
                  <c:v>238</c:v>
                </c:pt>
                <c:pt idx="98">
                  <c:v>197</c:v>
                </c:pt>
                <c:pt idx="99">
                  <c:v>131</c:v>
                </c:pt>
                <c:pt idx="100">
                  <c:v>91</c:v>
                </c:pt>
                <c:pt idx="101">
                  <c:v>63</c:v>
                </c:pt>
                <c:pt idx="102">
                  <c:v>38</c:v>
                </c:pt>
                <c:pt idx="10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1470</c:v>
                </c:pt>
                <c:pt idx="1">
                  <c:v>1683</c:v>
                </c:pt>
                <c:pt idx="2">
                  <c:v>1813</c:v>
                </c:pt>
                <c:pt idx="3">
                  <c:v>1909</c:v>
                </c:pt>
                <c:pt idx="4">
                  <c:v>2025</c:v>
                </c:pt>
                <c:pt idx="5">
                  <c:v>2101</c:v>
                </c:pt>
                <c:pt idx="6">
                  <c:v>2208</c:v>
                </c:pt>
                <c:pt idx="7">
                  <c:v>2177</c:v>
                </c:pt>
                <c:pt idx="8">
                  <c:v>2280</c:v>
                </c:pt>
                <c:pt idx="9">
                  <c:v>2362</c:v>
                </c:pt>
                <c:pt idx="10">
                  <c:v>2413</c:v>
                </c:pt>
                <c:pt idx="11">
                  <c:v>2503</c:v>
                </c:pt>
                <c:pt idx="12">
                  <c:v>2478</c:v>
                </c:pt>
                <c:pt idx="13">
                  <c:v>2476</c:v>
                </c:pt>
                <c:pt idx="14">
                  <c:v>2576</c:v>
                </c:pt>
                <c:pt idx="15">
                  <c:v>2586</c:v>
                </c:pt>
                <c:pt idx="16">
                  <c:v>2477</c:v>
                </c:pt>
                <c:pt idx="17">
                  <c:v>2535</c:v>
                </c:pt>
                <c:pt idx="18">
                  <c:v>3367</c:v>
                </c:pt>
                <c:pt idx="19">
                  <c:v>3748</c:v>
                </c:pt>
                <c:pt idx="20">
                  <c:v>3918</c:v>
                </c:pt>
                <c:pt idx="21">
                  <c:v>4202</c:v>
                </c:pt>
                <c:pt idx="22">
                  <c:v>3885</c:v>
                </c:pt>
                <c:pt idx="23">
                  <c:v>3568</c:v>
                </c:pt>
                <c:pt idx="24">
                  <c:v>3502</c:v>
                </c:pt>
                <c:pt idx="25">
                  <c:v>3269</c:v>
                </c:pt>
                <c:pt idx="26">
                  <c:v>3153</c:v>
                </c:pt>
                <c:pt idx="27">
                  <c:v>3038</c:v>
                </c:pt>
                <c:pt idx="28">
                  <c:v>2951</c:v>
                </c:pt>
                <c:pt idx="29">
                  <c:v>2910</c:v>
                </c:pt>
                <c:pt idx="30">
                  <c:v>2764</c:v>
                </c:pt>
                <c:pt idx="31">
                  <c:v>2739</c:v>
                </c:pt>
                <c:pt idx="32">
                  <c:v>2972</c:v>
                </c:pt>
                <c:pt idx="33">
                  <c:v>2901</c:v>
                </c:pt>
                <c:pt idx="34">
                  <c:v>3019</c:v>
                </c:pt>
                <c:pt idx="35">
                  <c:v>3082</c:v>
                </c:pt>
                <c:pt idx="36">
                  <c:v>3226</c:v>
                </c:pt>
                <c:pt idx="37">
                  <c:v>3284</c:v>
                </c:pt>
                <c:pt idx="38">
                  <c:v>3398</c:v>
                </c:pt>
                <c:pt idx="39">
                  <c:v>3334</c:v>
                </c:pt>
                <c:pt idx="40">
                  <c:v>3521</c:v>
                </c:pt>
                <c:pt idx="41">
                  <c:v>3725</c:v>
                </c:pt>
                <c:pt idx="42">
                  <c:v>3883</c:v>
                </c:pt>
                <c:pt idx="43">
                  <c:v>3978</c:v>
                </c:pt>
                <c:pt idx="44">
                  <c:v>3909</c:v>
                </c:pt>
                <c:pt idx="45">
                  <c:v>4344</c:v>
                </c:pt>
                <c:pt idx="46">
                  <c:v>4430</c:v>
                </c:pt>
                <c:pt idx="47">
                  <c:v>4749</c:v>
                </c:pt>
                <c:pt idx="48">
                  <c:v>4916</c:v>
                </c:pt>
                <c:pt idx="49">
                  <c:v>4906</c:v>
                </c:pt>
                <c:pt idx="50">
                  <c:v>4775</c:v>
                </c:pt>
                <c:pt idx="51">
                  <c:v>4638</c:v>
                </c:pt>
                <c:pt idx="52">
                  <c:v>4711</c:v>
                </c:pt>
                <c:pt idx="53">
                  <c:v>4526</c:v>
                </c:pt>
                <c:pt idx="54">
                  <c:v>4167</c:v>
                </c:pt>
                <c:pt idx="55">
                  <c:v>3945</c:v>
                </c:pt>
                <c:pt idx="56">
                  <c:v>4213</c:v>
                </c:pt>
                <c:pt idx="57">
                  <c:v>3852</c:v>
                </c:pt>
                <c:pt idx="58">
                  <c:v>3704</c:v>
                </c:pt>
                <c:pt idx="59">
                  <c:v>3376</c:v>
                </c:pt>
                <c:pt idx="60">
                  <c:v>3307</c:v>
                </c:pt>
                <c:pt idx="61">
                  <c:v>3216</c:v>
                </c:pt>
                <c:pt idx="62">
                  <c:v>3286</c:v>
                </c:pt>
                <c:pt idx="63">
                  <c:v>3012</c:v>
                </c:pt>
                <c:pt idx="64">
                  <c:v>2977</c:v>
                </c:pt>
                <c:pt idx="65">
                  <c:v>3037</c:v>
                </c:pt>
                <c:pt idx="66">
                  <c:v>3157</c:v>
                </c:pt>
                <c:pt idx="67">
                  <c:v>3037</c:v>
                </c:pt>
                <c:pt idx="68">
                  <c:v>3327</c:v>
                </c:pt>
                <c:pt idx="69">
                  <c:v>3386</c:v>
                </c:pt>
                <c:pt idx="70">
                  <c:v>3726</c:v>
                </c:pt>
                <c:pt idx="71">
                  <c:v>4113</c:v>
                </c:pt>
                <c:pt idx="72">
                  <c:v>4129</c:v>
                </c:pt>
                <c:pt idx="73">
                  <c:v>4290</c:v>
                </c:pt>
                <c:pt idx="74">
                  <c:v>3651</c:v>
                </c:pt>
                <c:pt idx="75">
                  <c:v>2350</c:v>
                </c:pt>
                <c:pt idx="76">
                  <c:v>2697</c:v>
                </c:pt>
                <c:pt idx="77">
                  <c:v>3266</c:v>
                </c:pt>
                <c:pt idx="78">
                  <c:v>2964</c:v>
                </c:pt>
                <c:pt idx="79">
                  <c:v>2897</c:v>
                </c:pt>
                <c:pt idx="80">
                  <c:v>2643</c:v>
                </c:pt>
                <c:pt idx="81">
                  <c:v>2365</c:v>
                </c:pt>
                <c:pt idx="82">
                  <c:v>1921</c:v>
                </c:pt>
                <c:pt idx="83">
                  <c:v>1997</c:v>
                </c:pt>
                <c:pt idx="84">
                  <c:v>1700</c:v>
                </c:pt>
                <c:pt idx="85">
                  <c:v>1613</c:v>
                </c:pt>
                <c:pt idx="86">
                  <c:v>1365</c:v>
                </c:pt>
                <c:pt idx="87">
                  <c:v>1134</c:v>
                </c:pt>
                <c:pt idx="88">
                  <c:v>958</c:v>
                </c:pt>
                <c:pt idx="89">
                  <c:v>801</c:v>
                </c:pt>
                <c:pt idx="90">
                  <c:v>606</c:v>
                </c:pt>
                <c:pt idx="91">
                  <c:v>474</c:v>
                </c:pt>
                <c:pt idx="92">
                  <c:v>367</c:v>
                </c:pt>
                <c:pt idx="93">
                  <c:v>293</c:v>
                </c:pt>
                <c:pt idx="94">
                  <c:v>212</c:v>
                </c:pt>
                <c:pt idx="95">
                  <c:v>139</c:v>
                </c:pt>
                <c:pt idx="96">
                  <c:v>103</c:v>
                </c:pt>
                <c:pt idx="97">
                  <c:v>59</c:v>
                </c:pt>
                <c:pt idx="98">
                  <c:v>44</c:v>
                </c:pt>
                <c:pt idx="99">
                  <c:v>24</c:v>
                </c:pt>
                <c:pt idx="100">
                  <c:v>7</c:v>
                </c:pt>
                <c:pt idx="101">
                  <c:v>8</c:v>
                </c:pt>
                <c:pt idx="102">
                  <c:v>3</c:v>
                </c:pt>
                <c:pt idx="10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F13" sqref="F13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1470</v>
      </c>
      <c r="J3" s="27">
        <v>1396</v>
      </c>
      <c r="K3" s="4">
        <f>I3+J3</f>
        <v>2866</v>
      </c>
    </row>
    <row r="4" spans="1:11" ht="13.5" customHeight="1" x14ac:dyDescent="0.15">
      <c r="H4" s="5">
        <v>1</v>
      </c>
      <c r="I4" s="28">
        <v>1683</v>
      </c>
      <c r="J4" s="29">
        <v>1581</v>
      </c>
      <c r="K4" s="6">
        <f t="shared" ref="K4:K67" si="0">I4+J4</f>
        <v>3264</v>
      </c>
    </row>
    <row r="5" spans="1:11" ht="13.5" customHeight="1" x14ac:dyDescent="0.15">
      <c r="H5" s="5">
        <v>2</v>
      </c>
      <c r="I5" s="28">
        <v>1813</v>
      </c>
      <c r="J5" s="29">
        <v>1673</v>
      </c>
      <c r="K5" s="6">
        <f t="shared" si="0"/>
        <v>3486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1909</v>
      </c>
      <c r="J6" s="29">
        <v>1810</v>
      </c>
      <c r="K6" s="6">
        <f t="shared" si="0"/>
        <v>3719</v>
      </c>
    </row>
    <row r="7" spans="1:11" ht="13.5" customHeight="1" x14ac:dyDescent="0.15">
      <c r="A7" s="42"/>
      <c r="B7" s="42"/>
      <c r="C7" s="7"/>
      <c r="H7" s="8">
        <v>4</v>
      </c>
      <c r="I7" s="30">
        <v>2025</v>
      </c>
      <c r="J7" s="31">
        <v>1790</v>
      </c>
      <c r="K7" s="9">
        <f t="shared" si="0"/>
        <v>3815</v>
      </c>
    </row>
    <row r="8" spans="1:11" ht="13.5" customHeight="1" x14ac:dyDescent="0.15">
      <c r="H8" s="10">
        <v>5</v>
      </c>
      <c r="I8" s="32">
        <v>2101</v>
      </c>
      <c r="J8" s="33">
        <v>1993</v>
      </c>
      <c r="K8" s="11">
        <f t="shared" si="0"/>
        <v>4094</v>
      </c>
    </row>
    <row r="9" spans="1:11" ht="13.5" customHeight="1" x14ac:dyDescent="0.15">
      <c r="H9" s="5">
        <v>6</v>
      </c>
      <c r="I9" s="28">
        <v>2208</v>
      </c>
      <c r="J9" s="29">
        <v>2092</v>
      </c>
      <c r="K9" s="6">
        <f t="shared" si="0"/>
        <v>4300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2177</v>
      </c>
      <c r="J10" s="29">
        <v>2021</v>
      </c>
      <c r="K10" s="6">
        <f t="shared" si="0"/>
        <v>4198</v>
      </c>
    </row>
    <row r="11" spans="1:11" ht="13.5" customHeight="1" thickBot="1" x14ac:dyDescent="0.2">
      <c r="A11" s="47"/>
      <c r="B11" s="47"/>
      <c r="H11" s="5">
        <v>8</v>
      </c>
      <c r="I11" s="28">
        <v>2280</v>
      </c>
      <c r="J11" s="29">
        <v>2195</v>
      </c>
      <c r="K11" s="6">
        <f t="shared" si="0"/>
        <v>4475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2362</v>
      </c>
      <c r="J12" s="31">
        <v>2141</v>
      </c>
      <c r="K12" s="9">
        <f t="shared" si="0"/>
        <v>4503</v>
      </c>
    </row>
    <row r="13" spans="1:11" ht="13.5" customHeight="1" x14ac:dyDescent="0.15">
      <c r="A13" s="61"/>
      <c r="B13" s="62"/>
      <c r="H13" s="12">
        <v>10</v>
      </c>
      <c r="I13" s="34">
        <v>2413</v>
      </c>
      <c r="J13" s="35">
        <v>2245</v>
      </c>
      <c r="K13" s="13">
        <f t="shared" si="0"/>
        <v>4658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2503</v>
      </c>
      <c r="J14" s="29">
        <v>2353</v>
      </c>
      <c r="K14" s="6">
        <f t="shared" si="0"/>
        <v>4856</v>
      </c>
    </row>
    <row r="15" spans="1:11" ht="13.5" customHeight="1" thickBot="1" x14ac:dyDescent="0.2">
      <c r="A15" s="65"/>
      <c r="B15" s="66"/>
      <c r="H15" s="5">
        <v>12</v>
      </c>
      <c r="I15" s="28">
        <v>2478</v>
      </c>
      <c r="J15" s="29">
        <v>2368</v>
      </c>
      <c r="K15" s="6">
        <f t="shared" si="0"/>
        <v>4846</v>
      </c>
    </row>
    <row r="16" spans="1:11" ht="13.5" customHeight="1" x14ac:dyDescent="0.15">
      <c r="A16" s="14"/>
      <c r="B16" s="14"/>
      <c r="H16" s="5">
        <v>13</v>
      </c>
      <c r="I16" s="28">
        <v>2476</v>
      </c>
      <c r="J16" s="29">
        <v>2442</v>
      </c>
      <c r="K16" s="6">
        <f t="shared" si="0"/>
        <v>4918</v>
      </c>
    </row>
    <row r="17" spans="1:11" ht="13.5" customHeight="1" x14ac:dyDescent="0.15">
      <c r="H17" s="15">
        <v>14</v>
      </c>
      <c r="I17" s="36">
        <v>2576</v>
      </c>
      <c r="J17" s="37">
        <v>2417</v>
      </c>
      <c r="K17" s="16">
        <f t="shared" si="0"/>
        <v>4993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2586</v>
      </c>
      <c r="J18" s="33">
        <v>2388</v>
      </c>
      <c r="K18" s="11">
        <f t="shared" si="0"/>
        <v>4974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2477</v>
      </c>
      <c r="J19" s="29">
        <v>2366</v>
      </c>
      <c r="K19" s="6">
        <f t="shared" si="0"/>
        <v>4843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2535</v>
      </c>
      <c r="J20" s="29">
        <v>2486</v>
      </c>
      <c r="K20" s="6">
        <f t="shared" si="0"/>
        <v>5021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3367</v>
      </c>
      <c r="J21" s="29">
        <v>3053</v>
      </c>
      <c r="K21" s="6">
        <f t="shared" si="0"/>
        <v>6420</v>
      </c>
    </row>
    <row r="22" spans="1:11" ht="13.5" customHeight="1" x14ac:dyDescent="0.15">
      <c r="A22" s="91">
        <f>SUM(I3:I106)</f>
        <v>281240</v>
      </c>
      <c r="B22" s="93">
        <f>SUM(J3:J106)</f>
        <v>281307</v>
      </c>
      <c r="C22" s="83">
        <f>SUM(K3:K106)</f>
        <v>562547</v>
      </c>
      <c r="D22" s="84"/>
      <c r="H22" s="8">
        <v>19</v>
      </c>
      <c r="I22" s="30">
        <v>3748</v>
      </c>
      <c r="J22" s="31">
        <v>3471</v>
      </c>
      <c r="K22" s="9">
        <f t="shared" si="0"/>
        <v>7219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3918</v>
      </c>
      <c r="J23" s="35">
        <v>3502</v>
      </c>
      <c r="K23" s="13">
        <f t="shared" si="0"/>
        <v>7420</v>
      </c>
    </row>
    <row r="24" spans="1:11" ht="13.5" customHeight="1" x14ac:dyDescent="0.15">
      <c r="H24" s="5">
        <v>21</v>
      </c>
      <c r="I24" s="28">
        <v>4202</v>
      </c>
      <c r="J24" s="29">
        <v>3697</v>
      </c>
      <c r="K24" s="6">
        <f t="shared" si="0"/>
        <v>7899</v>
      </c>
    </row>
    <row r="25" spans="1:11" ht="13.5" customHeight="1" x14ac:dyDescent="0.15">
      <c r="H25" s="5">
        <v>22</v>
      </c>
      <c r="I25" s="28">
        <v>3885</v>
      </c>
      <c r="J25" s="29">
        <v>3442</v>
      </c>
      <c r="K25" s="6">
        <f t="shared" si="0"/>
        <v>7327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3568</v>
      </c>
      <c r="J26" s="29">
        <v>3128</v>
      </c>
      <c r="K26" s="6">
        <f t="shared" si="0"/>
        <v>6696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3502</v>
      </c>
      <c r="J27" s="37">
        <v>3076</v>
      </c>
      <c r="K27" s="16">
        <f t="shared" si="0"/>
        <v>6578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3269</v>
      </c>
      <c r="J28" s="33">
        <v>2878</v>
      </c>
      <c r="K28" s="11">
        <f t="shared" si="0"/>
        <v>6147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3153</v>
      </c>
      <c r="J29" s="29">
        <v>2816</v>
      </c>
      <c r="K29" s="6">
        <f t="shared" si="0"/>
        <v>5969</v>
      </c>
    </row>
    <row r="30" spans="1:11" ht="13.5" customHeight="1" x14ac:dyDescent="0.15">
      <c r="A30" s="45">
        <f>(SUMPRODUCT($H$3:$H$105,I3:I105)+103*I106)/SUM(I3:I106)+0.5</f>
        <v>45.786339069833595</v>
      </c>
      <c r="B30" s="43">
        <f>(SUMPRODUCT($H$3:$H$105,J3:J105)+103*J106)/SUM(J3:J106)+0.5</f>
        <v>48.633075252304423</v>
      </c>
      <c r="C30" s="87">
        <f>(SUMPRODUCT($H$3:$H$105,I3:I105)+SUMPRODUCT(H3:H105,J3:J105)+103*SUM(I106:J106))/SUM(I3:J106)+0.5</f>
        <v>47.209876685859136</v>
      </c>
      <c r="D30" s="88"/>
      <c r="H30" s="5">
        <v>27</v>
      </c>
      <c r="I30" s="28">
        <v>3038</v>
      </c>
      <c r="J30" s="29">
        <v>2595</v>
      </c>
      <c r="K30" s="6">
        <f t="shared" si="0"/>
        <v>5633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2951</v>
      </c>
      <c r="J31" s="29">
        <v>2517</v>
      </c>
      <c r="K31" s="6">
        <f t="shared" si="0"/>
        <v>5468</v>
      </c>
    </row>
    <row r="32" spans="1:11" ht="13.5" customHeight="1" x14ac:dyDescent="0.15">
      <c r="H32" s="8">
        <v>29</v>
      </c>
      <c r="I32" s="30">
        <v>2910</v>
      </c>
      <c r="J32" s="31">
        <v>2537</v>
      </c>
      <c r="K32" s="9">
        <f t="shared" si="0"/>
        <v>5447</v>
      </c>
    </row>
    <row r="33" spans="1:11" ht="13.5" customHeight="1" x14ac:dyDescent="0.15">
      <c r="H33" s="12">
        <v>30</v>
      </c>
      <c r="I33" s="34">
        <v>2764</v>
      </c>
      <c r="J33" s="35">
        <v>2426</v>
      </c>
      <c r="K33" s="13">
        <f t="shared" si="0"/>
        <v>5190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2739</v>
      </c>
      <c r="J34" s="29">
        <v>2427</v>
      </c>
      <c r="K34" s="6">
        <f t="shared" si="0"/>
        <v>5166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2972</v>
      </c>
      <c r="J35" s="29">
        <v>2690</v>
      </c>
      <c r="K35" s="6">
        <f t="shared" si="0"/>
        <v>5662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2901</v>
      </c>
      <c r="J36" s="29">
        <v>2642</v>
      </c>
      <c r="K36" s="6">
        <f t="shared" si="0"/>
        <v>5543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3019</v>
      </c>
      <c r="J37" s="37">
        <v>2720</v>
      </c>
      <c r="K37" s="16">
        <f t="shared" si="0"/>
        <v>5739</v>
      </c>
    </row>
    <row r="38" spans="1:11" ht="13.5" customHeight="1" x14ac:dyDescent="0.15">
      <c r="A38" s="99">
        <f>SUM($I$3:$I$17)</f>
        <v>32474</v>
      </c>
      <c r="B38" s="101">
        <f>SUM($J$3:$J$17)</f>
        <v>30517</v>
      </c>
      <c r="C38" s="103">
        <f>A38+B38</f>
        <v>62991</v>
      </c>
      <c r="D38" s="104"/>
      <c r="E38" s="95">
        <f>C38/$C$22</f>
        <v>0.1119746438964211</v>
      </c>
      <c r="F38" s="96"/>
      <c r="H38" s="10">
        <v>35</v>
      </c>
      <c r="I38" s="32">
        <v>3082</v>
      </c>
      <c r="J38" s="33">
        <v>2751</v>
      </c>
      <c r="K38" s="11">
        <f t="shared" si="0"/>
        <v>5833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3226</v>
      </c>
      <c r="J39" s="29">
        <v>2887</v>
      </c>
      <c r="K39" s="6">
        <f t="shared" si="0"/>
        <v>6113</v>
      </c>
    </row>
    <row r="40" spans="1:11" ht="13.5" customHeight="1" x14ac:dyDescent="0.15">
      <c r="H40" s="5">
        <v>37</v>
      </c>
      <c r="I40" s="28">
        <v>3284</v>
      </c>
      <c r="J40" s="29">
        <v>2931</v>
      </c>
      <c r="K40" s="6">
        <f t="shared" si="0"/>
        <v>6215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3398</v>
      </c>
      <c r="J41" s="29">
        <v>3103</v>
      </c>
      <c r="K41" s="6">
        <f t="shared" si="0"/>
        <v>6501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3334</v>
      </c>
      <c r="J42" s="31">
        <v>3250</v>
      </c>
      <c r="K42" s="9">
        <f t="shared" si="0"/>
        <v>6584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3521</v>
      </c>
      <c r="J43" s="35">
        <v>3215</v>
      </c>
      <c r="K43" s="13">
        <f t="shared" si="0"/>
        <v>6736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3725</v>
      </c>
      <c r="J44" s="29">
        <v>3439</v>
      </c>
      <c r="K44" s="6">
        <f t="shared" si="0"/>
        <v>7164</v>
      </c>
    </row>
    <row r="45" spans="1:11" ht="13.5" customHeight="1" x14ac:dyDescent="0.15">
      <c r="A45" s="99">
        <f>SUM($I$18:$I$67)</f>
        <v>179894</v>
      </c>
      <c r="B45" s="101">
        <f>SUM($J$18:$J$67)</f>
        <v>165743</v>
      </c>
      <c r="C45" s="103">
        <f>A45+B45</f>
        <v>345637</v>
      </c>
      <c r="D45" s="104"/>
      <c r="E45" s="95">
        <f>C45/$C$22</f>
        <v>0.61441444003789902</v>
      </c>
      <c r="F45" s="96"/>
      <c r="H45" s="5">
        <v>42</v>
      </c>
      <c r="I45" s="28">
        <v>3883</v>
      </c>
      <c r="J45" s="29">
        <v>3559</v>
      </c>
      <c r="K45" s="6">
        <f t="shared" si="0"/>
        <v>7442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3978</v>
      </c>
      <c r="J46" s="29">
        <v>3651</v>
      </c>
      <c r="K46" s="6">
        <f t="shared" si="0"/>
        <v>7629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3909</v>
      </c>
      <c r="J47" s="37">
        <v>3723</v>
      </c>
      <c r="K47" s="16">
        <f t="shared" si="0"/>
        <v>7632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4344</v>
      </c>
      <c r="J48" s="33">
        <v>3968</v>
      </c>
      <c r="K48" s="11">
        <f t="shared" si="0"/>
        <v>8312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4430</v>
      </c>
      <c r="J49" s="29">
        <v>4246</v>
      </c>
      <c r="K49" s="6">
        <f t="shared" si="0"/>
        <v>8676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4749</v>
      </c>
      <c r="J50" s="29">
        <v>4462</v>
      </c>
      <c r="K50" s="6">
        <f t="shared" si="0"/>
        <v>9211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4916</v>
      </c>
      <c r="J51" s="29">
        <v>4679</v>
      </c>
      <c r="K51" s="6">
        <f t="shared" si="0"/>
        <v>9595</v>
      </c>
    </row>
    <row r="52" spans="1:11" ht="13.5" customHeight="1" x14ac:dyDescent="0.15">
      <c r="A52" s="99">
        <f>SUM($I$68:$I$106)</f>
        <v>68872</v>
      </c>
      <c r="B52" s="101">
        <f>SUM($J$68:$J$106)</f>
        <v>85047</v>
      </c>
      <c r="C52" s="103">
        <f>A52+B52</f>
        <v>153919</v>
      </c>
      <c r="D52" s="104"/>
      <c r="E52" s="95">
        <f>C52/$C$22</f>
        <v>0.27361091606567983</v>
      </c>
      <c r="F52" s="96"/>
      <c r="H52" s="8">
        <v>49</v>
      </c>
      <c r="I52" s="30">
        <v>4906</v>
      </c>
      <c r="J52" s="31">
        <v>4548</v>
      </c>
      <c r="K52" s="9">
        <f t="shared" si="0"/>
        <v>9454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4775</v>
      </c>
      <c r="J53" s="35">
        <v>4461</v>
      </c>
      <c r="K53" s="13">
        <f t="shared" si="0"/>
        <v>9236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4638</v>
      </c>
      <c r="J54" s="29">
        <v>4338</v>
      </c>
      <c r="K54" s="6">
        <f t="shared" si="0"/>
        <v>8976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4711</v>
      </c>
      <c r="J55" s="29">
        <v>4379</v>
      </c>
      <c r="K55" s="6">
        <f t="shared" si="0"/>
        <v>9090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4526</v>
      </c>
      <c r="J56" s="29">
        <v>4149</v>
      </c>
      <c r="K56" s="6">
        <f t="shared" si="0"/>
        <v>8675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4167</v>
      </c>
      <c r="J57" s="37">
        <v>3817</v>
      </c>
      <c r="K57" s="16">
        <f t="shared" si="0"/>
        <v>7984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3945</v>
      </c>
      <c r="J58" s="33">
        <v>3562</v>
      </c>
      <c r="K58" s="11">
        <f t="shared" si="0"/>
        <v>7507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4213</v>
      </c>
      <c r="J59" s="29">
        <v>3908</v>
      </c>
      <c r="K59" s="6">
        <f t="shared" si="0"/>
        <v>8121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3852</v>
      </c>
      <c r="J60" s="29">
        <v>3597</v>
      </c>
      <c r="K60" s="6">
        <f t="shared" si="0"/>
        <v>7449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3704</v>
      </c>
      <c r="J61" s="29">
        <v>3531</v>
      </c>
      <c r="K61" s="6">
        <f t="shared" si="0"/>
        <v>7235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3376</v>
      </c>
      <c r="J62" s="31">
        <v>3255</v>
      </c>
      <c r="K62" s="9">
        <f t="shared" si="0"/>
        <v>6631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3307</v>
      </c>
      <c r="J63" s="35">
        <v>3225</v>
      </c>
      <c r="K63" s="13">
        <f t="shared" si="0"/>
        <v>6532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3216</v>
      </c>
      <c r="J64" s="29">
        <v>3192</v>
      </c>
      <c r="K64" s="6">
        <f t="shared" si="0"/>
        <v>6408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3286</v>
      </c>
      <c r="J65" s="29">
        <v>3051</v>
      </c>
      <c r="K65" s="6">
        <f t="shared" si="0"/>
        <v>6337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3012</v>
      </c>
      <c r="J66" s="29">
        <v>2960</v>
      </c>
      <c r="K66" s="6">
        <f t="shared" si="0"/>
        <v>5972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2977</v>
      </c>
      <c r="J67" s="37">
        <v>3049</v>
      </c>
      <c r="K67" s="16">
        <f t="shared" si="0"/>
        <v>6026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3037</v>
      </c>
      <c r="J68" s="33">
        <v>3151</v>
      </c>
      <c r="K68" s="11">
        <f t="shared" ref="K68:K106" si="1">I68+J68</f>
        <v>6188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3157</v>
      </c>
      <c r="J69" s="29">
        <v>3192</v>
      </c>
      <c r="K69" s="6">
        <f t="shared" si="1"/>
        <v>6349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3037</v>
      </c>
      <c r="J70" s="29">
        <v>3320</v>
      </c>
      <c r="K70" s="6">
        <f t="shared" si="1"/>
        <v>6357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3327</v>
      </c>
      <c r="J71" s="29">
        <v>3537</v>
      </c>
      <c r="K71" s="6">
        <f t="shared" si="1"/>
        <v>6864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3386</v>
      </c>
      <c r="J72" s="31">
        <v>3792</v>
      </c>
      <c r="K72" s="9">
        <f t="shared" si="1"/>
        <v>7178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3726</v>
      </c>
      <c r="J73" s="35">
        <v>4027</v>
      </c>
      <c r="K73" s="13">
        <f t="shared" si="1"/>
        <v>7753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4113</v>
      </c>
      <c r="J74" s="29">
        <v>4355</v>
      </c>
      <c r="K74" s="6">
        <f t="shared" si="1"/>
        <v>8468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4129</v>
      </c>
      <c r="J75" s="29">
        <v>4627</v>
      </c>
      <c r="K75" s="6">
        <f t="shared" si="1"/>
        <v>8756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4290</v>
      </c>
      <c r="J76" s="29">
        <v>4891</v>
      </c>
      <c r="K76" s="6">
        <f t="shared" si="1"/>
        <v>9181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3651</v>
      </c>
      <c r="J77" s="37">
        <v>4142</v>
      </c>
      <c r="K77" s="16">
        <f t="shared" si="1"/>
        <v>7793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2350</v>
      </c>
      <c r="J78" s="33">
        <v>2735</v>
      </c>
      <c r="K78" s="11">
        <f t="shared" si="1"/>
        <v>5085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2697</v>
      </c>
      <c r="J79" s="29">
        <v>3223</v>
      </c>
      <c r="K79" s="6">
        <f t="shared" si="1"/>
        <v>5920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3266</v>
      </c>
      <c r="J80" s="29">
        <v>3900</v>
      </c>
      <c r="K80" s="6">
        <f t="shared" si="1"/>
        <v>7166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2964</v>
      </c>
      <c r="J81" s="29">
        <v>3543</v>
      </c>
      <c r="K81" s="6">
        <f t="shared" si="1"/>
        <v>6507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2897</v>
      </c>
      <c r="J82" s="31">
        <v>3582</v>
      </c>
      <c r="K82" s="9">
        <f t="shared" si="1"/>
        <v>6479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2643</v>
      </c>
      <c r="J83" s="35">
        <v>3229</v>
      </c>
      <c r="K83" s="13">
        <f t="shared" si="1"/>
        <v>5872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2365</v>
      </c>
      <c r="J84" s="29">
        <v>2932</v>
      </c>
      <c r="K84" s="6">
        <f t="shared" si="1"/>
        <v>5297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1921</v>
      </c>
      <c r="J85" s="29">
        <v>2465</v>
      </c>
      <c r="K85" s="6">
        <f t="shared" si="1"/>
        <v>4386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1997</v>
      </c>
      <c r="J86" s="29">
        <v>2562</v>
      </c>
      <c r="K86" s="6">
        <f t="shared" si="1"/>
        <v>4559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1700</v>
      </c>
      <c r="J87" s="37">
        <v>2363</v>
      </c>
      <c r="K87" s="16">
        <f t="shared" si="1"/>
        <v>4063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1613</v>
      </c>
      <c r="J88" s="33">
        <v>2302</v>
      </c>
      <c r="K88" s="11">
        <f t="shared" si="1"/>
        <v>3915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1365</v>
      </c>
      <c r="J89" s="29">
        <v>1965</v>
      </c>
      <c r="K89" s="6">
        <f t="shared" si="1"/>
        <v>3330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1134</v>
      </c>
      <c r="J90" s="29">
        <v>1785</v>
      </c>
      <c r="K90" s="6">
        <f t="shared" si="1"/>
        <v>2919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958</v>
      </c>
      <c r="J91" s="29">
        <v>1694</v>
      </c>
      <c r="K91" s="6">
        <f t="shared" si="1"/>
        <v>2652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801</v>
      </c>
      <c r="J92" s="31">
        <v>1439</v>
      </c>
      <c r="K92" s="9">
        <f t="shared" si="1"/>
        <v>2240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606</v>
      </c>
      <c r="J93" s="35">
        <v>1255</v>
      </c>
      <c r="K93" s="13">
        <f t="shared" si="1"/>
        <v>1861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474</v>
      </c>
      <c r="J94" s="29">
        <v>1038</v>
      </c>
      <c r="K94" s="6">
        <f t="shared" si="1"/>
        <v>1512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367</v>
      </c>
      <c r="J95" s="29">
        <v>956</v>
      </c>
      <c r="K95" s="6">
        <f t="shared" si="1"/>
        <v>1323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293</v>
      </c>
      <c r="J96" s="29">
        <v>727</v>
      </c>
      <c r="K96" s="6">
        <f t="shared" si="1"/>
        <v>1020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212</v>
      </c>
      <c r="J97" s="31">
        <v>603</v>
      </c>
      <c r="K97" s="9">
        <f t="shared" si="1"/>
        <v>815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139</v>
      </c>
      <c r="J98" s="35">
        <v>509</v>
      </c>
      <c r="K98" s="13">
        <f t="shared" si="1"/>
        <v>648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103</v>
      </c>
      <c r="J99" s="29">
        <v>388</v>
      </c>
      <c r="K99" s="6">
        <f t="shared" si="1"/>
        <v>491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59</v>
      </c>
      <c r="J100" s="29">
        <v>238</v>
      </c>
      <c r="K100" s="6">
        <f t="shared" si="1"/>
        <v>297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44</v>
      </c>
      <c r="J101" s="29">
        <v>197</v>
      </c>
      <c r="K101" s="6">
        <f t="shared" si="1"/>
        <v>241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24</v>
      </c>
      <c r="J102" s="31">
        <v>131</v>
      </c>
      <c r="K102" s="9">
        <f t="shared" si="1"/>
        <v>155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7</v>
      </c>
      <c r="J103" s="35">
        <v>91</v>
      </c>
      <c r="K103" s="13">
        <f t="shared" si="1"/>
        <v>98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8</v>
      </c>
      <c r="J104" s="29">
        <v>63</v>
      </c>
      <c r="K104" s="6">
        <f t="shared" si="1"/>
        <v>71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3</v>
      </c>
      <c r="J105" s="29">
        <v>38</v>
      </c>
      <c r="K105" s="6">
        <f t="shared" si="1"/>
        <v>41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9</v>
      </c>
      <c r="J106" s="40">
        <v>60</v>
      </c>
      <c r="K106" s="41">
        <f t="shared" si="1"/>
        <v>69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2021-07-13T09:35:17Z</dcterms:modified>
</cp:coreProperties>
</file>