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s="1"/>
  <c r="E45" i="1" l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<sst xmlns="http://schemas.openxmlformats.org/spreadsheetml/2006/main" count="40" uniqueCount="21">
  <si>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</si>
  <si>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</si>
  <si>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</si>
  <si>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</si>
  <si>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</si>
  <si>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</si>
  <si>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</si>
  <si>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</si>
  <si>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</si>
  <si>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</si>
  <si>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</si>
  <si>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</si>
  <si>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</si>
  <si>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</si>
  <si>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</si>
  <si>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</si>
  <si>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</si>
  <si>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</si>
  <si>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</si>
  <si>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</si>
  <si>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令和2年6月末日現在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</si>
</sst>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1481</c:v>
                </c:pt>
                <c:pt idx="1">
                  <c:v>1620</c:v>
                </c:pt>
                <c:pt idx="2">
                  <c:v>1780</c:v>
                </c:pt>
                <c:pt idx="3">
                  <c:v>1773</c:v>
                </c:pt>
                <c:pt idx="4">
                  <c:v>1979</c:v>
                </c:pt>
                <c:pt idx="5">
                  <c:v>2081</c:v>
                </c:pt>
                <c:pt idx="6">
                  <c:v>2011</c:v>
                </c:pt>
                <c:pt idx="7">
                  <c:v>2184</c:v>
                </c:pt>
                <c:pt idx="8">
                  <c:v>2139</c:v>
                </c:pt>
                <c:pt idx="9">
                  <c:v>2229</c:v>
                </c:pt>
                <c:pt idx="10">
                  <c:v>2342</c:v>
                </c:pt>
                <c:pt idx="11">
                  <c:v>2370</c:v>
                </c:pt>
                <c:pt idx="12">
                  <c:v>2426</c:v>
                </c:pt>
                <c:pt idx="13">
                  <c:v>2415</c:v>
                </c:pt>
                <c:pt idx="14">
                  <c:v>2384</c:v>
                </c:pt>
                <c:pt idx="15">
                  <c:v>2355</c:v>
                </c:pt>
                <c:pt idx="16">
                  <c:v>2479</c:v>
                </c:pt>
                <c:pt idx="17">
                  <c:v>2514</c:v>
                </c:pt>
                <c:pt idx="18">
                  <c:v>2810</c:v>
                </c:pt>
                <c:pt idx="19">
                  <c:v>3261</c:v>
                </c:pt>
                <c:pt idx="20">
                  <c:v>3660</c:v>
                </c:pt>
                <c:pt idx="21">
                  <c:v>3616</c:v>
                </c:pt>
                <c:pt idx="22">
                  <c:v>3419</c:v>
                </c:pt>
                <c:pt idx="23">
                  <c:v>3222</c:v>
                </c:pt>
                <c:pt idx="24">
                  <c:v>3033</c:v>
                </c:pt>
                <c:pt idx="25">
                  <c:v>2968</c:v>
                </c:pt>
                <c:pt idx="26">
                  <c:v>2678</c:v>
                </c:pt>
                <c:pt idx="27">
                  <c:v>2594</c:v>
                </c:pt>
                <c:pt idx="28">
                  <c:v>2570</c:v>
                </c:pt>
                <c:pt idx="29">
                  <c:v>2435</c:v>
                </c:pt>
                <c:pt idx="30">
                  <c:v>2438</c:v>
                </c:pt>
                <c:pt idx="31">
                  <c:v>2659</c:v>
                </c:pt>
                <c:pt idx="32">
                  <c:v>2607</c:v>
                </c:pt>
                <c:pt idx="33">
                  <c:v>2714</c:v>
                </c:pt>
                <c:pt idx="34">
                  <c:v>2736</c:v>
                </c:pt>
                <c:pt idx="35">
                  <c:v>2840</c:v>
                </c:pt>
                <c:pt idx="36">
                  <c:v>2927</c:v>
                </c:pt>
                <c:pt idx="37">
                  <c:v>3050</c:v>
                </c:pt>
                <c:pt idx="38">
                  <c:v>3221</c:v>
                </c:pt>
                <c:pt idx="39">
                  <c:v>3198</c:v>
                </c:pt>
                <c:pt idx="40">
                  <c:v>3412</c:v>
                </c:pt>
                <c:pt idx="41">
                  <c:v>3525</c:v>
                </c:pt>
                <c:pt idx="42">
                  <c:v>3626</c:v>
                </c:pt>
                <c:pt idx="43">
                  <c:v>3717</c:v>
                </c:pt>
                <c:pt idx="44">
                  <c:v>3951</c:v>
                </c:pt>
                <c:pt idx="45">
                  <c:v>4231</c:v>
                </c:pt>
                <c:pt idx="46">
                  <c:v>4462</c:v>
                </c:pt>
                <c:pt idx="47">
                  <c:v>4642</c:v>
                </c:pt>
                <c:pt idx="48">
                  <c:v>4525</c:v>
                </c:pt>
                <c:pt idx="49">
                  <c:v>4429</c:v>
                </c:pt>
                <c:pt idx="50">
                  <c:v>4319</c:v>
                </c:pt>
                <c:pt idx="51">
                  <c:v>4388</c:v>
                </c:pt>
                <c:pt idx="52">
                  <c:v>4152</c:v>
                </c:pt>
                <c:pt idx="53">
                  <c:v>3803</c:v>
                </c:pt>
                <c:pt idx="54">
                  <c:v>3572</c:v>
                </c:pt>
                <c:pt idx="55">
                  <c:v>3904</c:v>
                </c:pt>
                <c:pt idx="56">
                  <c:v>3600</c:v>
                </c:pt>
                <c:pt idx="57">
                  <c:v>3516</c:v>
                </c:pt>
                <c:pt idx="58">
                  <c:v>3259</c:v>
                </c:pt>
                <c:pt idx="59">
                  <c:v>3234</c:v>
                </c:pt>
                <c:pt idx="60">
                  <c:v>3178</c:v>
                </c:pt>
                <c:pt idx="61">
                  <c:v>3040</c:v>
                </c:pt>
                <c:pt idx="62">
                  <c:v>2947</c:v>
                </c:pt>
                <c:pt idx="63">
                  <c:v>3058</c:v>
                </c:pt>
                <c:pt idx="64">
                  <c:v>3167</c:v>
                </c:pt>
                <c:pt idx="65">
                  <c:v>3199</c:v>
                </c:pt>
                <c:pt idx="66">
                  <c:v>3321</c:v>
                </c:pt>
                <c:pt idx="67">
                  <c:v>3551</c:v>
                </c:pt>
                <c:pt idx="68">
                  <c:v>3827</c:v>
                </c:pt>
                <c:pt idx="69">
                  <c:v>4036</c:v>
                </c:pt>
                <c:pt idx="70">
                  <c:v>4373</c:v>
                </c:pt>
                <c:pt idx="71">
                  <c:v>4639</c:v>
                </c:pt>
                <c:pt idx="72">
                  <c:v>4910</c:v>
                </c:pt>
                <c:pt idx="73">
                  <c:v>4166</c:v>
                </c:pt>
                <c:pt idx="74">
                  <c:v>2755</c:v>
                </c:pt>
                <c:pt idx="75">
                  <c:v>3266</c:v>
                </c:pt>
                <c:pt idx="76">
                  <c:v>3937</c:v>
                </c:pt>
                <c:pt idx="77">
                  <c:v>3598</c:v>
                </c:pt>
                <c:pt idx="78">
                  <c:v>3623</c:v>
                </c:pt>
                <c:pt idx="79">
                  <c:v>3287</c:v>
                </c:pt>
                <c:pt idx="80">
                  <c:v>3001</c:v>
                </c:pt>
                <c:pt idx="81">
                  <c:v>2518</c:v>
                </c:pt>
                <c:pt idx="82">
                  <c:v>2631</c:v>
                </c:pt>
                <c:pt idx="83">
                  <c:v>2449</c:v>
                </c:pt>
                <c:pt idx="84">
                  <c:v>2406</c:v>
                </c:pt>
                <c:pt idx="85">
                  <c:v>2058</c:v>
                </c:pt>
                <c:pt idx="86">
                  <c:v>1860</c:v>
                </c:pt>
                <c:pt idx="87">
                  <c:v>1806</c:v>
                </c:pt>
                <c:pt idx="88">
                  <c:v>1553</c:v>
                </c:pt>
                <c:pt idx="89">
                  <c:v>1365</c:v>
                </c:pt>
                <c:pt idx="90">
                  <c:v>1163</c:v>
                </c:pt>
                <c:pt idx="91">
                  <c:v>1060</c:v>
                </c:pt>
                <c:pt idx="92">
                  <c:v>848</c:v>
                </c:pt>
                <c:pt idx="93">
                  <c:v>707</c:v>
                </c:pt>
                <c:pt idx="94">
                  <c:v>612</c:v>
                </c:pt>
                <c:pt idx="95">
                  <c:v>458</c:v>
                </c:pt>
                <c:pt idx="96">
                  <c:v>305</c:v>
                </c:pt>
                <c:pt idx="97">
                  <c:v>253</c:v>
                </c:pt>
                <c:pt idx="98">
                  <c:v>178</c:v>
                </c:pt>
                <c:pt idx="99">
                  <c:v>124</c:v>
                </c:pt>
                <c:pt idx="100">
                  <c:v>90</c:v>
                </c:pt>
                <c:pt idx="101">
                  <c:v>55</c:v>
                </c:pt>
                <c:pt idx="102">
                  <c:v>40</c:v>
                </c:pt>
                <c:pt idx="10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1603</c:v>
                </c:pt>
                <c:pt idx="1">
                  <c:v>1783</c:v>
                </c:pt>
                <c:pt idx="2">
                  <c:v>1861</c:v>
                </c:pt>
                <c:pt idx="3">
                  <c:v>2031</c:v>
                </c:pt>
                <c:pt idx="4">
                  <c:v>2085</c:v>
                </c:pt>
                <c:pt idx="5">
                  <c:v>2188</c:v>
                </c:pt>
                <c:pt idx="6">
                  <c:v>2169</c:v>
                </c:pt>
                <c:pt idx="7">
                  <c:v>2276</c:v>
                </c:pt>
                <c:pt idx="8">
                  <c:v>2345</c:v>
                </c:pt>
                <c:pt idx="9">
                  <c:v>2394</c:v>
                </c:pt>
                <c:pt idx="10">
                  <c:v>2502</c:v>
                </c:pt>
                <c:pt idx="11">
                  <c:v>2463</c:v>
                </c:pt>
                <c:pt idx="12">
                  <c:v>2479</c:v>
                </c:pt>
                <c:pt idx="13">
                  <c:v>2572</c:v>
                </c:pt>
                <c:pt idx="14">
                  <c:v>2568</c:v>
                </c:pt>
                <c:pt idx="15">
                  <c:v>2466</c:v>
                </c:pt>
                <c:pt idx="16">
                  <c:v>2529</c:v>
                </c:pt>
                <c:pt idx="17">
                  <c:v>2649</c:v>
                </c:pt>
                <c:pt idx="18">
                  <c:v>3021</c:v>
                </c:pt>
                <c:pt idx="19">
                  <c:v>3679</c:v>
                </c:pt>
                <c:pt idx="20">
                  <c:v>4055</c:v>
                </c:pt>
                <c:pt idx="21">
                  <c:v>4164</c:v>
                </c:pt>
                <c:pt idx="22">
                  <c:v>3887</c:v>
                </c:pt>
                <c:pt idx="23">
                  <c:v>3668</c:v>
                </c:pt>
                <c:pt idx="24">
                  <c:v>3392</c:v>
                </c:pt>
                <c:pt idx="25">
                  <c:v>3291</c:v>
                </c:pt>
                <c:pt idx="26">
                  <c:v>3102</c:v>
                </c:pt>
                <c:pt idx="27">
                  <c:v>3048</c:v>
                </c:pt>
                <c:pt idx="28">
                  <c:v>2954</c:v>
                </c:pt>
                <c:pt idx="29">
                  <c:v>2832</c:v>
                </c:pt>
                <c:pt idx="30">
                  <c:v>2754</c:v>
                </c:pt>
                <c:pt idx="31">
                  <c:v>2985</c:v>
                </c:pt>
                <c:pt idx="32">
                  <c:v>2889</c:v>
                </c:pt>
                <c:pt idx="33">
                  <c:v>2948</c:v>
                </c:pt>
                <c:pt idx="34">
                  <c:v>3067</c:v>
                </c:pt>
                <c:pt idx="35">
                  <c:v>3217</c:v>
                </c:pt>
                <c:pt idx="36">
                  <c:v>3280</c:v>
                </c:pt>
                <c:pt idx="37">
                  <c:v>3346</c:v>
                </c:pt>
                <c:pt idx="38">
                  <c:v>3297</c:v>
                </c:pt>
                <c:pt idx="39">
                  <c:v>3515</c:v>
                </c:pt>
                <c:pt idx="40">
                  <c:v>3708</c:v>
                </c:pt>
                <c:pt idx="41">
                  <c:v>3839</c:v>
                </c:pt>
                <c:pt idx="42">
                  <c:v>3957</c:v>
                </c:pt>
                <c:pt idx="43">
                  <c:v>3870</c:v>
                </c:pt>
                <c:pt idx="44">
                  <c:v>4321</c:v>
                </c:pt>
                <c:pt idx="45">
                  <c:v>4396</c:v>
                </c:pt>
                <c:pt idx="46">
                  <c:v>4743</c:v>
                </c:pt>
                <c:pt idx="47">
                  <c:v>4937</c:v>
                </c:pt>
                <c:pt idx="48">
                  <c:v>4895</c:v>
                </c:pt>
                <c:pt idx="49">
                  <c:v>4729</c:v>
                </c:pt>
                <c:pt idx="50">
                  <c:v>4637</c:v>
                </c:pt>
                <c:pt idx="51">
                  <c:v>4715</c:v>
                </c:pt>
                <c:pt idx="52">
                  <c:v>4500</c:v>
                </c:pt>
                <c:pt idx="53">
                  <c:v>4166</c:v>
                </c:pt>
                <c:pt idx="54">
                  <c:v>3933</c:v>
                </c:pt>
                <c:pt idx="55">
                  <c:v>4233</c:v>
                </c:pt>
                <c:pt idx="56">
                  <c:v>3850</c:v>
                </c:pt>
                <c:pt idx="57">
                  <c:v>3691</c:v>
                </c:pt>
                <c:pt idx="58">
                  <c:v>3357</c:v>
                </c:pt>
                <c:pt idx="59">
                  <c:v>3309</c:v>
                </c:pt>
                <c:pt idx="60">
                  <c:v>3223</c:v>
                </c:pt>
                <c:pt idx="61">
                  <c:v>3300</c:v>
                </c:pt>
                <c:pt idx="62">
                  <c:v>3008</c:v>
                </c:pt>
                <c:pt idx="63">
                  <c:v>2983</c:v>
                </c:pt>
                <c:pt idx="64">
                  <c:v>3054</c:v>
                </c:pt>
                <c:pt idx="65">
                  <c:v>3150</c:v>
                </c:pt>
                <c:pt idx="66">
                  <c:v>3061</c:v>
                </c:pt>
                <c:pt idx="67">
                  <c:v>3346</c:v>
                </c:pt>
                <c:pt idx="68">
                  <c:v>3425</c:v>
                </c:pt>
                <c:pt idx="69">
                  <c:v>3780</c:v>
                </c:pt>
                <c:pt idx="70">
                  <c:v>4167</c:v>
                </c:pt>
                <c:pt idx="71">
                  <c:v>4200</c:v>
                </c:pt>
                <c:pt idx="72">
                  <c:v>4373</c:v>
                </c:pt>
                <c:pt idx="73">
                  <c:v>3739</c:v>
                </c:pt>
                <c:pt idx="74">
                  <c:v>2392</c:v>
                </c:pt>
                <c:pt idx="75">
                  <c:v>2777</c:v>
                </c:pt>
                <c:pt idx="76">
                  <c:v>3332</c:v>
                </c:pt>
                <c:pt idx="77">
                  <c:v>3052</c:v>
                </c:pt>
                <c:pt idx="78">
                  <c:v>3009</c:v>
                </c:pt>
                <c:pt idx="79">
                  <c:v>2750</c:v>
                </c:pt>
                <c:pt idx="80">
                  <c:v>2466</c:v>
                </c:pt>
                <c:pt idx="81">
                  <c:v>2013</c:v>
                </c:pt>
                <c:pt idx="82">
                  <c:v>2108</c:v>
                </c:pt>
                <c:pt idx="83">
                  <c:v>1816</c:v>
                </c:pt>
                <c:pt idx="84">
                  <c:v>1753</c:v>
                </c:pt>
                <c:pt idx="85">
                  <c:v>1485</c:v>
                </c:pt>
                <c:pt idx="86">
                  <c:v>1237</c:v>
                </c:pt>
                <c:pt idx="87">
                  <c:v>1059</c:v>
                </c:pt>
                <c:pt idx="88">
                  <c:v>913</c:v>
                </c:pt>
                <c:pt idx="89">
                  <c:v>681</c:v>
                </c:pt>
                <c:pt idx="90">
                  <c:v>551</c:v>
                </c:pt>
                <c:pt idx="91">
                  <c:v>433</c:v>
                </c:pt>
                <c:pt idx="92">
                  <c:v>362</c:v>
                </c:pt>
                <c:pt idx="93">
                  <c:v>271</c:v>
                </c:pt>
                <c:pt idx="94">
                  <c:v>177</c:v>
                </c:pt>
                <c:pt idx="95">
                  <c:v>134</c:v>
                </c:pt>
                <c:pt idx="96">
                  <c:v>79</c:v>
                </c:pt>
                <c:pt idx="97">
                  <c:v>61</c:v>
                </c:pt>
                <c:pt idx="98">
                  <c:v>38</c:v>
                </c:pt>
                <c:pt idx="99">
                  <c:v>12</c:v>
                </c:pt>
                <c:pt idx="100">
                  <c:v>9</c:v>
                </c:pt>
                <c:pt idx="101">
                  <c:v>6</c:v>
                </c:pt>
                <c:pt idx="102">
                  <c:v>5</c:v>
                </c:pt>
                <c:pt idx="10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96" activePane="bottomLeft" state="frozen"/>
      <selection pane="bottomLeft" activeCell="I3" sqref="I3:J106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91" t="s">
        <v>4</v>
      </c>
      <c r="I1" s="93" t="s">
        <v>0</v>
      </c>
      <c r="J1" s="95" t="s">
        <v>1</v>
      </c>
      <c r="K1" s="89" t="s">
        <v>5</v>
      </c>
    </row>
    <row r="2" spans="1:11" ht="13.5" customHeight="1" thickBot="1" x14ac:dyDescent="0.2">
      <c r="H2" s="92"/>
      <c r="I2" s="94"/>
      <c r="J2" s="96"/>
      <c r="K2" s="90"/>
    </row>
    <row r="3" spans="1:11" ht="13.5" customHeight="1" x14ac:dyDescent="0.15">
      <c r="H3" s="3">
        <v>0</v>
      </c>
      <c r="I3" s="26">
        <v>1603</v>
      </c>
      <c r="J3" s="27">
        <v>1481</v>
      </c>
      <c r="K3" s="4">
        <f>I3+J3</f>
        <v>3084</v>
      </c>
    </row>
    <row r="4" spans="1:11" ht="13.5" customHeight="1" x14ac:dyDescent="0.15">
      <c r="H4" s="5">
        <v>1</v>
      </c>
      <c r="I4" s="28">
        <v>1783</v>
      </c>
      <c r="J4" s="29">
        <v>1620</v>
      </c>
      <c r="K4" s="6">
        <f t="shared" ref="K4:K67" si="0">I4+J4</f>
        <v>3403</v>
      </c>
    </row>
    <row r="5" spans="1:11" ht="13.5" customHeight="1" x14ac:dyDescent="0.15">
      <c r="H5" s="5">
        <v>2</v>
      </c>
      <c r="I5" s="28">
        <v>1861</v>
      </c>
      <c r="J5" s="29">
        <v>1780</v>
      </c>
      <c r="K5" s="6">
        <f t="shared" si="0"/>
        <v>3641</v>
      </c>
    </row>
    <row r="6" spans="1:11" ht="13.5" customHeight="1" x14ac:dyDescent="0.15">
      <c r="A6" s="97" t="s">
        <v>6</v>
      </c>
      <c r="B6" s="97"/>
      <c r="C6" s="7"/>
      <c r="H6" s="5">
        <v>3</v>
      </c>
      <c r="I6" s="28">
        <v>2031</v>
      </c>
      <c r="J6" s="29">
        <v>1773</v>
      </c>
      <c r="K6" s="6">
        <f t="shared" si="0"/>
        <v>3804</v>
      </c>
    </row>
    <row r="7" spans="1:11" ht="13.5" customHeight="1" x14ac:dyDescent="0.15">
      <c r="A7" s="97"/>
      <c r="B7" s="97"/>
      <c r="C7" s="7"/>
      <c r="H7" s="8">
        <v>4</v>
      </c>
      <c r="I7" s="30">
        <v>2085</v>
      </c>
      <c r="J7" s="31">
        <v>1979</v>
      </c>
      <c r="K7" s="9">
        <f t="shared" si="0"/>
        <v>4064</v>
      </c>
    </row>
    <row r="8" spans="1:11" ht="13.5" customHeight="1" x14ac:dyDescent="0.15">
      <c r="H8" s="10">
        <v>5</v>
      </c>
      <c r="I8" s="32">
        <v>2188</v>
      </c>
      <c r="J8" s="33">
        <v>2081</v>
      </c>
      <c r="K8" s="11">
        <f t="shared" si="0"/>
        <v>4269</v>
      </c>
    </row>
    <row r="9" spans="1:11" ht="13.5" customHeight="1" x14ac:dyDescent="0.15">
      <c r="H9" s="5">
        <v>6</v>
      </c>
      <c r="I9" s="28">
        <v>2169</v>
      </c>
      <c r="J9" s="29">
        <v>2011</v>
      </c>
      <c r="K9" s="6">
        <f t="shared" si="0"/>
        <v>4180</v>
      </c>
    </row>
    <row r="10" spans="1:11" ht="13.5" customHeight="1" x14ac:dyDescent="0.15">
      <c r="A10" s="102" t="s">
        <v>20</v>
      </c>
      <c r="B10" s="102"/>
      <c r="H10" s="5">
        <v>7</v>
      </c>
      <c r="I10" s="28">
        <v>2276</v>
      </c>
      <c r="J10" s="29">
        <v>2184</v>
      </c>
      <c r="K10" s="6">
        <f t="shared" si="0"/>
        <v>4460</v>
      </c>
    </row>
    <row r="11" spans="1:11" ht="13.5" customHeight="1" thickBot="1" x14ac:dyDescent="0.2">
      <c r="A11" s="102"/>
      <c r="B11" s="102"/>
      <c r="H11" s="5">
        <v>8</v>
      </c>
      <c r="I11" s="28">
        <v>2345</v>
      </c>
      <c r="J11" s="29">
        <v>2139</v>
      </c>
      <c r="K11" s="6">
        <f t="shared" si="0"/>
        <v>4484</v>
      </c>
    </row>
    <row r="12" spans="1:11" ht="13.5" customHeight="1" x14ac:dyDescent="0.15">
      <c r="A12" s="105" t="s">
        <v>7</v>
      </c>
      <c r="B12" s="106"/>
      <c r="H12" s="8">
        <v>9</v>
      </c>
      <c r="I12" s="30">
        <v>2394</v>
      </c>
      <c r="J12" s="31">
        <v>2229</v>
      </c>
      <c r="K12" s="9">
        <f t="shared" si="0"/>
        <v>4623</v>
      </c>
    </row>
    <row r="13" spans="1:11" ht="13.5" customHeight="1" x14ac:dyDescent="0.15">
      <c r="A13" s="107"/>
      <c r="B13" s="108"/>
      <c r="H13" s="12">
        <v>10</v>
      </c>
      <c r="I13" s="34">
        <v>2502</v>
      </c>
      <c r="J13" s="35">
        <v>2342</v>
      </c>
      <c r="K13" s="13">
        <f t="shared" si="0"/>
        <v>4844</v>
      </c>
    </row>
    <row r="14" spans="1:11" ht="13.5" customHeight="1" x14ac:dyDescent="0.15">
      <c r="A14" s="109" t="s">
        <v>19</v>
      </c>
      <c r="B14" s="110"/>
      <c r="H14" s="5">
        <v>11</v>
      </c>
      <c r="I14" s="28">
        <v>2463</v>
      </c>
      <c r="J14" s="29">
        <v>2370</v>
      </c>
      <c r="K14" s="6">
        <f t="shared" si="0"/>
        <v>4833</v>
      </c>
    </row>
    <row r="15" spans="1:11" ht="13.5" customHeight="1" thickBot="1" x14ac:dyDescent="0.2">
      <c r="A15" s="111"/>
      <c r="B15" s="112"/>
      <c r="H15" s="5">
        <v>12</v>
      </c>
      <c r="I15" s="28">
        <v>2479</v>
      </c>
      <c r="J15" s="29">
        <v>2426</v>
      </c>
      <c r="K15" s="6">
        <f t="shared" si="0"/>
        <v>4905</v>
      </c>
    </row>
    <row r="16" spans="1:11" ht="13.5" customHeight="1" x14ac:dyDescent="0.15">
      <c r="A16" s="14"/>
      <c r="B16" s="14"/>
      <c r="H16" s="5">
        <v>13</v>
      </c>
      <c r="I16" s="28">
        <v>2572</v>
      </c>
      <c r="J16" s="29">
        <v>2415</v>
      </c>
      <c r="K16" s="6">
        <f t="shared" si="0"/>
        <v>4987</v>
      </c>
    </row>
    <row r="17" spans="1:11" ht="13.5" customHeight="1" x14ac:dyDescent="0.15">
      <c r="H17" s="15">
        <v>14</v>
      </c>
      <c r="I17" s="36">
        <v>2568</v>
      </c>
      <c r="J17" s="37">
        <v>2384</v>
      </c>
      <c r="K17" s="16">
        <f t="shared" si="0"/>
        <v>4952</v>
      </c>
    </row>
    <row r="18" spans="1:11" ht="13.5" customHeight="1" x14ac:dyDescent="0.15">
      <c r="A18" s="60" t="s">
        <v>8</v>
      </c>
      <c r="B18" s="60"/>
      <c r="C18" s="60"/>
      <c r="H18" s="10">
        <v>15</v>
      </c>
      <c r="I18" s="32">
        <v>2466</v>
      </c>
      <c r="J18" s="33">
        <v>2355</v>
      </c>
      <c r="K18" s="11">
        <f t="shared" si="0"/>
        <v>4821</v>
      </c>
    </row>
    <row r="19" spans="1:11" ht="13.5" customHeight="1" thickBot="1" x14ac:dyDescent="0.2">
      <c r="A19" s="61"/>
      <c r="B19" s="61"/>
      <c r="C19" s="62"/>
      <c r="H19" s="5">
        <v>16</v>
      </c>
      <c r="I19" s="28">
        <v>2529</v>
      </c>
      <c r="J19" s="29">
        <v>2479</v>
      </c>
      <c r="K19" s="6">
        <f t="shared" si="0"/>
        <v>5008</v>
      </c>
    </row>
    <row r="20" spans="1:11" ht="13.5" customHeight="1" x14ac:dyDescent="0.15">
      <c r="A20" s="63" t="s">
        <v>9</v>
      </c>
      <c r="B20" s="103" t="s">
        <v>10</v>
      </c>
      <c r="C20" s="67" t="s">
        <v>5</v>
      </c>
      <c r="D20" s="75"/>
      <c r="H20" s="5">
        <v>17</v>
      </c>
      <c r="I20" s="28">
        <v>2649</v>
      </c>
      <c r="J20" s="29">
        <v>2514</v>
      </c>
      <c r="K20" s="6">
        <f t="shared" si="0"/>
        <v>5163</v>
      </c>
    </row>
    <row r="21" spans="1:11" ht="13.5" customHeight="1" x14ac:dyDescent="0.15">
      <c r="A21" s="64"/>
      <c r="B21" s="104"/>
      <c r="C21" s="69"/>
      <c r="D21" s="76"/>
      <c r="H21" s="5">
        <v>18</v>
      </c>
      <c r="I21" s="28">
        <v>3021</v>
      </c>
      <c r="J21" s="29">
        <v>2810</v>
      </c>
      <c r="K21" s="6">
        <f t="shared" si="0"/>
        <v>5831</v>
      </c>
    </row>
    <row r="22" spans="1:11" ht="13.5" customHeight="1" x14ac:dyDescent="0.15">
      <c r="A22" s="85">
        <f>SUM(I3:I106)</f>
        <v>280936</v>
      </c>
      <c r="B22" s="87">
        <f>SUM(J3:J106)</f>
        <v>280954</v>
      </c>
      <c r="C22" s="77">
        <f>SUM(K3:K106)</f>
        <v>561890</v>
      </c>
      <c r="D22" s="78"/>
      <c r="H22" s="8">
        <v>19</v>
      </c>
      <c r="I22" s="30">
        <v>3679</v>
      </c>
      <c r="J22" s="31">
        <v>3261</v>
      </c>
      <c r="K22" s="9">
        <f t="shared" si="0"/>
        <v>6940</v>
      </c>
    </row>
    <row r="23" spans="1:11" ht="13.5" customHeight="1" thickBot="1" x14ac:dyDescent="0.2">
      <c r="A23" s="86"/>
      <c r="B23" s="88"/>
      <c r="C23" s="79"/>
      <c r="D23" s="80"/>
      <c r="H23" s="12">
        <v>20</v>
      </c>
      <c r="I23" s="34">
        <v>4055</v>
      </c>
      <c r="J23" s="35">
        <v>3660</v>
      </c>
      <c r="K23" s="13">
        <f t="shared" si="0"/>
        <v>7715</v>
      </c>
    </row>
    <row r="24" spans="1:11" ht="13.5" customHeight="1" x14ac:dyDescent="0.15">
      <c r="H24" s="5">
        <v>21</v>
      </c>
      <c r="I24" s="28">
        <v>4164</v>
      </c>
      <c r="J24" s="29">
        <v>3616</v>
      </c>
      <c r="K24" s="6">
        <f t="shared" si="0"/>
        <v>7780</v>
      </c>
    </row>
    <row r="25" spans="1:11" ht="13.5" customHeight="1" x14ac:dyDescent="0.15">
      <c r="H25" s="5">
        <v>22</v>
      </c>
      <c r="I25" s="28">
        <v>3887</v>
      </c>
      <c r="J25" s="29">
        <v>3419</v>
      </c>
      <c r="K25" s="6">
        <f t="shared" si="0"/>
        <v>7306</v>
      </c>
    </row>
    <row r="26" spans="1:11" ht="13.5" customHeight="1" x14ac:dyDescent="0.15">
      <c r="A26" s="60" t="s">
        <v>11</v>
      </c>
      <c r="B26" s="60"/>
      <c r="C26" s="60"/>
      <c r="H26" s="5">
        <v>23</v>
      </c>
      <c r="I26" s="28">
        <v>3668</v>
      </c>
      <c r="J26" s="29">
        <v>3222</v>
      </c>
      <c r="K26" s="6">
        <f t="shared" si="0"/>
        <v>6890</v>
      </c>
    </row>
    <row r="27" spans="1:11" ht="13.5" customHeight="1" thickBot="1" x14ac:dyDescent="0.2">
      <c r="A27" s="61"/>
      <c r="B27" s="61"/>
      <c r="C27" s="62"/>
      <c r="H27" s="15">
        <v>24</v>
      </c>
      <c r="I27" s="36">
        <v>3392</v>
      </c>
      <c r="J27" s="37">
        <v>3033</v>
      </c>
      <c r="K27" s="16">
        <f t="shared" si="0"/>
        <v>6425</v>
      </c>
    </row>
    <row r="28" spans="1:11" ht="13.5" customHeight="1" x14ac:dyDescent="0.15">
      <c r="A28" s="63" t="s">
        <v>9</v>
      </c>
      <c r="B28" s="65" t="s">
        <v>10</v>
      </c>
      <c r="C28" s="67" t="s">
        <v>5</v>
      </c>
      <c r="D28" s="75"/>
      <c r="H28" s="10">
        <v>25</v>
      </c>
      <c r="I28" s="32">
        <v>3291</v>
      </c>
      <c r="J28" s="33">
        <v>2968</v>
      </c>
      <c r="K28" s="11">
        <f t="shared" si="0"/>
        <v>6259</v>
      </c>
    </row>
    <row r="29" spans="1:11" ht="13.5" customHeight="1" x14ac:dyDescent="0.15">
      <c r="A29" s="64"/>
      <c r="B29" s="66"/>
      <c r="C29" s="69"/>
      <c r="D29" s="76"/>
      <c r="H29" s="5">
        <v>26</v>
      </c>
      <c r="I29" s="28">
        <v>3102</v>
      </c>
      <c r="J29" s="29">
        <v>2678</v>
      </c>
      <c r="K29" s="6">
        <f t="shared" si="0"/>
        <v>5780</v>
      </c>
    </row>
    <row r="30" spans="1:11" ht="13.5" customHeight="1" x14ac:dyDescent="0.15">
      <c r="A30" s="100">
        <f>(SUMPRODUCT($H$3:$H$105,I3:I105)+103*I106)/SUM(I3:I106)+0.5</f>
        <v>45.466220064356293</v>
      </c>
      <c r="B30" s="98">
        <f>(SUMPRODUCT($H$3:$H$105,J3:J105)+103*J106)/SUM(J3:J106)+0.5</f>
        <v>48.30047623454373</v>
      </c>
      <c r="C30" s="81">
        <f>(SUMPRODUCT($H$3:$H$105,I3:I105)+SUMPRODUCT(H3:H105,J3:J105)+103*SUM(I106:J106))/SUM(I3:J106)+0.5</f>
        <v>46.883393546779615</v>
      </c>
      <c r="D30" s="82"/>
      <c r="H30" s="5">
        <v>27</v>
      </c>
      <c r="I30" s="28">
        <v>3048</v>
      </c>
      <c r="J30" s="29">
        <v>2594</v>
      </c>
      <c r="K30" s="6">
        <f t="shared" si="0"/>
        <v>5642</v>
      </c>
    </row>
    <row r="31" spans="1:11" ht="13.5" customHeight="1" thickBot="1" x14ac:dyDescent="0.2">
      <c r="A31" s="101"/>
      <c r="B31" s="99"/>
      <c r="C31" s="83"/>
      <c r="D31" s="84"/>
      <c r="H31" s="5">
        <v>28</v>
      </c>
      <c r="I31" s="28">
        <v>2954</v>
      </c>
      <c r="J31" s="29">
        <v>2570</v>
      </c>
      <c r="K31" s="6">
        <f t="shared" si="0"/>
        <v>5524</v>
      </c>
    </row>
    <row r="32" spans="1:11" ht="13.5" customHeight="1" x14ac:dyDescent="0.15">
      <c r="H32" s="8">
        <v>29</v>
      </c>
      <c r="I32" s="30">
        <v>2832</v>
      </c>
      <c r="J32" s="31">
        <v>2435</v>
      </c>
      <c r="K32" s="9">
        <f t="shared" si="0"/>
        <v>5267</v>
      </c>
    </row>
    <row r="33" spans="1:11" ht="13.5" customHeight="1" x14ac:dyDescent="0.15">
      <c r="H33" s="12">
        <v>30</v>
      </c>
      <c r="I33" s="34">
        <v>2754</v>
      </c>
      <c r="J33" s="35">
        <v>2438</v>
      </c>
      <c r="K33" s="13">
        <f t="shared" si="0"/>
        <v>5192</v>
      </c>
    </row>
    <row r="34" spans="1:11" ht="13.5" customHeight="1" x14ac:dyDescent="0.15">
      <c r="A34" s="60" t="s">
        <v>12</v>
      </c>
      <c r="B34" s="60"/>
      <c r="C34" s="60"/>
      <c r="D34" s="17"/>
      <c r="H34" s="5">
        <v>31</v>
      </c>
      <c r="I34" s="28">
        <v>2985</v>
      </c>
      <c r="J34" s="29">
        <v>2659</v>
      </c>
      <c r="K34" s="6">
        <f t="shared" si="0"/>
        <v>5644</v>
      </c>
    </row>
    <row r="35" spans="1:11" ht="13.5" customHeight="1" thickBot="1" x14ac:dyDescent="0.2">
      <c r="A35" s="61"/>
      <c r="B35" s="61"/>
      <c r="C35" s="62"/>
      <c r="D35" s="2" t="s">
        <v>2</v>
      </c>
      <c r="H35" s="5">
        <v>32</v>
      </c>
      <c r="I35" s="28">
        <v>2889</v>
      </c>
      <c r="J35" s="29">
        <v>2607</v>
      </c>
      <c r="K35" s="6">
        <f t="shared" si="0"/>
        <v>5496</v>
      </c>
    </row>
    <row r="36" spans="1:11" ht="13.5" customHeight="1" x14ac:dyDescent="0.15">
      <c r="A36" s="63" t="s">
        <v>9</v>
      </c>
      <c r="B36" s="65" t="s">
        <v>10</v>
      </c>
      <c r="C36" s="67" t="s">
        <v>5</v>
      </c>
      <c r="D36" s="68"/>
      <c r="E36" s="71" t="s">
        <v>13</v>
      </c>
      <c r="F36" s="72"/>
      <c r="H36" s="5">
        <v>33</v>
      </c>
      <c r="I36" s="28">
        <v>2948</v>
      </c>
      <c r="J36" s="29">
        <v>2714</v>
      </c>
      <c r="K36" s="6">
        <f t="shared" si="0"/>
        <v>5662</v>
      </c>
    </row>
    <row r="37" spans="1:11" ht="13.5" customHeight="1" x14ac:dyDescent="0.15">
      <c r="A37" s="64"/>
      <c r="B37" s="66"/>
      <c r="C37" s="69"/>
      <c r="D37" s="70"/>
      <c r="E37" s="73"/>
      <c r="F37" s="74"/>
      <c r="H37" s="15">
        <v>34</v>
      </c>
      <c r="I37" s="36">
        <v>3067</v>
      </c>
      <c r="J37" s="37">
        <v>2736</v>
      </c>
      <c r="K37" s="16">
        <f t="shared" si="0"/>
        <v>5803</v>
      </c>
    </row>
    <row r="38" spans="1:11" ht="13.5" customHeight="1" x14ac:dyDescent="0.15">
      <c r="A38" s="48">
        <f>SUM($I$3:$I$17)</f>
        <v>33319</v>
      </c>
      <c r="B38" s="50">
        <f>SUM($J$3:$J$17)</f>
        <v>31214</v>
      </c>
      <c r="C38" s="52">
        <f>A38+B38</f>
        <v>64533</v>
      </c>
      <c r="D38" s="53"/>
      <c r="E38" s="56">
        <f>C38/$C$22</f>
        <v>0.11484988164943316</v>
      </c>
      <c r="F38" s="57"/>
      <c r="H38" s="10">
        <v>35</v>
      </c>
      <c r="I38" s="32">
        <v>3217</v>
      </c>
      <c r="J38" s="33">
        <v>2840</v>
      </c>
      <c r="K38" s="11">
        <f t="shared" si="0"/>
        <v>6057</v>
      </c>
    </row>
    <row r="39" spans="1:11" ht="13.5" customHeight="1" thickBot="1" x14ac:dyDescent="0.2">
      <c r="A39" s="49"/>
      <c r="B39" s="51"/>
      <c r="C39" s="54"/>
      <c r="D39" s="55"/>
      <c r="E39" s="58"/>
      <c r="F39" s="59"/>
      <c r="H39" s="5">
        <v>36</v>
      </c>
      <c r="I39" s="28">
        <v>3280</v>
      </c>
      <c r="J39" s="29">
        <v>2927</v>
      </c>
      <c r="K39" s="6">
        <f t="shared" si="0"/>
        <v>6207</v>
      </c>
    </row>
    <row r="40" spans="1:11" ht="13.5" customHeight="1" x14ac:dyDescent="0.15">
      <c r="H40" s="5">
        <v>37</v>
      </c>
      <c r="I40" s="28">
        <v>3346</v>
      </c>
      <c r="J40" s="29">
        <v>3050</v>
      </c>
      <c r="K40" s="6">
        <f t="shared" si="0"/>
        <v>6396</v>
      </c>
    </row>
    <row r="41" spans="1:11" ht="13.5" customHeight="1" x14ac:dyDescent="0.15">
      <c r="A41" s="60" t="s">
        <v>14</v>
      </c>
      <c r="B41" s="60"/>
      <c r="C41" s="60"/>
      <c r="H41" s="5">
        <v>38</v>
      </c>
      <c r="I41" s="28">
        <v>3297</v>
      </c>
      <c r="J41" s="29">
        <v>3221</v>
      </c>
      <c r="K41" s="6">
        <f t="shared" si="0"/>
        <v>6518</v>
      </c>
    </row>
    <row r="42" spans="1:11" ht="13.5" customHeight="1" thickBot="1" x14ac:dyDescent="0.2">
      <c r="A42" s="61"/>
      <c r="B42" s="61"/>
      <c r="C42" s="62"/>
      <c r="H42" s="8">
        <v>39</v>
      </c>
      <c r="I42" s="30">
        <v>3515</v>
      </c>
      <c r="J42" s="31">
        <v>3198</v>
      </c>
      <c r="K42" s="9">
        <f t="shared" si="0"/>
        <v>6713</v>
      </c>
    </row>
    <row r="43" spans="1:11" ht="13.5" customHeight="1" x14ac:dyDescent="0.15">
      <c r="A43" s="63" t="s">
        <v>9</v>
      </c>
      <c r="B43" s="65" t="s">
        <v>10</v>
      </c>
      <c r="C43" s="67" t="s">
        <v>5</v>
      </c>
      <c r="D43" s="68"/>
      <c r="E43" s="71" t="s">
        <v>13</v>
      </c>
      <c r="F43" s="72"/>
      <c r="H43" s="12">
        <v>40</v>
      </c>
      <c r="I43" s="34">
        <v>3708</v>
      </c>
      <c r="J43" s="35">
        <v>3412</v>
      </c>
      <c r="K43" s="13">
        <f t="shared" si="0"/>
        <v>7120</v>
      </c>
    </row>
    <row r="44" spans="1:11" ht="13.5" customHeight="1" x14ac:dyDescent="0.15">
      <c r="A44" s="64"/>
      <c r="B44" s="66"/>
      <c r="C44" s="69"/>
      <c r="D44" s="70"/>
      <c r="E44" s="73"/>
      <c r="F44" s="74"/>
      <c r="H44" s="5">
        <v>41</v>
      </c>
      <c r="I44" s="28">
        <v>3839</v>
      </c>
      <c r="J44" s="29">
        <v>3525</v>
      </c>
      <c r="K44" s="6">
        <f t="shared" si="0"/>
        <v>7364</v>
      </c>
    </row>
    <row r="45" spans="1:11" ht="13.5" customHeight="1" x14ac:dyDescent="0.15">
      <c r="A45" s="48">
        <f>SUM($I$18:$I$67)</f>
        <v>179389</v>
      </c>
      <c r="B45" s="50">
        <f>SUM($J$18:$J$67)</f>
        <v>165661</v>
      </c>
      <c r="C45" s="52">
        <f>A45+B45</f>
        <v>345050</v>
      </c>
      <c r="D45" s="53"/>
      <c r="E45" s="56">
        <f>C45/$C$22</f>
        <v>0.61408816672302413</v>
      </c>
      <c r="F45" s="57"/>
      <c r="H45" s="5">
        <v>42</v>
      </c>
      <c r="I45" s="28">
        <v>3957</v>
      </c>
      <c r="J45" s="29">
        <v>3626</v>
      </c>
      <c r="K45" s="6">
        <f t="shared" si="0"/>
        <v>7583</v>
      </c>
    </row>
    <row r="46" spans="1:11" ht="13.5" customHeight="1" thickBot="1" x14ac:dyDescent="0.2">
      <c r="A46" s="49"/>
      <c r="B46" s="51"/>
      <c r="C46" s="54"/>
      <c r="D46" s="55"/>
      <c r="E46" s="58"/>
      <c r="F46" s="59"/>
      <c r="H46" s="5">
        <v>43</v>
      </c>
      <c r="I46" s="28">
        <v>3870</v>
      </c>
      <c r="J46" s="29">
        <v>3717</v>
      </c>
      <c r="K46" s="6">
        <f t="shared" si="0"/>
        <v>7587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4321</v>
      </c>
      <c r="J47" s="37">
        <v>3951</v>
      </c>
      <c r="K47" s="16">
        <f t="shared" si="0"/>
        <v>8272</v>
      </c>
    </row>
    <row r="48" spans="1:11" ht="13.5" customHeight="1" x14ac:dyDescent="0.15">
      <c r="A48" s="60" t="s">
        <v>15</v>
      </c>
      <c r="B48" s="60"/>
      <c r="C48" s="60"/>
      <c r="D48" s="19"/>
      <c r="E48" s="20"/>
      <c r="F48" s="20"/>
      <c r="H48" s="10">
        <v>45</v>
      </c>
      <c r="I48" s="32">
        <v>4396</v>
      </c>
      <c r="J48" s="33">
        <v>4231</v>
      </c>
      <c r="K48" s="11">
        <f t="shared" si="0"/>
        <v>8627</v>
      </c>
    </row>
    <row r="49" spans="1:11" ht="13.5" customHeight="1" thickBot="1" x14ac:dyDescent="0.2">
      <c r="A49" s="61"/>
      <c r="B49" s="61"/>
      <c r="C49" s="62"/>
      <c r="H49" s="5">
        <v>46</v>
      </c>
      <c r="I49" s="28">
        <v>4743</v>
      </c>
      <c r="J49" s="29">
        <v>4462</v>
      </c>
      <c r="K49" s="6">
        <f t="shared" si="0"/>
        <v>9205</v>
      </c>
    </row>
    <row r="50" spans="1:11" ht="13.5" customHeight="1" x14ac:dyDescent="0.15">
      <c r="A50" s="63" t="s">
        <v>9</v>
      </c>
      <c r="B50" s="65" t="s">
        <v>10</v>
      </c>
      <c r="C50" s="67" t="s">
        <v>5</v>
      </c>
      <c r="D50" s="68"/>
      <c r="E50" s="71" t="s">
        <v>13</v>
      </c>
      <c r="F50" s="72"/>
      <c r="H50" s="5">
        <v>47</v>
      </c>
      <c r="I50" s="28">
        <v>4937</v>
      </c>
      <c r="J50" s="29">
        <v>4642</v>
      </c>
      <c r="K50" s="6">
        <f t="shared" si="0"/>
        <v>9579</v>
      </c>
    </row>
    <row r="51" spans="1:11" ht="13.5" customHeight="1" x14ac:dyDescent="0.15">
      <c r="A51" s="64"/>
      <c r="B51" s="66"/>
      <c r="C51" s="69"/>
      <c r="D51" s="70"/>
      <c r="E51" s="73"/>
      <c r="F51" s="74"/>
      <c r="H51" s="5">
        <v>48</v>
      </c>
      <c r="I51" s="28">
        <v>4895</v>
      </c>
      <c r="J51" s="29">
        <v>4525</v>
      </c>
      <c r="K51" s="6">
        <f t="shared" si="0"/>
        <v>9420</v>
      </c>
    </row>
    <row r="52" spans="1:11" ht="13.5" customHeight="1" x14ac:dyDescent="0.15">
      <c r="A52" s="48">
        <f>SUM($I$68:$I$106)</f>
        <v>68228</v>
      </c>
      <c r="B52" s="50">
        <f>SUM($J$68:$J$106)</f>
        <v>84079</v>
      </c>
      <c r="C52" s="52">
        <f>A52+B52</f>
        <v>152307</v>
      </c>
      <c r="D52" s="53"/>
      <c r="E52" s="56">
        <f>C52/$C$22</f>
        <v>0.27106195162754276</v>
      </c>
      <c r="F52" s="57"/>
      <c r="H52" s="8">
        <v>49</v>
      </c>
      <c r="I52" s="30">
        <v>4729</v>
      </c>
      <c r="J52" s="31">
        <v>4429</v>
      </c>
      <c r="K52" s="9">
        <f t="shared" si="0"/>
        <v>9158</v>
      </c>
    </row>
    <row r="53" spans="1:11" ht="13.5" customHeight="1" thickBot="1" x14ac:dyDescent="0.2">
      <c r="A53" s="49"/>
      <c r="B53" s="51"/>
      <c r="C53" s="54"/>
      <c r="D53" s="55"/>
      <c r="E53" s="58"/>
      <c r="F53" s="59"/>
      <c r="H53" s="12">
        <v>50</v>
      </c>
      <c r="I53" s="34">
        <v>4637</v>
      </c>
      <c r="J53" s="35">
        <v>4319</v>
      </c>
      <c r="K53" s="13">
        <f t="shared" si="0"/>
        <v>8956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4715</v>
      </c>
      <c r="J54" s="29">
        <v>4388</v>
      </c>
      <c r="K54" s="6">
        <f t="shared" si="0"/>
        <v>9103</v>
      </c>
    </row>
    <row r="55" spans="1:11" ht="13.5" customHeight="1" x14ac:dyDescent="0.15">
      <c r="B55" s="42" t="s">
        <v>17</v>
      </c>
      <c r="C55" s="42"/>
      <c r="D55" s="42"/>
      <c r="E55" s="42"/>
      <c r="F55" s="42"/>
      <c r="G55" s="21"/>
      <c r="H55" s="5">
        <v>52</v>
      </c>
      <c r="I55" s="28">
        <v>4500</v>
      </c>
      <c r="J55" s="29">
        <v>4152</v>
      </c>
      <c r="K55" s="6">
        <f t="shared" si="0"/>
        <v>8652</v>
      </c>
    </row>
    <row r="56" spans="1:11" ht="13.5" customHeight="1" x14ac:dyDescent="0.15">
      <c r="A56" s="46"/>
      <c r="B56" s="44"/>
      <c r="C56" s="44"/>
      <c r="D56" s="43" t="s">
        <v>10</v>
      </c>
      <c r="E56" s="44"/>
      <c r="F56" s="44"/>
      <c r="G56" s="45"/>
      <c r="H56" s="5">
        <v>53</v>
      </c>
      <c r="I56" s="28">
        <v>4166</v>
      </c>
      <c r="J56" s="29">
        <v>3803</v>
      </c>
      <c r="K56" s="6">
        <f t="shared" si="0"/>
        <v>7969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3933</v>
      </c>
      <c r="J57" s="37">
        <v>3572</v>
      </c>
      <c r="K57" s="16">
        <f t="shared" si="0"/>
        <v>7505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4233</v>
      </c>
      <c r="J58" s="33">
        <v>3904</v>
      </c>
      <c r="K58" s="11">
        <f t="shared" si="0"/>
        <v>8137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3850</v>
      </c>
      <c r="J59" s="29">
        <v>3600</v>
      </c>
      <c r="K59" s="6">
        <f t="shared" si="0"/>
        <v>7450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3691</v>
      </c>
      <c r="J60" s="29">
        <v>3516</v>
      </c>
      <c r="K60" s="6">
        <f t="shared" si="0"/>
        <v>7207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3357</v>
      </c>
      <c r="J61" s="29">
        <v>3259</v>
      </c>
      <c r="K61" s="6">
        <f t="shared" si="0"/>
        <v>6616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3309</v>
      </c>
      <c r="J62" s="31">
        <v>3234</v>
      </c>
      <c r="K62" s="9">
        <f t="shared" si="0"/>
        <v>6543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3223</v>
      </c>
      <c r="J63" s="35">
        <v>3178</v>
      </c>
      <c r="K63" s="13">
        <f t="shared" si="0"/>
        <v>6401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3300</v>
      </c>
      <c r="J64" s="29">
        <v>3040</v>
      </c>
      <c r="K64" s="6">
        <f t="shared" si="0"/>
        <v>6340</v>
      </c>
    </row>
    <row r="65" spans="3:11" ht="13.5" customHeight="1" x14ac:dyDescent="0.15">
      <c r="C65" s="47">
        <v>90</v>
      </c>
      <c r="D65" s="21"/>
      <c r="E65" s="21"/>
      <c r="F65" s="21"/>
      <c r="G65" s="21"/>
      <c r="H65" s="5">
        <v>62</v>
      </c>
      <c r="I65" s="28">
        <v>3008</v>
      </c>
      <c r="J65" s="29">
        <v>2947</v>
      </c>
      <c r="K65" s="6">
        <f t="shared" si="0"/>
        <v>5955</v>
      </c>
    </row>
    <row r="66" spans="3:11" ht="13.5" customHeight="1" x14ac:dyDescent="0.15">
      <c r="C66" s="47"/>
      <c r="D66" s="21"/>
      <c r="E66" s="21"/>
      <c r="F66" s="21"/>
      <c r="G66" s="21"/>
      <c r="H66" s="5">
        <v>63</v>
      </c>
      <c r="I66" s="28">
        <v>2983</v>
      </c>
      <c r="J66" s="29">
        <v>3058</v>
      </c>
      <c r="K66" s="6">
        <f t="shared" si="0"/>
        <v>6041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3054</v>
      </c>
      <c r="J67" s="37">
        <v>3167</v>
      </c>
      <c r="K67" s="16">
        <f t="shared" si="0"/>
        <v>6221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3150</v>
      </c>
      <c r="J68" s="33">
        <v>3199</v>
      </c>
      <c r="K68" s="11">
        <f t="shared" ref="K68:K106" si="1">I68+J68</f>
        <v>6349</v>
      </c>
    </row>
    <row r="69" spans="3:11" ht="13.5" customHeight="1" x14ac:dyDescent="0.15">
      <c r="C69" s="47">
        <v>80</v>
      </c>
      <c r="D69" s="21"/>
      <c r="E69" s="21"/>
      <c r="F69" s="21"/>
      <c r="G69" s="21"/>
      <c r="H69" s="5">
        <v>66</v>
      </c>
      <c r="I69" s="28">
        <v>3061</v>
      </c>
      <c r="J69" s="29">
        <v>3321</v>
      </c>
      <c r="K69" s="6">
        <f t="shared" si="1"/>
        <v>6382</v>
      </c>
    </row>
    <row r="70" spans="3:11" ht="13.5" customHeight="1" x14ac:dyDescent="0.15">
      <c r="C70" s="47"/>
      <c r="D70" s="21"/>
      <c r="E70" s="21"/>
      <c r="F70" s="21"/>
      <c r="G70" s="21"/>
      <c r="H70" s="5">
        <v>67</v>
      </c>
      <c r="I70" s="28">
        <v>3346</v>
      </c>
      <c r="J70" s="29">
        <v>3551</v>
      </c>
      <c r="K70" s="6">
        <f t="shared" si="1"/>
        <v>6897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3425</v>
      </c>
      <c r="J71" s="29">
        <v>3827</v>
      </c>
      <c r="K71" s="6">
        <f t="shared" si="1"/>
        <v>7252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3780</v>
      </c>
      <c r="J72" s="31">
        <v>4036</v>
      </c>
      <c r="K72" s="9">
        <f t="shared" si="1"/>
        <v>7816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4167</v>
      </c>
      <c r="J73" s="35">
        <v>4373</v>
      </c>
      <c r="K73" s="13">
        <f t="shared" si="1"/>
        <v>8540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4200</v>
      </c>
      <c r="J74" s="29">
        <v>4639</v>
      </c>
      <c r="K74" s="6">
        <f t="shared" si="1"/>
        <v>8839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4373</v>
      </c>
      <c r="J75" s="29">
        <v>4910</v>
      </c>
      <c r="K75" s="6">
        <f t="shared" si="1"/>
        <v>9283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3739</v>
      </c>
      <c r="J76" s="29">
        <v>4166</v>
      </c>
      <c r="K76" s="6">
        <f t="shared" si="1"/>
        <v>7905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2392</v>
      </c>
      <c r="J77" s="37">
        <v>2755</v>
      </c>
      <c r="K77" s="16">
        <f t="shared" si="1"/>
        <v>5147</v>
      </c>
    </row>
    <row r="78" spans="3:11" ht="13.5" customHeight="1" x14ac:dyDescent="0.15">
      <c r="C78" s="47">
        <v>60</v>
      </c>
      <c r="D78" s="21"/>
      <c r="E78" s="21"/>
      <c r="F78" s="21"/>
      <c r="G78" s="21"/>
      <c r="H78" s="10">
        <v>75</v>
      </c>
      <c r="I78" s="32">
        <v>2777</v>
      </c>
      <c r="J78" s="33">
        <v>3266</v>
      </c>
      <c r="K78" s="11">
        <f t="shared" si="1"/>
        <v>6043</v>
      </c>
    </row>
    <row r="79" spans="3:11" ht="13.5" customHeight="1" x14ac:dyDescent="0.15">
      <c r="C79" s="47"/>
      <c r="D79" s="21"/>
      <c r="E79" s="21"/>
      <c r="F79" s="21"/>
      <c r="G79" s="21"/>
      <c r="H79" s="5">
        <v>76</v>
      </c>
      <c r="I79" s="28">
        <v>3332</v>
      </c>
      <c r="J79" s="29">
        <v>3937</v>
      </c>
      <c r="K79" s="6">
        <f t="shared" si="1"/>
        <v>7269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3052</v>
      </c>
      <c r="J80" s="29">
        <v>3598</v>
      </c>
      <c r="K80" s="6">
        <f t="shared" si="1"/>
        <v>6650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3009</v>
      </c>
      <c r="J81" s="29">
        <v>3623</v>
      </c>
      <c r="K81" s="6">
        <f t="shared" si="1"/>
        <v>6632</v>
      </c>
    </row>
    <row r="82" spans="3:11" ht="13.5" customHeight="1" x14ac:dyDescent="0.15">
      <c r="C82" s="47">
        <v>50</v>
      </c>
      <c r="D82" s="21"/>
      <c r="E82" s="21"/>
      <c r="F82" s="21"/>
      <c r="G82" s="21"/>
      <c r="H82" s="8">
        <v>79</v>
      </c>
      <c r="I82" s="30">
        <v>2750</v>
      </c>
      <c r="J82" s="31">
        <v>3287</v>
      </c>
      <c r="K82" s="9">
        <f t="shared" si="1"/>
        <v>6037</v>
      </c>
    </row>
    <row r="83" spans="3:11" ht="13.5" customHeight="1" x14ac:dyDescent="0.15">
      <c r="C83" s="47"/>
      <c r="D83" s="21"/>
      <c r="E83" s="21"/>
      <c r="F83" s="21"/>
      <c r="G83" s="21"/>
      <c r="H83" s="12">
        <v>80</v>
      </c>
      <c r="I83" s="34">
        <v>2466</v>
      </c>
      <c r="J83" s="35">
        <v>3001</v>
      </c>
      <c r="K83" s="13">
        <f t="shared" si="1"/>
        <v>5467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2013</v>
      </c>
      <c r="J84" s="29">
        <v>2518</v>
      </c>
      <c r="K84" s="6">
        <f t="shared" si="1"/>
        <v>4531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2108</v>
      </c>
      <c r="J85" s="29">
        <v>2631</v>
      </c>
      <c r="K85" s="6">
        <f t="shared" si="1"/>
        <v>4739</v>
      </c>
    </row>
    <row r="86" spans="3:11" ht="13.5" customHeight="1" x14ac:dyDescent="0.15">
      <c r="C86" s="47">
        <v>40</v>
      </c>
      <c r="D86" s="21"/>
      <c r="E86" s="21"/>
      <c r="F86" s="21"/>
      <c r="G86" s="21"/>
      <c r="H86" s="5">
        <v>83</v>
      </c>
      <c r="I86" s="28">
        <v>1816</v>
      </c>
      <c r="J86" s="29">
        <v>2449</v>
      </c>
      <c r="K86" s="6">
        <f t="shared" si="1"/>
        <v>4265</v>
      </c>
    </row>
    <row r="87" spans="3:11" ht="13.5" customHeight="1" x14ac:dyDescent="0.15">
      <c r="C87" s="47"/>
      <c r="D87" s="21"/>
      <c r="E87" s="21"/>
      <c r="F87" s="21"/>
      <c r="G87" s="21"/>
      <c r="H87" s="15">
        <v>84</v>
      </c>
      <c r="I87" s="36">
        <v>1753</v>
      </c>
      <c r="J87" s="37">
        <v>2406</v>
      </c>
      <c r="K87" s="16">
        <f t="shared" si="1"/>
        <v>4159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1485</v>
      </c>
      <c r="J88" s="33">
        <v>2058</v>
      </c>
      <c r="K88" s="11">
        <f t="shared" si="1"/>
        <v>3543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1237</v>
      </c>
      <c r="J89" s="29">
        <v>1860</v>
      </c>
      <c r="K89" s="6">
        <f t="shared" si="1"/>
        <v>3097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1059</v>
      </c>
      <c r="J90" s="29">
        <v>1806</v>
      </c>
      <c r="K90" s="6">
        <f t="shared" si="1"/>
        <v>2865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913</v>
      </c>
      <c r="J91" s="29">
        <v>1553</v>
      </c>
      <c r="K91" s="6">
        <f t="shared" si="1"/>
        <v>2466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681</v>
      </c>
      <c r="J92" s="31">
        <v>1365</v>
      </c>
      <c r="K92" s="9">
        <f t="shared" si="1"/>
        <v>2046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551</v>
      </c>
      <c r="J93" s="35">
        <v>1163</v>
      </c>
      <c r="K93" s="13">
        <f t="shared" si="1"/>
        <v>1714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433</v>
      </c>
      <c r="J94" s="29">
        <v>1060</v>
      </c>
      <c r="K94" s="6">
        <f t="shared" si="1"/>
        <v>1493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362</v>
      </c>
      <c r="J95" s="29">
        <v>848</v>
      </c>
      <c r="K95" s="6">
        <f t="shared" si="1"/>
        <v>1210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271</v>
      </c>
      <c r="J96" s="29">
        <v>707</v>
      </c>
      <c r="K96" s="6">
        <f t="shared" si="1"/>
        <v>978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177</v>
      </c>
      <c r="J97" s="31">
        <v>612</v>
      </c>
      <c r="K97" s="9">
        <f t="shared" si="1"/>
        <v>789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134</v>
      </c>
      <c r="J98" s="35">
        <v>458</v>
      </c>
      <c r="K98" s="13">
        <f t="shared" si="1"/>
        <v>592</v>
      </c>
    </row>
    <row r="99" spans="3:11" ht="13.5" customHeight="1" x14ac:dyDescent="0.15">
      <c r="C99" s="47">
        <v>10</v>
      </c>
      <c r="D99" s="21"/>
      <c r="E99" s="21"/>
      <c r="F99" s="21"/>
      <c r="G99" s="21"/>
      <c r="H99" s="5">
        <v>96</v>
      </c>
      <c r="I99" s="28">
        <v>79</v>
      </c>
      <c r="J99" s="29">
        <v>305</v>
      </c>
      <c r="K99" s="6">
        <f t="shared" si="1"/>
        <v>384</v>
      </c>
    </row>
    <row r="100" spans="3:11" ht="13.5" customHeight="1" x14ac:dyDescent="0.15">
      <c r="C100" s="47"/>
      <c r="D100" s="21"/>
      <c r="E100" s="21"/>
      <c r="F100" s="21"/>
      <c r="G100" s="21"/>
      <c r="H100" s="5">
        <v>97</v>
      </c>
      <c r="I100" s="28">
        <v>61</v>
      </c>
      <c r="J100" s="29">
        <v>253</v>
      </c>
      <c r="K100" s="6">
        <f t="shared" si="1"/>
        <v>314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38</v>
      </c>
      <c r="J101" s="29">
        <v>178</v>
      </c>
      <c r="K101" s="6">
        <f t="shared" si="1"/>
        <v>216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12</v>
      </c>
      <c r="J102" s="31">
        <v>124</v>
      </c>
      <c r="K102" s="9">
        <f t="shared" si="1"/>
        <v>136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9</v>
      </c>
      <c r="J103" s="35">
        <v>90</v>
      </c>
      <c r="K103" s="13">
        <f t="shared" si="1"/>
        <v>99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6</v>
      </c>
      <c r="J104" s="29">
        <v>55</v>
      </c>
      <c r="K104" s="6">
        <f t="shared" si="1"/>
        <v>61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5</v>
      </c>
      <c r="J105" s="29">
        <v>40</v>
      </c>
      <c r="K105" s="6">
        <f t="shared" si="1"/>
        <v>45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6</v>
      </c>
      <c r="J106" s="40">
        <v>51</v>
      </c>
      <c r="K106" s="41">
        <f t="shared" si="1"/>
        <v>57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  <mergeCell ref="E36:F37"/>
    <mergeCell ref="K1:K2"/>
    <mergeCell ref="H1:H2"/>
    <mergeCell ref="I1:I2"/>
    <mergeCell ref="J1:J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2020-07-13T10:52:11Z</dcterms:modified>
</cp:coreProperties>
</file>