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30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<sst xmlns="http://schemas.openxmlformats.org/spreadsheetml/2006/main" count="40" uniqueCount="21">
  <si>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</si>
  <si>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</si>
  <si>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</si>
  <si>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</si>
  <si>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</si>
  <si>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</si>
  <si>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</si>
  <si>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</si>
  <si>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</si>
  <si>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</si>
  <si>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</si>
  <si>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</si>
  <si>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</si>
  <si>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</si>
  <si>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</si>
  <si>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</si>
  <si>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</si>
  <si>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</si>
  <si>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</si>
  <si>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</si>
  <si>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平成29年6月末日現在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</si>
</sst>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1176529"/>
        <c:axId val="10588762"/>
      </c:bar3DChart>
      <c:catAx>
        <c:axId val="1176529"/>
        <c:scaling>
          <c:orientation val="minMax"/>
        </c:scaling>
        <c:axPos val="l"/>
        <c:delete val="1"/>
        <c:majorTickMark val="out"/>
        <c:minorTickMark val="none"/>
        <c:tickLblPos val="none"/>
        <c:crossAx val="10588762"/>
        <c:crosses val="autoZero"/>
        <c:auto val="1"/>
        <c:lblOffset val="100"/>
        <c:tickLblSkip val="1"/>
        <c:noMultiLvlLbl val="0"/>
      </c:catAx>
      <c:valAx>
        <c:axId val="10588762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65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28189995"/>
        <c:axId val="52383364"/>
      </c:bar3DChart>
      <c:catAx>
        <c:axId val="28189995"/>
        <c:scaling>
          <c:orientation val="minMax"/>
        </c:scaling>
        <c:axPos val="r"/>
        <c:delete val="1"/>
        <c:majorTickMark val="out"/>
        <c:minorTickMark val="none"/>
        <c:tickLblPos val="none"/>
        <c:crossAx val="52383364"/>
        <c:crosses val="autoZero"/>
        <c:auto val="1"/>
        <c:lblOffset val="100"/>
        <c:tickLblSkip val="1"/>
        <c:noMultiLvlLbl val="0"/>
      </c:catAx>
      <c:valAx>
        <c:axId val="52383364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8999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1855</v>
      </c>
      <c r="J3" s="27">
        <v>1650</v>
      </c>
      <c r="K3" s="4">
        <f>I3+J3</f>
        <v>3505</v>
      </c>
    </row>
    <row r="4" spans="8:11" ht="13.5" customHeight="1">
      <c r="H4" s="5">
        <v>1</v>
      </c>
      <c r="I4" s="28">
        <v>1976</v>
      </c>
      <c r="J4" s="29">
        <v>1925</v>
      </c>
      <c r="K4" s="6">
        <f aca="true" t="shared" si="0" ref="K4:K67">I4+J4</f>
        <v>3901</v>
      </c>
    </row>
    <row r="5" spans="8:11" ht="13.5" customHeight="1">
      <c r="H5" s="5">
        <v>2</v>
      </c>
      <c r="I5" s="28">
        <v>2111</v>
      </c>
      <c r="J5" s="29">
        <v>2023</v>
      </c>
      <c r="K5" s="6">
        <f t="shared" si="0"/>
        <v>4134</v>
      </c>
    </row>
    <row r="6" spans="1:11" ht="13.5" customHeight="1">
      <c r="A6" s="97" t="s">
        <v>6</v>
      </c>
      <c r="B6" s="97"/>
      <c r="C6" s="7"/>
      <c r="H6" s="5">
        <v>3</v>
      </c>
      <c r="I6" s="28">
        <v>2136</v>
      </c>
      <c r="J6" s="29">
        <v>1932</v>
      </c>
      <c r="K6" s="6">
        <f t="shared" si="0"/>
        <v>4068</v>
      </c>
    </row>
    <row r="7" spans="1:11" ht="13.5" customHeight="1">
      <c r="A7" s="97"/>
      <c r="B7" s="97"/>
      <c r="C7" s="7"/>
      <c r="H7" s="8">
        <v>4</v>
      </c>
      <c r="I7" s="30">
        <v>2222</v>
      </c>
      <c r="J7" s="31">
        <v>2137</v>
      </c>
      <c r="K7" s="9">
        <f t="shared" si="0"/>
        <v>4359</v>
      </c>
    </row>
    <row r="8" spans="8:11" ht="13.5" customHeight="1">
      <c r="H8" s="10">
        <v>5</v>
      </c>
      <c r="I8" s="32">
        <v>2274</v>
      </c>
      <c r="J8" s="33">
        <v>2132</v>
      </c>
      <c r="K8" s="11">
        <f t="shared" si="0"/>
        <v>4406</v>
      </c>
    </row>
    <row r="9" spans="8:11" ht="13.5" customHeight="1">
      <c r="H9" s="5">
        <v>6</v>
      </c>
      <c r="I9" s="28">
        <v>2375</v>
      </c>
      <c r="J9" s="29">
        <v>2211</v>
      </c>
      <c r="K9" s="6">
        <f t="shared" si="0"/>
        <v>4586</v>
      </c>
    </row>
    <row r="10" spans="1:11" ht="13.5" customHeight="1">
      <c r="A10" s="102" t="s">
        <v>20</v>
      </c>
      <c r="B10" s="102"/>
      <c r="H10" s="5">
        <v>7</v>
      </c>
      <c r="I10" s="28">
        <v>2466</v>
      </c>
      <c r="J10" s="29">
        <v>2314</v>
      </c>
      <c r="K10" s="6">
        <f t="shared" si="0"/>
        <v>4780</v>
      </c>
    </row>
    <row r="11" spans="1:11" ht="13.5" customHeight="1" thickBot="1">
      <c r="A11" s="102"/>
      <c r="B11" s="102"/>
      <c r="H11" s="5">
        <v>8</v>
      </c>
      <c r="I11" s="28">
        <v>2412</v>
      </c>
      <c r="J11" s="29">
        <v>2374</v>
      </c>
      <c r="K11" s="6">
        <f t="shared" si="0"/>
        <v>4786</v>
      </c>
    </row>
    <row r="12" spans="1:11" ht="13.5" customHeight="1">
      <c r="A12" s="105" t="s">
        <v>7</v>
      </c>
      <c r="B12" s="106"/>
      <c r="H12" s="8">
        <v>9</v>
      </c>
      <c r="I12" s="30">
        <v>2448</v>
      </c>
      <c r="J12" s="31">
        <v>2398</v>
      </c>
      <c r="K12" s="9">
        <f t="shared" si="0"/>
        <v>4846</v>
      </c>
    </row>
    <row r="13" spans="1:11" ht="13.5" customHeight="1">
      <c r="A13" s="107"/>
      <c r="B13" s="108"/>
      <c r="H13" s="12">
        <v>10</v>
      </c>
      <c r="I13" s="34">
        <v>2556</v>
      </c>
      <c r="J13" s="35">
        <v>2385</v>
      </c>
      <c r="K13" s="13">
        <f t="shared" si="0"/>
        <v>4941</v>
      </c>
    </row>
    <row r="14" spans="1:11" ht="13.5" customHeight="1">
      <c r="A14" s="109" t="s">
        <v>8</v>
      </c>
      <c r="B14" s="110"/>
      <c r="H14" s="5">
        <v>11</v>
      </c>
      <c r="I14" s="28">
        <v>2532</v>
      </c>
      <c r="J14" s="29">
        <v>2349</v>
      </c>
      <c r="K14" s="6">
        <f t="shared" si="0"/>
        <v>4881</v>
      </c>
    </row>
    <row r="15" spans="1:11" ht="13.5" customHeight="1" thickBot="1">
      <c r="A15" s="111"/>
      <c r="B15" s="112"/>
      <c r="H15" s="5">
        <v>12</v>
      </c>
      <c r="I15" s="28">
        <v>2448</v>
      </c>
      <c r="J15" s="29">
        <v>2309</v>
      </c>
      <c r="K15" s="6">
        <f t="shared" si="0"/>
        <v>4757</v>
      </c>
    </row>
    <row r="16" spans="1:11" ht="13.5" customHeight="1">
      <c r="A16" s="14"/>
      <c r="B16" s="14"/>
      <c r="H16" s="5">
        <v>13</v>
      </c>
      <c r="I16" s="28">
        <v>2512</v>
      </c>
      <c r="J16" s="29">
        <v>2439</v>
      </c>
      <c r="K16" s="6">
        <f t="shared" si="0"/>
        <v>4951</v>
      </c>
    </row>
    <row r="17" spans="8:11" ht="13.5" customHeight="1">
      <c r="H17" s="15">
        <v>14</v>
      </c>
      <c r="I17" s="36">
        <v>2622</v>
      </c>
      <c r="J17" s="37">
        <v>2489</v>
      </c>
      <c r="K17" s="16">
        <f t="shared" si="0"/>
        <v>5111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2660</v>
      </c>
      <c r="J18" s="33">
        <v>2570</v>
      </c>
      <c r="K18" s="11">
        <f t="shared" si="0"/>
        <v>5230</v>
      </c>
    </row>
    <row r="19" spans="1:11" ht="13.5" customHeight="1" thickBot="1">
      <c r="A19" s="61"/>
      <c r="B19" s="61"/>
      <c r="C19" s="62"/>
      <c r="H19" s="5">
        <v>16</v>
      </c>
      <c r="I19" s="28">
        <v>2710</v>
      </c>
      <c r="J19" s="29">
        <v>2516</v>
      </c>
      <c r="K19" s="6">
        <f t="shared" si="0"/>
        <v>5226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2792</v>
      </c>
      <c r="J20" s="29">
        <v>2599</v>
      </c>
      <c r="K20" s="6">
        <f t="shared" si="0"/>
        <v>5391</v>
      </c>
    </row>
    <row r="21" spans="1:11" ht="13.5" customHeight="1">
      <c r="A21" s="64"/>
      <c r="B21" s="104"/>
      <c r="C21" s="69"/>
      <c r="D21" s="76"/>
      <c r="H21" s="5">
        <v>18</v>
      </c>
      <c r="I21" s="28">
        <v>3438</v>
      </c>
      <c r="J21" s="29">
        <v>3215</v>
      </c>
      <c r="K21" s="6">
        <f t="shared" si="0"/>
        <v>6653</v>
      </c>
    </row>
    <row r="22" spans="1:11" ht="13.5" customHeight="1">
      <c r="A22" s="85">
        <f>SUM(I3:I106)</f>
        <v>282456</v>
      </c>
      <c r="B22" s="87">
        <f>SUM(J3:J106)</f>
        <v>281505</v>
      </c>
      <c r="C22" s="77">
        <f>SUM(K3:K106)</f>
        <v>563961</v>
      </c>
      <c r="D22" s="78"/>
      <c r="H22" s="8">
        <v>19</v>
      </c>
      <c r="I22" s="30">
        <v>3949</v>
      </c>
      <c r="J22" s="31">
        <v>3571</v>
      </c>
      <c r="K22" s="9">
        <f t="shared" si="0"/>
        <v>7520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4129</v>
      </c>
      <c r="J23" s="35">
        <v>3651</v>
      </c>
      <c r="K23" s="13">
        <f t="shared" si="0"/>
        <v>7780</v>
      </c>
    </row>
    <row r="24" spans="8:11" ht="13.5" customHeight="1">
      <c r="H24" s="5">
        <v>21</v>
      </c>
      <c r="I24" s="28">
        <v>4268</v>
      </c>
      <c r="J24" s="29">
        <v>3680</v>
      </c>
      <c r="K24" s="6">
        <f t="shared" si="0"/>
        <v>7948</v>
      </c>
    </row>
    <row r="25" spans="8:11" ht="13.5" customHeight="1">
      <c r="H25" s="5">
        <v>22</v>
      </c>
      <c r="I25" s="28">
        <v>3903</v>
      </c>
      <c r="J25" s="29">
        <v>3389</v>
      </c>
      <c r="K25" s="6">
        <f t="shared" si="0"/>
        <v>7292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3628</v>
      </c>
      <c r="J26" s="29">
        <v>3033</v>
      </c>
      <c r="K26" s="6">
        <f t="shared" si="0"/>
        <v>6661</v>
      </c>
    </row>
    <row r="27" spans="1:11" ht="13.5" customHeight="1" thickBot="1">
      <c r="A27" s="61"/>
      <c r="B27" s="61"/>
      <c r="C27" s="62"/>
      <c r="H27" s="15">
        <v>24</v>
      </c>
      <c r="I27" s="36">
        <v>3392</v>
      </c>
      <c r="J27" s="37">
        <v>2898</v>
      </c>
      <c r="K27" s="16">
        <f t="shared" si="0"/>
        <v>6290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3254</v>
      </c>
      <c r="J28" s="33">
        <v>2789</v>
      </c>
      <c r="K28" s="11">
        <f t="shared" si="0"/>
        <v>6043</v>
      </c>
    </row>
    <row r="29" spans="1:11" ht="13.5" customHeight="1">
      <c r="A29" s="64"/>
      <c r="B29" s="66"/>
      <c r="C29" s="69"/>
      <c r="D29" s="76"/>
      <c r="H29" s="5">
        <v>26</v>
      </c>
      <c r="I29" s="28">
        <v>3122</v>
      </c>
      <c r="J29" s="29">
        <v>2642</v>
      </c>
      <c r="K29" s="6">
        <f t="shared" si="0"/>
        <v>5764</v>
      </c>
    </row>
    <row r="30" spans="1:11" ht="13.5" customHeight="1">
      <c r="A30" s="100">
        <f>(SUMPRODUCT($H$3:$H$105,I3:I105)+103*I106)/SUM(I3:I106)+0.5</f>
        <v>44.398748831676436</v>
      </c>
      <c r="B30" s="98">
        <f>(SUMPRODUCT($H$3:$H$105,J3:J105)+103*J106)/SUM(J3:J106)+0.5</f>
        <v>47.127495071135506</v>
      </c>
      <c r="C30" s="81">
        <f>(SUMPRODUCT($H$3:$H$105,I3:I105)+SUMPRODUCT(H3:H105,J3:J105)+103*SUM(I106:J106))/SUM(I3:J106)+0.5</f>
        <v>45.76082122699974</v>
      </c>
      <c r="D30" s="82"/>
      <c r="H30" s="5">
        <v>27</v>
      </c>
      <c r="I30" s="28">
        <v>2969</v>
      </c>
      <c r="J30" s="29">
        <v>2589</v>
      </c>
      <c r="K30" s="6">
        <f t="shared" si="0"/>
        <v>5558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3110</v>
      </c>
      <c r="J31" s="29">
        <v>2769</v>
      </c>
      <c r="K31" s="6">
        <f t="shared" si="0"/>
        <v>5879</v>
      </c>
    </row>
    <row r="32" spans="8:11" ht="13.5" customHeight="1">
      <c r="H32" s="8">
        <v>29</v>
      </c>
      <c r="I32" s="30">
        <v>2896</v>
      </c>
      <c r="J32" s="31">
        <v>2595</v>
      </c>
      <c r="K32" s="9">
        <f t="shared" si="0"/>
        <v>5491</v>
      </c>
    </row>
    <row r="33" spans="8:11" ht="13.5" customHeight="1">
      <c r="H33" s="12">
        <v>30</v>
      </c>
      <c r="I33" s="34">
        <v>2987</v>
      </c>
      <c r="J33" s="35">
        <v>2689</v>
      </c>
      <c r="K33" s="13">
        <f t="shared" si="0"/>
        <v>5676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3115</v>
      </c>
      <c r="J34" s="29">
        <v>2750</v>
      </c>
      <c r="K34" s="6">
        <f t="shared" si="0"/>
        <v>5865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3192</v>
      </c>
      <c r="J35" s="29">
        <v>2765</v>
      </c>
      <c r="K35" s="6">
        <f t="shared" si="0"/>
        <v>5957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3204</v>
      </c>
      <c r="J36" s="29">
        <v>2945</v>
      </c>
      <c r="K36" s="6">
        <f t="shared" si="0"/>
        <v>6149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3364</v>
      </c>
      <c r="J37" s="37">
        <v>3016</v>
      </c>
      <c r="K37" s="16">
        <f t="shared" si="0"/>
        <v>6380</v>
      </c>
    </row>
    <row r="38" spans="1:11" ht="13.5" customHeight="1">
      <c r="A38" s="48">
        <f>SUM($I$3:$I$17)</f>
        <v>34945</v>
      </c>
      <c r="B38" s="50">
        <f>SUM($J$3:$J$17)</f>
        <v>33067</v>
      </c>
      <c r="C38" s="52">
        <f>A38+B38</f>
        <v>68012</v>
      </c>
      <c r="D38" s="53"/>
      <c r="E38" s="56">
        <f>C38/$C$22</f>
        <v>0.12059699163594646</v>
      </c>
      <c r="F38" s="57"/>
      <c r="H38" s="10">
        <v>35</v>
      </c>
      <c r="I38" s="32">
        <v>3208</v>
      </c>
      <c r="J38" s="33">
        <v>3170</v>
      </c>
      <c r="K38" s="11">
        <f t="shared" si="0"/>
        <v>6378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3426</v>
      </c>
      <c r="J39" s="29">
        <v>3163</v>
      </c>
      <c r="K39" s="6">
        <f t="shared" si="0"/>
        <v>6589</v>
      </c>
    </row>
    <row r="40" spans="8:11" ht="13.5" customHeight="1">
      <c r="H40" s="5">
        <v>37</v>
      </c>
      <c r="I40" s="28">
        <v>3678</v>
      </c>
      <c r="J40" s="29">
        <v>3397</v>
      </c>
      <c r="K40" s="6">
        <f t="shared" si="0"/>
        <v>7075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3828</v>
      </c>
      <c r="J41" s="29">
        <v>3451</v>
      </c>
      <c r="K41" s="6">
        <f t="shared" si="0"/>
        <v>7279</v>
      </c>
    </row>
    <row r="42" spans="1:11" ht="13.5" customHeight="1" thickBot="1">
      <c r="A42" s="61"/>
      <c r="B42" s="61"/>
      <c r="C42" s="62"/>
      <c r="H42" s="8">
        <v>39</v>
      </c>
      <c r="I42" s="30">
        <v>3928</v>
      </c>
      <c r="J42" s="31">
        <v>3582</v>
      </c>
      <c r="K42" s="9">
        <f t="shared" si="0"/>
        <v>7510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3896</v>
      </c>
      <c r="J43" s="35">
        <v>3655</v>
      </c>
      <c r="K43" s="13">
        <f t="shared" si="0"/>
        <v>7551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4331</v>
      </c>
      <c r="J44" s="29">
        <v>3868</v>
      </c>
      <c r="K44" s="6">
        <f t="shared" si="0"/>
        <v>8199</v>
      </c>
    </row>
    <row r="45" spans="1:11" ht="13.5" customHeight="1">
      <c r="A45" s="48">
        <f>SUM($I$18:$I$67)</f>
        <v>181971</v>
      </c>
      <c r="B45" s="50">
        <f>SUM($J$18:$J$67)</f>
        <v>168216</v>
      </c>
      <c r="C45" s="52">
        <f>A45+B45</f>
        <v>350187</v>
      </c>
      <c r="D45" s="53"/>
      <c r="E45" s="56">
        <f>C45/$C$22</f>
        <v>0.6209418736401985</v>
      </c>
      <c r="F45" s="57"/>
      <c r="H45" s="5">
        <v>42</v>
      </c>
      <c r="I45" s="28">
        <v>4357</v>
      </c>
      <c r="J45" s="29">
        <v>4165</v>
      </c>
      <c r="K45" s="6">
        <f t="shared" si="0"/>
        <v>8522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4707</v>
      </c>
      <c r="J46" s="29">
        <v>4411</v>
      </c>
      <c r="K46" s="6">
        <f t="shared" si="0"/>
        <v>9118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4914</v>
      </c>
      <c r="J47" s="37">
        <v>4582</v>
      </c>
      <c r="K47" s="16">
        <f t="shared" si="0"/>
        <v>9496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4868</v>
      </c>
      <c r="J48" s="33">
        <v>4500</v>
      </c>
      <c r="K48" s="11">
        <f t="shared" si="0"/>
        <v>9368</v>
      </c>
    </row>
    <row r="49" spans="1:11" ht="13.5" customHeight="1" thickBot="1">
      <c r="A49" s="61"/>
      <c r="B49" s="61"/>
      <c r="C49" s="62"/>
      <c r="H49" s="5">
        <v>46</v>
      </c>
      <c r="I49" s="28">
        <v>4698</v>
      </c>
      <c r="J49" s="29">
        <v>4409</v>
      </c>
      <c r="K49" s="6">
        <f t="shared" si="0"/>
        <v>9107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4628</v>
      </c>
      <c r="J50" s="29">
        <v>4280</v>
      </c>
      <c r="K50" s="6">
        <f t="shared" si="0"/>
        <v>8908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4702</v>
      </c>
      <c r="J51" s="29">
        <v>4332</v>
      </c>
      <c r="K51" s="6">
        <f t="shared" si="0"/>
        <v>9034</v>
      </c>
    </row>
    <row r="52" spans="1:11" ht="13.5" customHeight="1">
      <c r="A52" s="48">
        <f>SUM($I$68:$I$106)</f>
        <v>65540</v>
      </c>
      <c r="B52" s="50">
        <f>SUM($J$68:$J$106)</f>
        <v>80222</v>
      </c>
      <c r="C52" s="52">
        <f>A52+B52</f>
        <v>145762</v>
      </c>
      <c r="D52" s="53"/>
      <c r="E52" s="56">
        <f>C52/$C$22</f>
        <v>0.258461134723855</v>
      </c>
      <c r="F52" s="57"/>
      <c r="H52" s="8">
        <v>49</v>
      </c>
      <c r="I52" s="30">
        <v>4519</v>
      </c>
      <c r="J52" s="31">
        <v>4113</v>
      </c>
      <c r="K52" s="9">
        <f t="shared" si="0"/>
        <v>8632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4202</v>
      </c>
      <c r="J53" s="35">
        <v>3767</v>
      </c>
      <c r="K53" s="13">
        <f t="shared" si="0"/>
        <v>7969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3923</v>
      </c>
      <c r="J54" s="29">
        <v>3582</v>
      </c>
      <c r="K54" s="6">
        <f t="shared" si="0"/>
        <v>7505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4243</v>
      </c>
      <c r="J55" s="29">
        <v>3914</v>
      </c>
      <c r="K55" s="6">
        <f t="shared" si="0"/>
        <v>8157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3880</v>
      </c>
      <c r="J56" s="29">
        <v>3612</v>
      </c>
      <c r="K56" s="6">
        <f t="shared" si="0"/>
        <v>7492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3732</v>
      </c>
      <c r="J57" s="37">
        <v>3530</v>
      </c>
      <c r="K57" s="16">
        <f t="shared" si="0"/>
        <v>7262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3364</v>
      </c>
      <c r="J58" s="33">
        <v>3251</v>
      </c>
      <c r="K58" s="11">
        <f t="shared" si="0"/>
        <v>6615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3357</v>
      </c>
      <c r="J59" s="29">
        <v>3229</v>
      </c>
      <c r="K59" s="6">
        <f t="shared" si="0"/>
        <v>6586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3270</v>
      </c>
      <c r="J60" s="29">
        <v>3180</v>
      </c>
      <c r="K60" s="6">
        <f t="shared" si="0"/>
        <v>6450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3293</v>
      </c>
      <c r="J61" s="29">
        <v>3050</v>
      </c>
      <c r="K61" s="6">
        <f t="shared" si="0"/>
        <v>6343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3061</v>
      </c>
      <c r="J62" s="31">
        <v>2968</v>
      </c>
      <c r="K62" s="9">
        <f t="shared" si="0"/>
        <v>6029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3025</v>
      </c>
      <c r="J63" s="35">
        <v>3063</v>
      </c>
      <c r="K63" s="13">
        <f t="shared" si="0"/>
        <v>6088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3121</v>
      </c>
      <c r="J64" s="29">
        <v>3190</v>
      </c>
      <c r="K64" s="6">
        <f t="shared" si="0"/>
        <v>6311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3190</v>
      </c>
      <c r="J65" s="29">
        <v>3202</v>
      </c>
      <c r="K65" s="6">
        <f t="shared" si="0"/>
        <v>6392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3110</v>
      </c>
      <c r="J66" s="29">
        <v>3342</v>
      </c>
      <c r="K66" s="6">
        <f t="shared" si="0"/>
        <v>6452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3430</v>
      </c>
      <c r="J67" s="37">
        <v>3587</v>
      </c>
      <c r="K67" s="16">
        <f t="shared" si="0"/>
        <v>7017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3538</v>
      </c>
      <c r="J68" s="33">
        <v>3854</v>
      </c>
      <c r="K68" s="11">
        <f aca="true" t="shared" si="1" ref="K68:K106">I68+J68</f>
        <v>7392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3869</v>
      </c>
      <c r="J69" s="29">
        <v>4079</v>
      </c>
      <c r="K69" s="6">
        <f t="shared" si="1"/>
        <v>7948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4311</v>
      </c>
      <c r="J70" s="29">
        <v>4431</v>
      </c>
      <c r="K70" s="6">
        <f t="shared" si="1"/>
        <v>8742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4355</v>
      </c>
      <c r="J71" s="29">
        <v>4688</v>
      </c>
      <c r="K71" s="6">
        <f t="shared" si="1"/>
        <v>9043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4565</v>
      </c>
      <c r="J72" s="31">
        <v>4981</v>
      </c>
      <c r="K72" s="9">
        <f t="shared" si="1"/>
        <v>9546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3909</v>
      </c>
      <c r="J73" s="35">
        <v>4269</v>
      </c>
      <c r="K73" s="13">
        <f t="shared" si="1"/>
        <v>8178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2480</v>
      </c>
      <c r="J74" s="29">
        <v>2807</v>
      </c>
      <c r="K74" s="6">
        <f t="shared" si="1"/>
        <v>5287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2939</v>
      </c>
      <c r="J75" s="29">
        <v>3352</v>
      </c>
      <c r="K75" s="6">
        <f t="shared" si="1"/>
        <v>6291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3585</v>
      </c>
      <c r="J76" s="29">
        <v>4040</v>
      </c>
      <c r="K76" s="6">
        <f t="shared" si="1"/>
        <v>7625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3277</v>
      </c>
      <c r="J77" s="37">
        <v>3718</v>
      </c>
      <c r="K77" s="16">
        <f t="shared" si="1"/>
        <v>6995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3286</v>
      </c>
      <c r="J78" s="33">
        <v>3738</v>
      </c>
      <c r="K78" s="11">
        <f t="shared" si="1"/>
        <v>7024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3014</v>
      </c>
      <c r="J79" s="29">
        <v>3436</v>
      </c>
      <c r="K79" s="6">
        <f t="shared" si="1"/>
        <v>6450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2726</v>
      </c>
      <c r="J80" s="29">
        <v>3126</v>
      </c>
      <c r="K80" s="6">
        <f t="shared" si="1"/>
        <v>5852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2281</v>
      </c>
      <c r="J81" s="29">
        <v>2661</v>
      </c>
      <c r="K81" s="6">
        <f t="shared" si="1"/>
        <v>4942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2417</v>
      </c>
      <c r="J82" s="31">
        <v>2799</v>
      </c>
      <c r="K82" s="9">
        <f t="shared" si="1"/>
        <v>5216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2139</v>
      </c>
      <c r="J83" s="35">
        <v>2627</v>
      </c>
      <c r="K83" s="13">
        <f t="shared" si="1"/>
        <v>4766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2077</v>
      </c>
      <c r="J84" s="29">
        <v>2611</v>
      </c>
      <c r="K84" s="6">
        <f t="shared" si="1"/>
        <v>4688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1806</v>
      </c>
      <c r="J85" s="29">
        <v>2275</v>
      </c>
      <c r="K85" s="6">
        <f t="shared" si="1"/>
        <v>4081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1568</v>
      </c>
      <c r="J86" s="29">
        <v>2085</v>
      </c>
      <c r="K86" s="6">
        <f t="shared" si="1"/>
        <v>3653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1356</v>
      </c>
      <c r="J87" s="37">
        <v>2049</v>
      </c>
      <c r="K87" s="16">
        <f t="shared" si="1"/>
        <v>3405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1215</v>
      </c>
      <c r="J88" s="33">
        <v>1830</v>
      </c>
      <c r="K88" s="11">
        <f t="shared" si="1"/>
        <v>3045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996</v>
      </c>
      <c r="J89" s="29">
        <v>1685</v>
      </c>
      <c r="K89" s="6">
        <f t="shared" si="1"/>
        <v>2681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843</v>
      </c>
      <c r="J90" s="29">
        <v>1466</v>
      </c>
      <c r="K90" s="6">
        <f t="shared" si="1"/>
        <v>2309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688</v>
      </c>
      <c r="J91" s="29">
        <v>1358</v>
      </c>
      <c r="K91" s="6">
        <f t="shared" si="1"/>
        <v>2046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598</v>
      </c>
      <c r="J92" s="31">
        <v>1185</v>
      </c>
      <c r="K92" s="9">
        <f t="shared" si="1"/>
        <v>1783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499</v>
      </c>
      <c r="J93" s="35">
        <v>1032</v>
      </c>
      <c r="K93" s="13">
        <f t="shared" si="1"/>
        <v>1531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335</v>
      </c>
      <c r="J94" s="29">
        <v>934</v>
      </c>
      <c r="K94" s="6">
        <f t="shared" si="1"/>
        <v>1269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285</v>
      </c>
      <c r="J95" s="29">
        <v>704</v>
      </c>
      <c r="K95" s="6">
        <f t="shared" si="1"/>
        <v>989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173</v>
      </c>
      <c r="J96" s="29">
        <v>548</v>
      </c>
      <c r="K96" s="6">
        <f t="shared" si="1"/>
        <v>721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152</v>
      </c>
      <c r="J97" s="31">
        <v>487</v>
      </c>
      <c r="K97" s="9">
        <f t="shared" si="1"/>
        <v>639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97</v>
      </c>
      <c r="J98" s="35">
        <v>391</v>
      </c>
      <c r="K98" s="13">
        <f t="shared" si="1"/>
        <v>488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46</v>
      </c>
      <c r="J99" s="29">
        <v>287</v>
      </c>
      <c r="K99" s="6">
        <f t="shared" si="1"/>
        <v>333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42</v>
      </c>
      <c r="J100" s="29">
        <v>210</v>
      </c>
      <c r="K100" s="6">
        <f t="shared" si="1"/>
        <v>252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22</v>
      </c>
      <c r="J101" s="29">
        <v>153</v>
      </c>
      <c r="K101" s="6">
        <f t="shared" si="1"/>
        <v>175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17</v>
      </c>
      <c r="J102" s="31">
        <v>113</v>
      </c>
      <c r="K102" s="9">
        <f t="shared" si="1"/>
        <v>130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17</v>
      </c>
      <c r="J103" s="35">
        <v>86</v>
      </c>
      <c r="K103" s="13">
        <f t="shared" si="1"/>
        <v>103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3</v>
      </c>
      <c r="J104" s="29">
        <v>53</v>
      </c>
      <c r="K104" s="6">
        <f t="shared" si="1"/>
        <v>56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6</v>
      </c>
      <c r="J105" s="29">
        <v>31</v>
      </c>
      <c r="K105" s="6">
        <f t="shared" si="1"/>
        <v>37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8</v>
      </c>
      <c r="J106" s="40">
        <v>43</v>
      </c>
      <c r="K106" s="41">
        <f t="shared" si="1"/>
        <v>51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432245</cp:lastModifiedBy>
  <cp:lastPrinted>2014-01-09T02:06:39Z</cp:lastPrinted>
  <dcterms:created xsi:type="dcterms:W3CDTF">2007-11-05T00:25:44Z</dcterms:created>
  <dcterms:modified xsi:type="dcterms:W3CDTF">2017-07-13T08:44:46Z</dcterms:modified>
  <cp:category/>
  <cp:version/>
  <cp:contentType/>
  <cp:contentStatus/>
</cp:coreProperties>
</file>