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Y:\人財育成担当\★採用\★Ｒ5\03_試験実施\01_5月募集\02_第1次試験\00_様式等確定\"/>
    </mc:Choice>
  </mc:AlternateContent>
  <bookViews>
    <workbookView xWindow="0" yWindow="0" windowWidth="20490" windowHeight="7530"/>
  </bookViews>
  <sheets>
    <sheet name="職務経歴書（平成25年4月1日以降）" sheetId="1" r:id="rId1"/>
    <sheet name="職務経歴書（平成25年3月31日以前）" sheetId="7" r:id="rId2"/>
    <sheet name="list" sheetId="2" state="hidden" r:id="rId3"/>
    <sheet name="集計用" sheetId="3" state="hidden" r:id="rId4"/>
    <sheet name="集計用 (2)" sheetId="8" state="hidden" r:id="rId5"/>
  </sheets>
  <definedNames>
    <definedName name="_xlnm.Print_Area" localSheetId="1">'職務経歴書（平成25年3月31日以前）'!$A$1:$H$120</definedName>
    <definedName name="_xlnm.Print_Area" localSheetId="0">'職務経歴書（平成25年4月1日以降）'!$A$1:$H$122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8" l="1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GB2" i="8"/>
  <c r="GA2" i="8"/>
  <c r="FZ2" i="8"/>
  <c r="FY2" i="8"/>
  <c r="FX2" i="8"/>
  <c r="FW2" i="8"/>
  <c r="FV2" i="8"/>
  <c r="FU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A2" i="8"/>
  <c r="EZ2" i="8"/>
  <c r="EY2" i="8"/>
  <c r="EX2" i="8"/>
  <c r="EW2" i="8"/>
  <c r="EV2" i="8"/>
  <c r="EU2" i="8"/>
  <c r="ET2" i="8"/>
  <c r="ES2" i="8"/>
  <c r="ER2" i="8"/>
  <c r="EQ2" i="8"/>
  <c r="EP2" i="8"/>
  <c r="EO2" i="8"/>
  <c r="EN2" i="8"/>
  <c r="EM2" i="8"/>
  <c r="EL2" i="8"/>
  <c r="EK2" i="8"/>
  <c r="EI2" i="8"/>
  <c r="EH2" i="8"/>
  <c r="EG2" i="8"/>
  <c r="EF2" i="8"/>
  <c r="EE2" i="8"/>
  <c r="ED2" i="8"/>
  <c r="EC2" i="8"/>
  <c r="EB2" i="8"/>
  <c r="EA2" i="8"/>
  <c r="DZ2" i="8"/>
  <c r="DY2" i="8"/>
  <c r="DX2" i="8"/>
  <c r="DW2" i="8"/>
  <c r="DV2" i="8"/>
  <c r="DU2" i="8"/>
  <c r="DT2" i="8"/>
  <c r="DS2" i="8"/>
  <c r="DQ2" i="8"/>
  <c r="DP2" i="8"/>
  <c r="DO2" i="8"/>
  <c r="DN2" i="8"/>
  <c r="DM2" i="8"/>
  <c r="DL2" i="8"/>
  <c r="DK2" i="8"/>
  <c r="DJ2" i="8"/>
  <c r="DI2" i="8"/>
  <c r="DH2" i="8"/>
  <c r="DG2" i="8"/>
  <c r="DF2" i="8"/>
  <c r="DE2" i="8"/>
  <c r="DD2" i="8"/>
  <c r="DC2" i="8"/>
  <c r="DB2" i="8"/>
  <c r="DA2" i="8"/>
  <c r="CY2" i="8"/>
  <c r="CX2" i="8"/>
  <c r="CW2" i="8"/>
  <c r="CV2" i="8"/>
  <c r="CU2" i="8"/>
  <c r="CT2" i="8"/>
  <c r="CS2" i="8"/>
  <c r="CR2" i="8"/>
  <c r="CQ2" i="8"/>
  <c r="CP2" i="8"/>
  <c r="CO2" i="8"/>
  <c r="CN2" i="8"/>
  <c r="CM2" i="8"/>
  <c r="CL2" i="8"/>
  <c r="CK2" i="8"/>
  <c r="CJ2" i="8"/>
  <c r="CI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M2" i="8"/>
  <c r="L2" i="8"/>
  <c r="K2" i="8"/>
  <c r="J2" i="8"/>
  <c r="I2" i="8"/>
  <c r="H2" i="8"/>
  <c r="G2" i="8"/>
  <c r="F2" i="8"/>
  <c r="E2" i="8"/>
  <c r="C2" i="8"/>
  <c r="B2" i="8"/>
  <c r="A2" i="8"/>
  <c r="F116" i="7"/>
  <c r="FT2" i="8" s="1"/>
  <c r="F106" i="7"/>
  <c r="FB2" i="8" s="1"/>
  <c r="F96" i="7"/>
  <c r="EJ2" i="8" s="1"/>
  <c r="V91" i="7"/>
  <c r="U91" i="7"/>
  <c r="S93" i="7" s="1"/>
  <c r="F86" i="7"/>
  <c r="DR2" i="8" s="1"/>
  <c r="F76" i="7"/>
  <c r="CZ2" i="8" s="1"/>
  <c r="F66" i="7"/>
  <c r="CH2" i="8" s="1"/>
  <c r="F56" i="7"/>
  <c r="BP2" i="8" s="1"/>
  <c r="F46" i="7"/>
  <c r="AX2" i="8" s="1"/>
  <c r="F36" i="7"/>
  <c r="AF2" i="8" s="1"/>
  <c r="F9" i="7"/>
  <c r="N2" i="8" s="1"/>
  <c r="S8" i="7"/>
  <c r="T7" i="7"/>
  <c r="S7" i="7"/>
  <c r="U7" i="7" s="1"/>
  <c r="T6" i="7"/>
  <c r="S6" i="7"/>
  <c r="GB2" i="3"/>
  <c r="FJ2" i="3"/>
  <c r="ER2" i="3"/>
  <c r="DZ2" i="3"/>
  <c r="DH2" i="3"/>
  <c r="CP2" i="3"/>
  <c r="BX2" i="3"/>
  <c r="GA2" i="3"/>
  <c r="FI2" i="3"/>
  <c r="EQ2" i="3"/>
  <c r="DY2" i="3"/>
  <c r="DG2" i="3"/>
  <c r="CO2" i="3"/>
  <c r="BW2" i="3"/>
  <c r="AM2" i="3"/>
  <c r="FZ2" i="3"/>
  <c r="FH2" i="3"/>
  <c r="EP2" i="3"/>
  <c r="DX2" i="3"/>
  <c r="DF2" i="3"/>
  <c r="CN2" i="3"/>
  <c r="BV2" i="3"/>
  <c r="FY2" i="3"/>
  <c r="FG2" i="3"/>
  <c r="EO2" i="3"/>
  <c r="DW2" i="3"/>
  <c r="DE2" i="3"/>
  <c r="CM2" i="3"/>
  <c r="BU2" i="3"/>
  <c r="FX2" i="3"/>
  <c r="FF2" i="3"/>
  <c r="EN2" i="3"/>
  <c r="DV2" i="3"/>
  <c r="DD2" i="3"/>
  <c r="CL2" i="3"/>
  <c r="BT2" i="3"/>
  <c r="BB2" i="3"/>
  <c r="AJ2" i="3"/>
  <c r="FW2" i="3"/>
  <c r="FE2" i="3"/>
  <c r="EM2" i="3"/>
  <c r="DU2" i="3"/>
  <c r="DC2" i="3"/>
  <c r="CK2" i="3"/>
  <c r="BS2" i="3"/>
  <c r="AI2" i="3"/>
  <c r="FV2" i="3"/>
  <c r="FD2" i="3"/>
  <c r="EL2" i="3"/>
  <c r="DT2" i="3"/>
  <c r="DB2" i="3"/>
  <c r="CJ2" i="3"/>
  <c r="BR2" i="3"/>
  <c r="FU2" i="3"/>
  <c r="FC2" i="3"/>
  <c r="EK2" i="3"/>
  <c r="DS2" i="3"/>
  <c r="DA2" i="3"/>
  <c r="CI2" i="3"/>
  <c r="BQ2" i="3"/>
  <c r="FS2" i="3"/>
  <c r="FA2" i="3"/>
  <c r="EI2" i="3"/>
  <c r="DQ2" i="3"/>
  <c r="CY2" i="3"/>
  <c r="CG2" i="3"/>
  <c r="BO2" i="3"/>
  <c r="AW2" i="3"/>
  <c r="FR2" i="3"/>
  <c r="EZ2" i="3"/>
  <c r="EH2" i="3"/>
  <c r="DP2" i="3"/>
  <c r="CX2" i="3"/>
  <c r="CF2" i="3"/>
  <c r="BN2" i="3"/>
  <c r="FQ2" i="3"/>
  <c r="EY2" i="3"/>
  <c r="EG2" i="3"/>
  <c r="DO2" i="3"/>
  <c r="CW2" i="3"/>
  <c r="CE2" i="3"/>
  <c r="BM2" i="3"/>
  <c r="AC2" i="3"/>
  <c r="FP2" i="3"/>
  <c r="EX2" i="3"/>
  <c r="EF2" i="3"/>
  <c r="DN2" i="3"/>
  <c r="CV2" i="3"/>
  <c r="CD2" i="3"/>
  <c r="BL2" i="3"/>
  <c r="AB2" i="3"/>
  <c r="FO2" i="3"/>
  <c r="EW2" i="3"/>
  <c r="EE2" i="3"/>
  <c r="DM2" i="3"/>
  <c r="CU2" i="3"/>
  <c r="CC2" i="3"/>
  <c r="BK2" i="3"/>
  <c r="FN2" i="3"/>
  <c r="EV2" i="3"/>
  <c r="ED2" i="3"/>
  <c r="DL2" i="3"/>
  <c r="CT2" i="3"/>
  <c r="CB2" i="3"/>
  <c r="BJ2" i="3"/>
  <c r="FL2" i="3"/>
  <c r="ET2" i="3"/>
  <c r="EB2" i="3"/>
  <c r="DJ2" i="3"/>
  <c r="CR2" i="3"/>
  <c r="BZ2" i="3"/>
  <c r="BH2" i="3"/>
  <c r="FK2" i="3"/>
  <c r="ES2" i="3"/>
  <c r="EA2" i="3"/>
  <c r="DI2" i="3"/>
  <c r="CQ2" i="3"/>
  <c r="BY2" i="3"/>
  <c r="BG2" i="3"/>
  <c r="BI2" i="3"/>
  <c r="CA2" i="3"/>
  <c r="CS2" i="3"/>
  <c r="DK2" i="3"/>
  <c r="EC2" i="3"/>
  <c r="EU2" i="3"/>
  <c r="FM2" i="3"/>
  <c r="BF2" i="3"/>
  <c r="BE2" i="3"/>
  <c r="BD2" i="3"/>
  <c r="BC2" i="3"/>
  <c r="BA2" i="3"/>
  <c r="AZ2" i="3"/>
  <c r="AY2" i="3"/>
  <c r="AV2" i="3"/>
  <c r="AU2" i="3"/>
  <c r="AT2" i="3"/>
  <c r="AS2" i="3"/>
  <c r="AR2" i="3"/>
  <c r="AQ2" i="3"/>
  <c r="AP2" i="3"/>
  <c r="AO2" i="3"/>
  <c r="AN2" i="3"/>
  <c r="AL2" i="3"/>
  <c r="T2" i="3"/>
  <c r="R2" i="3"/>
  <c r="Q2" i="3"/>
  <c r="K2" i="3"/>
  <c r="J2" i="3"/>
  <c r="AK2" i="3"/>
  <c r="AH2" i="3"/>
  <c r="AG2" i="3"/>
  <c r="AE2" i="3"/>
  <c r="AD2" i="3"/>
  <c r="AA2" i="3"/>
  <c r="I2" i="3"/>
  <c r="H2" i="3"/>
  <c r="Z2" i="3"/>
  <c r="Y2" i="3"/>
  <c r="X2" i="3"/>
  <c r="W2" i="3"/>
  <c r="F118" i="1"/>
  <c r="FT2" i="3" s="1"/>
  <c r="F108" i="1"/>
  <c r="FB2" i="3" s="1"/>
  <c r="F98" i="1"/>
  <c r="EJ2" i="3" s="1"/>
  <c r="F88" i="1"/>
  <c r="DR2" i="3" s="1"/>
  <c r="F78" i="1"/>
  <c r="CZ2" i="3" s="1"/>
  <c r="F68" i="1"/>
  <c r="CH2" i="3" s="1"/>
  <c r="F58" i="1"/>
  <c r="BP2" i="3" s="1"/>
  <c r="F48" i="1"/>
  <c r="AX2" i="3" s="1"/>
  <c r="F38" i="1"/>
  <c r="AF2" i="3" s="1"/>
  <c r="F9" i="1"/>
  <c r="N2" i="3" s="1"/>
  <c r="D14" i="3"/>
  <c r="D13" i="3"/>
  <c r="D12" i="3"/>
  <c r="D11" i="3"/>
  <c r="D10" i="3"/>
  <c r="C14" i="3"/>
  <c r="C13" i="3"/>
  <c r="C12" i="3"/>
  <c r="C11" i="3"/>
  <c r="C10" i="3"/>
  <c r="D9" i="3"/>
  <c r="C9" i="3"/>
  <c r="D8" i="3"/>
  <c r="C8" i="3"/>
  <c r="D7" i="3"/>
  <c r="C7" i="3"/>
  <c r="D6" i="3"/>
  <c r="C6" i="3"/>
  <c r="D5" i="3"/>
  <c r="C5" i="3"/>
  <c r="S8" i="1"/>
  <c r="V93" i="1"/>
  <c r="U93" i="1"/>
  <c r="S95" i="1" s="1"/>
  <c r="T7" i="1"/>
  <c r="S7" i="1"/>
  <c r="T6" i="1"/>
  <c r="S6" i="1"/>
  <c r="F14" i="8" l="1"/>
  <c r="F13" i="8"/>
  <c r="F12" i="8"/>
  <c r="F11" i="8"/>
  <c r="F10" i="8"/>
  <c r="F9" i="8"/>
  <c r="F8" i="8"/>
  <c r="F7" i="8"/>
  <c r="F6" i="8"/>
  <c r="F5" i="8"/>
  <c r="U6" i="7"/>
  <c r="U16" i="7" s="1"/>
  <c r="V6" i="7"/>
  <c r="V7" i="7"/>
  <c r="E5" i="8"/>
  <c r="E6" i="8"/>
  <c r="E7" i="8"/>
  <c r="E8" i="8"/>
  <c r="E9" i="8"/>
  <c r="E10" i="8"/>
  <c r="E11" i="8"/>
  <c r="E12" i="8"/>
  <c r="E13" i="8"/>
  <c r="E14" i="8"/>
  <c r="F6" i="3"/>
  <c r="E7" i="3"/>
  <c r="E8" i="3"/>
  <c r="E9" i="3"/>
  <c r="E10" i="3"/>
  <c r="E12" i="3"/>
  <c r="E14" i="3"/>
  <c r="F11" i="3"/>
  <c r="F13" i="3"/>
  <c r="E11" i="3"/>
  <c r="E13" i="3"/>
  <c r="F14" i="3"/>
  <c r="F12" i="3"/>
  <c r="F10" i="3"/>
  <c r="F9" i="3"/>
  <c r="F8" i="3"/>
  <c r="F7" i="3"/>
  <c r="E5" i="3"/>
  <c r="E6" i="3"/>
  <c r="F5" i="3"/>
  <c r="V6" i="1"/>
  <c r="V7" i="1"/>
  <c r="U6" i="1"/>
  <c r="U7" i="1"/>
  <c r="F15" i="8" l="1"/>
  <c r="V16" i="7"/>
  <c r="E15" i="8"/>
  <c r="E15" i="3"/>
  <c r="F15" i="3"/>
  <c r="E16" i="3" s="1"/>
  <c r="U16" i="1"/>
  <c r="V16" i="1"/>
  <c r="F16" i="8" l="1"/>
  <c r="E16" i="8"/>
  <c r="C17" i="8" s="1"/>
  <c r="H2" i="7" s="1"/>
  <c r="D2" i="8" s="1"/>
  <c r="U61" i="7"/>
  <c r="S63" i="7" s="1"/>
  <c r="V61" i="7"/>
  <c r="Q17" i="7"/>
  <c r="O19" i="7" s="1"/>
  <c r="R17" i="7"/>
  <c r="C17" i="3"/>
  <c r="H2" i="1" s="1"/>
  <c r="F16" i="3"/>
  <c r="V63" i="1"/>
  <c r="U63" i="1"/>
  <c r="S65" i="1" s="1"/>
  <c r="Q17" i="1"/>
  <c r="R17" i="1"/>
  <c r="O19" i="1"/>
  <c r="V2" i="3" l="1"/>
  <c r="U2" i="3"/>
  <c r="S2" i="3"/>
  <c r="P2" i="3"/>
  <c r="O2" i="3"/>
  <c r="M2" i="3"/>
  <c r="L2" i="3"/>
  <c r="G2" i="3"/>
  <c r="F2" i="3"/>
  <c r="E2" i="3"/>
  <c r="C2" i="3"/>
  <c r="B2" i="3"/>
  <c r="A2" i="3"/>
  <c r="D2" i="3" l="1"/>
</calcChain>
</file>

<file path=xl/sharedStrings.xml><?xml version="1.0" encoding="utf-8"?>
<sst xmlns="http://schemas.openxmlformats.org/spreadsheetml/2006/main" count="969" uniqueCount="325">
  <si>
    <t>職務経歴書</t>
    <rPh sb="0" eb="2">
      <t>ショクム</t>
    </rPh>
    <rPh sb="2" eb="5">
      <t>ケイレキショ</t>
    </rPh>
    <phoneticPr fontId="1"/>
  </si>
  <si>
    <t>試験区分</t>
    <rPh sb="0" eb="2">
      <t>シケン</t>
    </rPh>
    <rPh sb="2" eb="4">
      <t>クブン</t>
    </rPh>
    <phoneticPr fontId="1"/>
  </si>
  <si>
    <t>受験番号</t>
    <rPh sb="0" eb="2">
      <t>ジュケン</t>
    </rPh>
    <rPh sb="2" eb="4">
      <t>バンゴウ</t>
    </rPh>
    <phoneticPr fontId="1"/>
  </si>
  <si>
    <t>氏名</t>
    <rPh sb="0" eb="2">
      <t>シメイ</t>
    </rPh>
    <phoneticPr fontId="1"/>
  </si>
  <si>
    <t>勤務先</t>
    <rPh sb="0" eb="3">
      <t>キンムサキ</t>
    </rPh>
    <phoneticPr fontId="1"/>
  </si>
  <si>
    <t>団体名</t>
    <rPh sb="0" eb="2">
      <t>ダンタイ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</si>
  <si>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</si>
  <si>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所在地</t>
    <rPh sb="0" eb="3">
      <t>ショザイチ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</si>
  <si>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</si>
  <si>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</si>
  <si>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</si>
  <si>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</si>
  <si>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</si>
  <si>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</si>
  <si>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</si>
  <si>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</si>
  <si>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</si>
  <si>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</si>
  <si>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</si>
  <si>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</si>
  <si>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</si>
  <si>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</si>
  <si>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</si>
  <si>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</si>
  <si>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</si>
  <si>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</si>
  <si>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</si>
  <si>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</si>
  <si>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</si>
  <si>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</si>
  <si>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</si>
  <si>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</si>
  <si>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</si>
  <si>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</si>
  <si>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</si>
  <si>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</si>
  <si>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</si>
  <si>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</si>
  <si>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</si>
  <si>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</si>
  <si>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</si>
  <si>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</si>
  <si>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</si>
  <si>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</si>
  <si>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</si>
  <si>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</si>
  <si>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</si>
  <si>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</si>
  <si>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</si>
  <si>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</si>
  <si>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</si>
  <si>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</si>
  <si>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</si>
  <si>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</si>
  <si>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</si>
  <si>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営利団体</t>
    <rPh sb="0" eb="2">
      <t>エイリ</t>
    </rPh>
    <rPh sb="2" eb="4">
      <t>ダンタイ</t>
    </rPh>
    <phoneticPr fontId="1"/>
  </si>
  <si>
    <t>非営利団体</t>
    <rPh sb="0" eb="3">
      <t>ヒエイリ</t>
    </rPh>
    <rPh sb="3" eb="5">
      <t>ダンタイ</t>
    </rPh>
    <phoneticPr fontId="1"/>
  </si>
  <si>
    <t>から</t>
    <phoneticPr fontId="1"/>
  </si>
  <si>
    <t>雇用形態</t>
    <rPh sb="0" eb="2">
      <t>コヨウ</t>
    </rPh>
    <rPh sb="2" eb="4">
      <t>ケイタイ</t>
    </rPh>
    <phoneticPr fontId="1"/>
  </si>
  <si>
    <t>役職</t>
    <rPh sb="0" eb="2">
      <t>ヤクショク</t>
    </rPh>
    <phoneticPr fontId="1"/>
  </si>
  <si>
    <t>正社員</t>
    <rPh sb="0" eb="3">
      <t>セイシャイン</t>
    </rPh>
    <phoneticPr fontId="1"/>
  </si>
  <si>
    <t>自営業</t>
    <rPh sb="0" eb="3">
      <t>ジエイギョウ</t>
    </rPh>
    <phoneticPr fontId="1"/>
  </si>
  <si>
    <t>その他（右欄に具体的に記入）</t>
    <rPh sb="2" eb="3">
      <t>タ</t>
    </rPh>
    <rPh sb="4" eb="6">
      <t>ウラン</t>
    </rPh>
    <rPh sb="7" eb="10">
      <t>グタイテキ</t>
    </rPh>
    <rPh sb="11" eb="13">
      <t>キニュウ</t>
    </rPh>
    <phoneticPr fontId="1"/>
  </si>
  <si>
    <t>職務内容（具体的に記入）</t>
    <rPh sb="0" eb="2">
      <t>ショクム</t>
    </rPh>
    <rPh sb="2" eb="4">
      <t>ナイヨウ</t>
    </rPh>
    <phoneticPr fontId="1"/>
  </si>
  <si>
    <t>在職期間　合計</t>
    <rPh sb="0" eb="2">
      <t>ザイショク</t>
    </rPh>
    <rPh sb="2" eb="4">
      <t>キカン</t>
    </rPh>
    <rPh sb="5" eb="7">
      <t>ゴウケイ</t>
    </rPh>
    <phoneticPr fontId="1"/>
  </si>
  <si>
    <t>1勤務先（団体区分）</t>
    <rPh sb="1" eb="4">
      <t>キンムサキ</t>
    </rPh>
    <rPh sb="5" eb="7">
      <t>ダンタイ</t>
    </rPh>
    <rPh sb="7" eb="9">
      <t>クブン</t>
    </rPh>
    <phoneticPr fontId="1"/>
  </si>
  <si>
    <t>1勤務先（団体名）</t>
    <rPh sb="1" eb="4">
      <t>キンムサキ</t>
    </rPh>
    <rPh sb="5" eb="7">
      <t>ダンタイ</t>
    </rPh>
    <rPh sb="7" eb="8">
      <t>メイ</t>
    </rPh>
    <phoneticPr fontId="1"/>
  </si>
  <si>
    <t>1勤務先（部署名）</t>
    <rPh sb="1" eb="4">
      <t>キンムサキ</t>
    </rPh>
    <rPh sb="5" eb="7">
      <t>ブショ</t>
    </rPh>
    <rPh sb="7" eb="8">
      <t>メイ</t>
    </rPh>
    <phoneticPr fontId="1"/>
  </si>
  <si>
    <t>1勤務先（都道府県）</t>
    <rPh sb="1" eb="4">
      <t>キンムサキ</t>
    </rPh>
    <rPh sb="5" eb="9">
      <t>トドウフケン</t>
    </rPh>
    <phoneticPr fontId="1"/>
  </si>
  <si>
    <t>1勤務先（所在地）</t>
    <rPh sb="1" eb="4">
      <t>キンムサキ</t>
    </rPh>
    <rPh sb="5" eb="8">
      <t>ショザイチ</t>
    </rPh>
    <phoneticPr fontId="1"/>
  </si>
  <si>
    <t>1在籍期間（始）</t>
    <rPh sb="1" eb="3">
      <t>ザイセキ</t>
    </rPh>
    <rPh sb="3" eb="5">
      <t>キカン</t>
    </rPh>
    <rPh sb="6" eb="7">
      <t>ハジ</t>
    </rPh>
    <phoneticPr fontId="1"/>
  </si>
  <si>
    <t>1在籍期間（終）</t>
    <rPh sb="1" eb="3">
      <t>ザイセキ</t>
    </rPh>
    <rPh sb="3" eb="5">
      <t>キカン</t>
    </rPh>
    <rPh sb="6" eb="7">
      <t>オ</t>
    </rPh>
    <phoneticPr fontId="1"/>
  </si>
  <si>
    <t>1在籍期間（計）</t>
    <rPh sb="1" eb="5">
      <t>ザイセキキカン</t>
    </rPh>
    <rPh sb="6" eb="7">
      <t>ケイ</t>
    </rPh>
    <phoneticPr fontId="1"/>
  </si>
  <si>
    <t>1雇用形態</t>
    <rPh sb="1" eb="3">
      <t>コヨウ</t>
    </rPh>
    <rPh sb="3" eb="5">
      <t>ケイタイ</t>
    </rPh>
    <phoneticPr fontId="1"/>
  </si>
  <si>
    <t>1雇用形態（その他）</t>
    <rPh sb="1" eb="5">
      <t>コヨウケイタイ</t>
    </rPh>
    <rPh sb="8" eb="9">
      <t>タ</t>
    </rPh>
    <phoneticPr fontId="1"/>
  </si>
  <si>
    <t>1役職</t>
    <rPh sb="1" eb="3">
      <t>ヤクショク</t>
    </rPh>
    <phoneticPr fontId="1"/>
  </si>
  <si>
    <t>1職務内容</t>
    <rPh sb="1" eb="3">
      <t>ショクム</t>
    </rPh>
    <rPh sb="3" eb="5">
      <t>ナイヨウ</t>
    </rPh>
    <phoneticPr fontId="1"/>
  </si>
  <si>
    <t>1転職理由</t>
    <rPh sb="1" eb="3">
      <t>テンショク</t>
    </rPh>
    <rPh sb="3" eb="5">
      <t>リユウ</t>
    </rPh>
    <phoneticPr fontId="1"/>
  </si>
  <si>
    <t>2勤務先（団体区分）</t>
    <rPh sb="1" eb="4">
      <t>キンムサキ</t>
    </rPh>
    <rPh sb="5" eb="7">
      <t>ダンタイ</t>
    </rPh>
    <rPh sb="7" eb="9">
      <t>クブン</t>
    </rPh>
    <phoneticPr fontId="1"/>
  </si>
  <si>
    <t>2勤務先（団体名）</t>
    <rPh sb="1" eb="4">
      <t>キンムサキ</t>
    </rPh>
    <rPh sb="5" eb="7">
      <t>ダンタイ</t>
    </rPh>
    <rPh sb="7" eb="8">
      <t>メイ</t>
    </rPh>
    <phoneticPr fontId="1"/>
  </si>
  <si>
    <t>2勤務先（部署名）</t>
    <rPh sb="1" eb="4">
      <t>キンムサキ</t>
    </rPh>
    <rPh sb="5" eb="7">
      <t>ブショ</t>
    </rPh>
    <rPh sb="7" eb="8">
      <t>メイ</t>
    </rPh>
    <phoneticPr fontId="1"/>
  </si>
  <si>
    <t>2勤務先（都道府県）</t>
    <rPh sb="1" eb="4">
      <t>キンムサキ</t>
    </rPh>
    <rPh sb="5" eb="9">
      <t>トドウフケン</t>
    </rPh>
    <phoneticPr fontId="1"/>
  </si>
  <si>
    <t>2勤務先（所在地）</t>
    <rPh sb="1" eb="4">
      <t>キンムサキ</t>
    </rPh>
    <rPh sb="5" eb="8">
      <t>ショザイチ</t>
    </rPh>
    <phoneticPr fontId="1"/>
  </si>
  <si>
    <t>2在籍期間（始）</t>
    <rPh sb="1" eb="3">
      <t>ザイセキ</t>
    </rPh>
    <rPh sb="3" eb="5">
      <t>キカン</t>
    </rPh>
    <rPh sb="6" eb="7">
      <t>ハジ</t>
    </rPh>
    <phoneticPr fontId="1"/>
  </si>
  <si>
    <t>2在籍期間（終）</t>
    <rPh sb="1" eb="3">
      <t>ザイセキ</t>
    </rPh>
    <rPh sb="3" eb="5">
      <t>キカン</t>
    </rPh>
    <rPh sb="6" eb="7">
      <t>オ</t>
    </rPh>
    <phoneticPr fontId="1"/>
  </si>
  <si>
    <t>2在籍期間（計）</t>
    <rPh sb="1" eb="5">
      <t>ザイセキキカン</t>
    </rPh>
    <rPh sb="6" eb="7">
      <t>ケイ</t>
    </rPh>
    <phoneticPr fontId="1"/>
  </si>
  <si>
    <t>2雇用形態</t>
    <rPh sb="1" eb="3">
      <t>コヨウ</t>
    </rPh>
    <rPh sb="3" eb="5">
      <t>ケイタイ</t>
    </rPh>
    <phoneticPr fontId="1"/>
  </si>
  <si>
    <t>2雇用形態（その他）</t>
    <rPh sb="1" eb="5">
      <t>コヨウケイタイ</t>
    </rPh>
    <rPh sb="8" eb="9">
      <t>タ</t>
    </rPh>
    <phoneticPr fontId="1"/>
  </si>
  <si>
    <t>2役職</t>
    <rPh sb="1" eb="3">
      <t>ヤクショク</t>
    </rPh>
    <phoneticPr fontId="1"/>
  </si>
  <si>
    <t>2職務内容</t>
    <rPh sb="1" eb="3">
      <t>ショクム</t>
    </rPh>
    <rPh sb="3" eb="5">
      <t>ナイヨウ</t>
    </rPh>
    <phoneticPr fontId="1"/>
  </si>
  <si>
    <t>2転職理由</t>
    <rPh sb="1" eb="3">
      <t>テンショク</t>
    </rPh>
    <rPh sb="3" eb="5">
      <t>リユウ</t>
    </rPh>
    <phoneticPr fontId="1"/>
  </si>
  <si>
    <t>3勤務先（団体区分）</t>
    <rPh sb="1" eb="4">
      <t>キンムサキ</t>
    </rPh>
    <rPh sb="5" eb="7">
      <t>ダンタイ</t>
    </rPh>
    <rPh sb="7" eb="9">
      <t>クブン</t>
    </rPh>
    <phoneticPr fontId="1"/>
  </si>
  <si>
    <t>3勤務先（団体名）</t>
    <rPh sb="1" eb="4">
      <t>キンムサキ</t>
    </rPh>
    <rPh sb="5" eb="7">
      <t>ダンタイ</t>
    </rPh>
    <rPh sb="7" eb="8">
      <t>メイ</t>
    </rPh>
    <phoneticPr fontId="1"/>
  </si>
  <si>
    <t>3勤務先（部署名）</t>
    <rPh sb="1" eb="4">
      <t>キンムサキ</t>
    </rPh>
    <rPh sb="5" eb="7">
      <t>ブショ</t>
    </rPh>
    <rPh sb="7" eb="8">
      <t>メイ</t>
    </rPh>
    <phoneticPr fontId="1"/>
  </si>
  <si>
    <t>3勤務先（都道府県）</t>
    <rPh sb="1" eb="4">
      <t>キンムサキ</t>
    </rPh>
    <rPh sb="5" eb="9">
      <t>トドウフケン</t>
    </rPh>
    <phoneticPr fontId="1"/>
  </si>
  <si>
    <t>3勤務先（所在地）</t>
    <rPh sb="1" eb="4">
      <t>キンムサキ</t>
    </rPh>
    <rPh sb="5" eb="8">
      <t>ショザイチ</t>
    </rPh>
    <phoneticPr fontId="1"/>
  </si>
  <si>
    <t>3在籍期間（始）</t>
    <rPh sb="1" eb="3">
      <t>ザイセキ</t>
    </rPh>
    <rPh sb="3" eb="5">
      <t>キカン</t>
    </rPh>
    <rPh sb="6" eb="7">
      <t>ハジ</t>
    </rPh>
    <phoneticPr fontId="1"/>
  </si>
  <si>
    <t>3在籍期間（終）</t>
    <rPh sb="1" eb="3">
      <t>ザイセキ</t>
    </rPh>
    <rPh sb="3" eb="5">
      <t>キカン</t>
    </rPh>
    <rPh sb="6" eb="7">
      <t>オ</t>
    </rPh>
    <phoneticPr fontId="1"/>
  </si>
  <si>
    <t>3在籍期間（計）</t>
    <rPh sb="1" eb="5">
      <t>ザイセキキカン</t>
    </rPh>
    <rPh sb="6" eb="7">
      <t>ケイ</t>
    </rPh>
    <phoneticPr fontId="1"/>
  </si>
  <si>
    <t>3雇用形態</t>
    <rPh sb="1" eb="3">
      <t>コヨウ</t>
    </rPh>
    <rPh sb="3" eb="5">
      <t>ケイタイ</t>
    </rPh>
    <phoneticPr fontId="1"/>
  </si>
  <si>
    <t>3雇用形態（その他）</t>
    <rPh sb="1" eb="5">
      <t>コヨウケイタイ</t>
    </rPh>
    <rPh sb="8" eb="9">
      <t>タ</t>
    </rPh>
    <phoneticPr fontId="1"/>
  </si>
  <si>
    <t>3役職</t>
    <rPh sb="1" eb="3">
      <t>ヤクショク</t>
    </rPh>
    <phoneticPr fontId="1"/>
  </si>
  <si>
    <t>3職務内容</t>
    <rPh sb="1" eb="3">
      <t>ショクム</t>
    </rPh>
    <rPh sb="3" eb="5">
      <t>ナイヨウ</t>
    </rPh>
    <phoneticPr fontId="1"/>
  </si>
  <si>
    <t>3転職理由</t>
    <rPh sb="1" eb="3">
      <t>テンショク</t>
    </rPh>
    <rPh sb="3" eb="5">
      <t>リユウ</t>
    </rPh>
    <phoneticPr fontId="1"/>
  </si>
  <si>
    <t>4勤務先（団体区分）</t>
    <rPh sb="1" eb="4">
      <t>キンムサキ</t>
    </rPh>
    <rPh sb="5" eb="7">
      <t>ダンタイ</t>
    </rPh>
    <rPh sb="7" eb="9">
      <t>クブン</t>
    </rPh>
    <phoneticPr fontId="1"/>
  </si>
  <si>
    <t>4勤務先（団体名）</t>
    <rPh sb="1" eb="4">
      <t>キンムサキ</t>
    </rPh>
    <rPh sb="5" eb="7">
      <t>ダンタイ</t>
    </rPh>
    <rPh sb="7" eb="8">
      <t>メイ</t>
    </rPh>
    <phoneticPr fontId="1"/>
  </si>
  <si>
    <t>4勤務先（部署名）</t>
    <rPh sb="1" eb="4">
      <t>キンムサキ</t>
    </rPh>
    <rPh sb="5" eb="7">
      <t>ブショ</t>
    </rPh>
    <rPh sb="7" eb="8">
      <t>メイ</t>
    </rPh>
    <phoneticPr fontId="1"/>
  </si>
  <si>
    <t>4勤務先（都道府県）</t>
    <rPh sb="1" eb="4">
      <t>キンムサキ</t>
    </rPh>
    <rPh sb="5" eb="9">
      <t>トドウフケン</t>
    </rPh>
    <phoneticPr fontId="1"/>
  </si>
  <si>
    <t>4勤務先（所在地）</t>
    <rPh sb="1" eb="4">
      <t>キンムサキ</t>
    </rPh>
    <rPh sb="5" eb="8">
      <t>ショザイチ</t>
    </rPh>
    <phoneticPr fontId="1"/>
  </si>
  <si>
    <t>4在籍期間（始）</t>
    <rPh sb="1" eb="3">
      <t>ザイセキ</t>
    </rPh>
    <rPh sb="3" eb="5">
      <t>キカン</t>
    </rPh>
    <rPh sb="6" eb="7">
      <t>ハジ</t>
    </rPh>
    <phoneticPr fontId="1"/>
  </si>
  <si>
    <t>4在籍期間（終）</t>
    <rPh sb="1" eb="3">
      <t>ザイセキ</t>
    </rPh>
    <rPh sb="3" eb="5">
      <t>キカン</t>
    </rPh>
    <rPh sb="6" eb="7">
      <t>オ</t>
    </rPh>
    <phoneticPr fontId="1"/>
  </si>
  <si>
    <t>4在籍期間（計）</t>
    <rPh sb="1" eb="5">
      <t>ザイセキキカン</t>
    </rPh>
    <rPh sb="6" eb="7">
      <t>ケイ</t>
    </rPh>
    <phoneticPr fontId="1"/>
  </si>
  <si>
    <t>4雇用形態</t>
    <rPh sb="1" eb="3">
      <t>コヨウ</t>
    </rPh>
    <rPh sb="3" eb="5">
      <t>ケイタイ</t>
    </rPh>
    <phoneticPr fontId="1"/>
  </si>
  <si>
    <t>4雇用形態（その他）</t>
    <rPh sb="1" eb="5">
      <t>コヨウケイタイ</t>
    </rPh>
    <rPh sb="8" eb="9">
      <t>タ</t>
    </rPh>
    <phoneticPr fontId="1"/>
  </si>
  <si>
    <t>4役職</t>
    <rPh sb="1" eb="3">
      <t>ヤクショク</t>
    </rPh>
    <phoneticPr fontId="1"/>
  </si>
  <si>
    <t>4職務内容</t>
    <rPh sb="1" eb="3">
      <t>ショクム</t>
    </rPh>
    <rPh sb="3" eb="5">
      <t>ナイヨウ</t>
    </rPh>
    <phoneticPr fontId="1"/>
  </si>
  <si>
    <t>4転職理由</t>
    <rPh sb="1" eb="3">
      <t>テンショク</t>
    </rPh>
    <rPh sb="3" eb="5">
      <t>リユウ</t>
    </rPh>
    <phoneticPr fontId="1"/>
  </si>
  <si>
    <t>5勤務先（団体区分）</t>
    <rPh sb="1" eb="4">
      <t>キンムサキ</t>
    </rPh>
    <rPh sb="5" eb="7">
      <t>ダンタイ</t>
    </rPh>
    <rPh sb="7" eb="9">
      <t>クブン</t>
    </rPh>
    <phoneticPr fontId="1"/>
  </si>
  <si>
    <t>5勤務先（団体名）</t>
    <rPh sb="1" eb="4">
      <t>キンムサキ</t>
    </rPh>
    <rPh sb="5" eb="7">
      <t>ダンタイ</t>
    </rPh>
    <rPh sb="7" eb="8">
      <t>メイ</t>
    </rPh>
    <phoneticPr fontId="1"/>
  </si>
  <si>
    <t>5勤務先（部署名）</t>
    <rPh sb="1" eb="4">
      <t>キンムサキ</t>
    </rPh>
    <rPh sb="5" eb="7">
      <t>ブショ</t>
    </rPh>
    <rPh sb="7" eb="8">
      <t>メイ</t>
    </rPh>
    <phoneticPr fontId="1"/>
  </si>
  <si>
    <t>5勤務先（都道府県）</t>
    <rPh sb="1" eb="4">
      <t>キンムサキ</t>
    </rPh>
    <rPh sb="5" eb="9">
      <t>トドウフケン</t>
    </rPh>
    <phoneticPr fontId="1"/>
  </si>
  <si>
    <t>5勤務先（所在地）</t>
    <rPh sb="1" eb="4">
      <t>キンムサキ</t>
    </rPh>
    <rPh sb="5" eb="8">
      <t>ショザイチ</t>
    </rPh>
    <phoneticPr fontId="1"/>
  </si>
  <si>
    <t>5在籍期間（始）</t>
    <rPh sb="1" eb="3">
      <t>ザイセキ</t>
    </rPh>
    <rPh sb="3" eb="5">
      <t>キカン</t>
    </rPh>
    <rPh sb="6" eb="7">
      <t>ハジ</t>
    </rPh>
    <phoneticPr fontId="1"/>
  </si>
  <si>
    <t>5在籍期間（終）</t>
    <rPh sb="1" eb="3">
      <t>ザイセキ</t>
    </rPh>
    <rPh sb="3" eb="5">
      <t>キカン</t>
    </rPh>
    <rPh sb="6" eb="7">
      <t>オ</t>
    </rPh>
    <phoneticPr fontId="1"/>
  </si>
  <si>
    <t>5在籍期間（計）</t>
    <rPh sb="1" eb="5">
      <t>ザイセキキカン</t>
    </rPh>
    <rPh sb="6" eb="7">
      <t>ケイ</t>
    </rPh>
    <phoneticPr fontId="1"/>
  </si>
  <si>
    <t>5雇用形態</t>
    <rPh sb="1" eb="3">
      <t>コヨウ</t>
    </rPh>
    <rPh sb="3" eb="5">
      <t>ケイタイ</t>
    </rPh>
    <phoneticPr fontId="1"/>
  </si>
  <si>
    <t>5雇用形態（その他）</t>
    <rPh sb="1" eb="5">
      <t>コヨウケイタイ</t>
    </rPh>
    <rPh sb="8" eb="9">
      <t>タ</t>
    </rPh>
    <phoneticPr fontId="1"/>
  </si>
  <si>
    <t>5役職</t>
    <rPh sb="1" eb="3">
      <t>ヤクショク</t>
    </rPh>
    <phoneticPr fontId="1"/>
  </si>
  <si>
    <t>5職務内容</t>
    <rPh sb="1" eb="3">
      <t>ショクム</t>
    </rPh>
    <rPh sb="3" eb="5">
      <t>ナイヨウ</t>
    </rPh>
    <phoneticPr fontId="1"/>
  </si>
  <si>
    <t>5転職理由</t>
    <rPh sb="1" eb="3">
      <t>テンショク</t>
    </rPh>
    <rPh sb="3" eb="5">
      <t>リユウ</t>
    </rPh>
    <phoneticPr fontId="1"/>
  </si>
  <si>
    <t>6勤務先（団体区分）</t>
    <rPh sb="1" eb="4">
      <t>キンムサキ</t>
    </rPh>
    <rPh sb="5" eb="7">
      <t>ダンタイ</t>
    </rPh>
    <rPh sb="7" eb="9">
      <t>クブン</t>
    </rPh>
    <phoneticPr fontId="1"/>
  </si>
  <si>
    <t>6勤務先（団体名）</t>
    <rPh sb="1" eb="4">
      <t>キンムサキ</t>
    </rPh>
    <rPh sb="5" eb="7">
      <t>ダンタイ</t>
    </rPh>
    <rPh sb="7" eb="8">
      <t>メイ</t>
    </rPh>
    <phoneticPr fontId="1"/>
  </si>
  <si>
    <t>6勤務先（部署名）</t>
    <rPh sb="1" eb="4">
      <t>キンムサキ</t>
    </rPh>
    <rPh sb="5" eb="7">
      <t>ブショ</t>
    </rPh>
    <rPh sb="7" eb="8">
      <t>メイ</t>
    </rPh>
    <phoneticPr fontId="1"/>
  </si>
  <si>
    <t>6勤務先（都道府県）</t>
    <rPh sb="1" eb="4">
      <t>キンムサキ</t>
    </rPh>
    <rPh sb="5" eb="9">
      <t>トドウフケン</t>
    </rPh>
    <phoneticPr fontId="1"/>
  </si>
  <si>
    <t>6勤務先（所在地）</t>
    <rPh sb="1" eb="4">
      <t>キンムサキ</t>
    </rPh>
    <rPh sb="5" eb="8">
      <t>ショザイチ</t>
    </rPh>
    <phoneticPr fontId="1"/>
  </si>
  <si>
    <t>6在籍期間（始）</t>
    <rPh sb="1" eb="3">
      <t>ザイセキ</t>
    </rPh>
    <rPh sb="3" eb="5">
      <t>キカン</t>
    </rPh>
    <rPh sb="6" eb="7">
      <t>ハジ</t>
    </rPh>
    <phoneticPr fontId="1"/>
  </si>
  <si>
    <t>6在籍期間（終）</t>
    <rPh sb="1" eb="3">
      <t>ザイセキ</t>
    </rPh>
    <rPh sb="3" eb="5">
      <t>キカン</t>
    </rPh>
    <rPh sb="6" eb="7">
      <t>オ</t>
    </rPh>
    <phoneticPr fontId="1"/>
  </si>
  <si>
    <t>6在籍期間（計）</t>
    <rPh sb="1" eb="5">
      <t>ザイセキキカン</t>
    </rPh>
    <rPh sb="6" eb="7">
      <t>ケイ</t>
    </rPh>
    <phoneticPr fontId="1"/>
  </si>
  <si>
    <t>6雇用形態</t>
    <rPh sb="1" eb="3">
      <t>コヨウ</t>
    </rPh>
    <rPh sb="3" eb="5">
      <t>ケイタイ</t>
    </rPh>
    <phoneticPr fontId="1"/>
  </si>
  <si>
    <t>6雇用形態（その他）</t>
    <rPh sb="1" eb="5">
      <t>コヨウケイタイ</t>
    </rPh>
    <rPh sb="8" eb="9">
      <t>タ</t>
    </rPh>
    <phoneticPr fontId="1"/>
  </si>
  <si>
    <t>6役職</t>
    <rPh sb="1" eb="3">
      <t>ヤクショク</t>
    </rPh>
    <phoneticPr fontId="1"/>
  </si>
  <si>
    <t>6職務内容</t>
    <rPh sb="1" eb="3">
      <t>ショクム</t>
    </rPh>
    <rPh sb="3" eb="5">
      <t>ナイヨウ</t>
    </rPh>
    <phoneticPr fontId="1"/>
  </si>
  <si>
    <t>6転職理由</t>
    <rPh sb="1" eb="3">
      <t>テンショク</t>
    </rPh>
    <rPh sb="3" eb="5">
      <t>リユウ</t>
    </rPh>
    <phoneticPr fontId="1"/>
  </si>
  <si>
    <t>7勤務先（団体区分）</t>
    <rPh sb="1" eb="4">
      <t>キンムサキ</t>
    </rPh>
    <rPh sb="5" eb="7">
      <t>ダンタイ</t>
    </rPh>
    <rPh sb="7" eb="9">
      <t>クブン</t>
    </rPh>
    <phoneticPr fontId="1"/>
  </si>
  <si>
    <t>7勤務先（団体名）</t>
    <rPh sb="1" eb="4">
      <t>キンムサキ</t>
    </rPh>
    <rPh sb="5" eb="7">
      <t>ダンタイ</t>
    </rPh>
    <rPh sb="7" eb="8">
      <t>メイ</t>
    </rPh>
    <phoneticPr fontId="1"/>
  </si>
  <si>
    <t>7勤務先（部署名）</t>
    <rPh sb="1" eb="4">
      <t>キンムサキ</t>
    </rPh>
    <rPh sb="5" eb="7">
      <t>ブショ</t>
    </rPh>
    <rPh sb="7" eb="8">
      <t>メイ</t>
    </rPh>
    <phoneticPr fontId="1"/>
  </si>
  <si>
    <t>7勤務先（都道府県）</t>
    <rPh sb="1" eb="4">
      <t>キンムサキ</t>
    </rPh>
    <rPh sb="5" eb="9">
      <t>トドウフケン</t>
    </rPh>
    <phoneticPr fontId="1"/>
  </si>
  <si>
    <t>7勤務先（所在地）</t>
    <rPh sb="1" eb="4">
      <t>キンムサキ</t>
    </rPh>
    <rPh sb="5" eb="8">
      <t>ショザイチ</t>
    </rPh>
    <phoneticPr fontId="1"/>
  </si>
  <si>
    <t>7在籍期間（始）</t>
    <rPh sb="1" eb="3">
      <t>ザイセキ</t>
    </rPh>
    <rPh sb="3" eb="5">
      <t>キカン</t>
    </rPh>
    <rPh sb="6" eb="7">
      <t>ハジ</t>
    </rPh>
    <phoneticPr fontId="1"/>
  </si>
  <si>
    <t>7在籍期間（終）</t>
    <rPh sb="1" eb="3">
      <t>ザイセキ</t>
    </rPh>
    <rPh sb="3" eb="5">
      <t>キカン</t>
    </rPh>
    <rPh sb="6" eb="7">
      <t>オ</t>
    </rPh>
    <phoneticPr fontId="1"/>
  </si>
  <si>
    <t>7在籍期間（計）</t>
    <rPh sb="1" eb="5">
      <t>ザイセキキカン</t>
    </rPh>
    <rPh sb="6" eb="7">
      <t>ケイ</t>
    </rPh>
    <phoneticPr fontId="1"/>
  </si>
  <si>
    <t>7雇用形態</t>
    <rPh sb="1" eb="3">
      <t>コヨウ</t>
    </rPh>
    <rPh sb="3" eb="5">
      <t>ケイタイ</t>
    </rPh>
    <phoneticPr fontId="1"/>
  </si>
  <si>
    <t>7雇用形態（その他）</t>
    <rPh sb="1" eb="5">
      <t>コヨウケイタイ</t>
    </rPh>
    <rPh sb="8" eb="9">
      <t>タ</t>
    </rPh>
    <phoneticPr fontId="1"/>
  </si>
  <si>
    <t>7役職</t>
    <rPh sb="1" eb="3">
      <t>ヤクショク</t>
    </rPh>
    <phoneticPr fontId="1"/>
  </si>
  <si>
    <t>7職務内容</t>
    <rPh sb="1" eb="3">
      <t>ショクム</t>
    </rPh>
    <rPh sb="3" eb="5">
      <t>ナイヨウ</t>
    </rPh>
    <phoneticPr fontId="1"/>
  </si>
  <si>
    <t>7転職理由</t>
    <rPh sb="1" eb="3">
      <t>テンショク</t>
    </rPh>
    <rPh sb="3" eb="5">
      <t>リユウ</t>
    </rPh>
    <phoneticPr fontId="1"/>
  </si>
  <si>
    <t>8勤務先（団体区分）</t>
    <rPh sb="1" eb="4">
      <t>キンムサキ</t>
    </rPh>
    <rPh sb="5" eb="7">
      <t>ダンタイ</t>
    </rPh>
    <rPh sb="7" eb="9">
      <t>クブン</t>
    </rPh>
    <phoneticPr fontId="1"/>
  </si>
  <si>
    <t>8勤務先（団体名）</t>
    <rPh sb="1" eb="4">
      <t>キンムサキ</t>
    </rPh>
    <rPh sb="5" eb="7">
      <t>ダンタイ</t>
    </rPh>
    <rPh sb="7" eb="8">
      <t>メイ</t>
    </rPh>
    <phoneticPr fontId="1"/>
  </si>
  <si>
    <t>8勤務先（部署名）</t>
    <rPh sb="1" eb="4">
      <t>キンムサキ</t>
    </rPh>
    <rPh sb="5" eb="7">
      <t>ブショ</t>
    </rPh>
    <rPh sb="7" eb="8">
      <t>メイ</t>
    </rPh>
    <phoneticPr fontId="1"/>
  </si>
  <si>
    <t>8勤務先（都道府県）</t>
    <rPh sb="1" eb="4">
      <t>キンムサキ</t>
    </rPh>
    <rPh sb="5" eb="9">
      <t>トドウフケン</t>
    </rPh>
    <phoneticPr fontId="1"/>
  </si>
  <si>
    <t>8勤務先（所在地）</t>
    <rPh sb="1" eb="4">
      <t>キンムサキ</t>
    </rPh>
    <rPh sb="5" eb="8">
      <t>ショザイチ</t>
    </rPh>
    <phoneticPr fontId="1"/>
  </si>
  <si>
    <t>8在籍期間（始）</t>
    <rPh sb="1" eb="3">
      <t>ザイセキ</t>
    </rPh>
    <rPh sb="3" eb="5">
      <t>キカン</t>
    </rPh>
    <rPh sb="6" eb="7">
      <t>ハジ</t>
    </rPh>
    <phoneticPr fontId="1"/>
  </si>
  <si>
    <t>8在籍期間（終）</t>
    <rPh sb="1" eb="3">
      <t>ザイセキ</t>
    </rPh>
    <rPh sb="3" eb="5">
      <t>キカン</t>
    </rPh>
    <rPh sb="6" eb="7">
      <t>オ</t>
    </rPh>
    <phoneticPr fontId="1"/>
  </si>
  <si>
    <t>8在籍期間（計）</t>
    <rPh sb="1" eb="5">
      <t>ザイセキキカン</t>
    </rPh>
    <rPh sb="6" eb="7">
      <t>ケイ</t>
    </rPh>
    <phoneticPr fontId="1"/>
  </si>
  <si>
    <t>8雇用形態</t>
    <rPh sb="1" eb="3">
      <t>コヨウ</t>
    </rPh>
    <rPh sb="3" eb="5">
      <t>ケイタイ</t>
    </rPh>
    <phoneticPr fontId="1"/>
  </si>
  <si>
    <t>8雇用形態（その他）</t>
    <rPh sb="1" eb="5">
      <t>コヨウケイタイ</t>
    </rPh>
    <rPh sb="8" eb="9">
      <t>タ</t>
    </rPh>
    <phoneticPr fontId="1"/>
  </si>
  <si>
    <t>8役職</t>
    <rPh sb="1" eb="3">
      <t>ヤクショク</t>
    </rPh>
    <phoneticPr fontId="1"/>
  </si>
  <si>
    <t>8職務内容</t>
    <rPh sb="1" eb="3">
      <t>ショクム</t>
    </rPh>
    <rPh sb="3" eb="5">
      <t>ナイヨウ</t>
    </rPh>
    <phoneticPr fontId="1"/>
  </si>
  <si>
    <t>8転職理由</t>
    <rPh sb="1" eb="3">
      <t>テンショク</t>
    </rPh>
    <rPh sb="3" eb="5">
      <t>リユウ</t>
    </rPh>
    <phoneticPr fontId="1"/>
  </si>
  <si>
    <t>9勤務先（団体区分）</t>
    <rPh sb="1" eb="4">
      <t>キンムサキ</t>
    </rPh>
    <rPh sb="5" eb="7">
      <t>ダンタイ</t>
    </rPh>
    <rPh sb="7" eb="9">
      <t>クブン</t>
    </rPh>
    <phoneticPr fontId="1"/>
  </si>
  <si>
    <t>9勤務先（団体名）</t>
    <rPh sb="1" eb="4">
      <t>キンムサキ</t>
    </rPh>
    <rPh sb="5" eb="7">
      <t>ダンタイ</t>
    </rPh>
    <rPh sb="7" eb="8">
      <t>メイ</t>
    </rPh>
    <phoneticPr fontId="1"/>
  </si>
  <si>
    <t>9勤務先（部署名）</t>
    <rPh sb="1" eb="4">
      <t>キンムサキ</t>
    </rPh>
    <rPh sb="5" eb="7">
      <t>ブショ</t>
    </rPh>
    <rPh sb="7" eb="8">
      <t>メイ</t>
    </rPh>
    <phoneticPr fontId="1"/>
  </si>
  <si>
    <t>9勤務先（都道府県）</t>
    <rPh sb="1" eb="4">
      <t>キンムサキ</t>
    </rPh>
    <rPh sb="5" eb="9">
      <t>トドウフケン</t>
    </rPh>
    <phoneticPr fontId="1"/>
  </si>
  <si>
    <t>9勤務先（所在地）</t>
    <rPh sb="1" eb="4">
      <t>キンムサキ</t>
    </rPh>
    <rPh sb="5" eb="8">
      <t>ショザイチ</t>
    </rPh>
    <phoneticPr fontId="1"/>
  </si>
  <si>
    <t>9在籍期間（始）</t>
    <rPh sb="1" eb="3">
      <t>ザイセキ</t>
    </rPh>
    <rPh sb="3" eb="5">
      <t>キカン</t>
    </rPh>
    <rPh sb="6" eb="7">
      <t>ハジ</t>
    </rPh>
    <phoneticPr fontId="1"/>
  </si>
  <si>
    <t>9在籍期間（終）</t>
    <rPh sb="1" eb="3">
      <t>ザイセキ</t>
    </rPh>
    <rPh sb="3" eb="5">
      <t>キカン</t>
    </rPh>
    <rPh sb="6" eb="7">
      <t>オ</t>
    </rPh>
    <phoneticPr fontId="1"/>
  </si>
  <si>
    <t>9在籍期間（計）</t>
    <rPh sb="1" eb="5">
      <t>ザイセキキカン</t>
    </rPh>
    <rPh sb="6" eb="7">
      <t>ケイ</t>
    </rPh>
    <phoneticPr fontId="1"/>
  </si>
  <si>
    <t>9雇用形態</t>
    <rPh sb="1" eb="3">
      <t>コヨウ</t>
    </rPh>
    <rPh sb="3" eb="5">
      <t>ケイタイ</t>
    </rPh>
    <phoneticPr fontId="1"/>
  </si>
  <si>
    <t>9雇用形態（その他）</t>
    <rPh sb="1" eb="5">
      <t>コヨウケイタイ</t>
    </rPh>
    <rPh sb="8" eb="9">
      <t>タ</t>
    </rPh>
    <phoneticPr fontId="1"/>
  </si>
  <si>
    <t>9役職</t>
    <rPh sb="1" eb="3">
      <t>ヤクショク</t>
    </rPh>
    <phoneticPr fontId="1"/>
  </si>
  <si>
    <t>9職務内容</t>
    <rPh sb="1" eb="3">
      <t>ショクム</t>
    </rPh>
    <rPh sb="3" eb="5">
      <t>ナイヨウ</t>
    </rPh>
    <phoneticPr fontId="1"/>
  </si>
  <si>
    <t>9転職理由</t>
    <rPh sb="1" eb="3">
      <t>テンショク</t>
    </rPh>
    <rPh sb="3" eb="5">
      <t>リユウ</t>
    </rPh>
    <phoneticPr fontId="1"/>
  </si>
  <si>
    <t>10勤務先（団体区分）</t>
    <rPh sb="2" eb="5">
      <t>キンムサキ</t>
    </rPh>
    <rPh sb="6" eb="8">
      <t>ダンタイ</t>
    </rPh>
    <rPh sb="8" eb="10">
      <t>クブン</t>
    </rPh>
    <phoneticPr fontId="1"/>
  </si>
  <si>
    <t>10勤務先（団体名）</t>
    <rPh sb="2" eb="5">
      <t>キンムサキ</t>
    </rPh>
    <rPh sb="6" eb="8">
      <t>ダンタイ</t>
    </rPh>
    <rPh sb="8" eb="9">
      <t>メイ</t>
    </rPh>
    <phoneticPr fontId="1"/>
  </si>
  <si>
    <t>10勤務先（部署名）</t>
    <rPh sb="2" eb="5">
      <t>キンムサキ</t>
    </rPh>
    <rPh sb="6" eb="8">
      <t>ブショ</t>
    </rPh>
    <rPh sb="8" eb="9">
      <t>メイ</t>
    </rPh>
    <phoneticPr fontId="1"/>
  </si>
  <si>
    <t>10勤務先（都道府県）</t>
    <rPh sb="2" eb="5">
      <t>キンムサキ</t>
    </rPh>
    <rPh sb="6" eb="10">
      <t>トドウフケン</t>
    </rPh>
    <phoneticPr fontId="1"/>
  </si>
  <si>
    <t>10勤務先（所在地）</t>
    <rPh sb="2" eb="5">
      <t>キンムサキ</t>
    </rPh>
    <rPh sb="6" eb="9">
      <t>ショザイチ</t>
    </rPh>
    <phoneticPr fontId="1"/>
  </si>
  <si>
    <t>10在籍期間（始）</t>
    <rPh sb="2" eb="4">
      <t>ザイセキ</t>
    </rPh>
    <rPh sb="4" eb="6">
      <t>キカン</t>
    </rPh>
    <rPh sb="7" eb="8">
      <t>ハジ</t>
    </rPh>
    <phoneticPr fontId="1"/>
  </si>
  <si>
    <t>10在籍期間（終）</t>
    <rPh sb="2" eb="4">
      <t>ザイセキ</t>
    </rPh>
    <rPh sb="4" eb="6">
      <t>キカン</t>
    </rPh>
    <rPh sb="7" eb="8">
      <t>オ</t>
    </rPh>
    <phoneticPr fontId="1"/>
  </si>
  <si>
    <t>10在籍期間（計）</t>
    <rPh sb="2" eb="6">
      <t>ザイセキキカン</t>
    </rPh>
    <rPh sb="7" eb="8">
      <t>ケイ</t>
    </rPh>
    <phoneticPr fontId="1"/>
  </si>
  <si>
    <t>10雇用形態</t>
    <rPh sb="2" eb="4">
      <t>コヨウ</t>
    </rPh>
    <rPh sb="4" eb="6">
      <t>ケイタイ</t>
    </rPh>
    <phoneticPr fontId="1"/>
  </si>
  <si>
    <t>10雇用形態（その他）</t>
    <rPh sb="2" eb="6">
      <t>コヨウケイタイ</t>
    </rPh>
    <rPh sb="9" eb="10">
      <t>タ</t>
    </rPh>
    <phoneticPr fontId="1"/>
  </si>
  <si>
    <t>10役職</t>
    <rPh sb="2" eb="4">
      <t>ヤクショク</t>
    </rPh>
    <phoneticPr fontId="1"/>
  </si>
  <si>
    <t>10職務内容</t>
    <rPh sb="2" eb="4">
      <t>ショクム</t>
    </rPh>
    <rPh sb="4" eb="6">
      <t>ナイヨウ</t>
    </rPh>
    <phoneticPr fontId="1"/>
  </si>
  <si>
    <t>10転職理由</t>
    <rPh sb="2" eb="4">
      <t>テンショク</t>
    </rPh>
    <rPh sb="4" eb="6">
      <t>リユウ</t>
    </rPh>
    <phoneticPr fontId="1"/>
  </si>
  <si>
    <t>在職期間合計</t>
    <rPh sb="0" eb="2">
      <t>ザイショク</t>
    </rPh>
    <rPh sb="2" eb="4">
      <t>キカン</t>
    </rPh>
    <rPh sb="4" eb="6">
      <t>ゴウケイ</t>
    </rPh>
    <phoneticPr fontId="1"/>
  </si>
  <si>
    <t>勤務形態</t>
    <rPh sb="0" eb="2">
      <t>キンム</t>
    </rPh>
    <rPh sb="2" eb="4">
      <t>ケイタイ</t>
    </rPh>
    <phoneticPr fontId="1"/>
  </si>
  <si>
    <t>月</t>
    <rPh sb="0" eb="1">
      <t>ツキ</t>
    </rPh>
    <phoneticPr fontId="1"/>
  </si>
  <si>
    <t>週</t>
    <rPh sb="0" eb="1">
      <t>シュウ</t>
    </rPh>
    <phoneticPr fontId="1"/>
  </si>
  <si>
    <t>まで在職</t>
    <rPh sb="2" eb="4">
      <t>ザイショク</t>
    </rPh>
    <phoneticPr fontId="1"/>
  </si>
  <si>
    <t>在籍期間（計）</t>
    <rPh sb="0" eb="4">
      <t>ザイセキキカン</t>
    </rPh>
    <rPh sb="5" eb="6">
      <t>ケイ</t>
    </rPh>
    <phoneticPr fontId="1"/>
  </si>
  <si>
    <t>100人未満</t>
    <rPh sb="3" eb="4">
      <t>ニン</t>
    </rPh>
    <rPh sb="4" eb="6">
      <t>ミマン</t>
    </rPh>
    <phoneticPr fontId="1"/>
  </si>
  <si>
    <t>100～300人</t>
    <rPh sb="7" eb="8">
      <t>ニン</t>
    </rPh>
    <phoneticPr fontId="1"/>
  </si>
  <si>
    <t>部署の人数</t>
    <rPh sb="0" eb="2">
      <t>ブショ</t>
    </rPh>
    <rPh sb="3" eb="5">
      <t>ニンズウ</t>
    </rPh>
    <phoneticPr fontId="1"/>
  </si>
  <si>
    <t>1人</t>
    <rPh sb="1" eb="2">
      <t>ニン</t>
    </rPh>
    <phoneticPr fontId="1"/>
  </si>
  <si>
    <t>2～5人</t>
    <rPh sb="3" eb="4">
      <t>ニン</t>
    </rPh>
    <phoneticPr fontId="1"/>
  </si>
  <si>
    <t>6～10人</t>
    <rPh sb="4" eb="5">
      <t>ニン</t>
    </rPh>
    <phoneticPr fontId="1"/>
  </si>
  <si>
    <t>301～500人</t>
    <rPh sb="7" eb="8">
      <t>ニン</t>
    </rPh>
    <phoneticPr fontId="1"/>
  </si>
  <si>
    <t>501～1,000人</t>
    <rPh sb="9" eb="10">
      <t>ニン</t>
    </rPh>
    <phoneticPr fontId="1"/>
  </si>
  <si>
    <t>1,001～3,000人</t>
    <rPh sb="11" eb="12">
      <t>ニン</t>
    </rPh>
    <phoneticPr fontId="1"/>
  </si>
  <si>
    <t>3,001人以上</t>
    <rPh sb="5" eb="8">
      <t>ニンイジョウ</t>
    </rPh>
    <phoneticPr fontId="1"/>
  </si>
  <si>
    <t>11～30人</t>
    <rPh sb="5" eb="6">
      <t>ニン</t>
    </rPh>
    <phoneticPr fontId="1"/>
  </si>
  <si>
    <t>31人以上</t>
    <rPh sb="2" eb="3">
      <t>ニン</t>
    </rPh>
    <rPh sb="3" eb="5">
      <t>イジョウ</t>
    </rPh>
    <phoneticPr fontId="1"/>
  </si>
  <si>
    <t>所属部署の概略図</t>
    <rPh sb="0" eb="2">
      <t>ショゾク</t>
    </rPh>
    <rPh sb="2" eb="4">
      <t>ブショ</t>
    </rPh>
    <rPh sb="5" eb="7">
      <t>ガイリャク</t>
    </rPh>
    <rPh sb="7" eb="8">
      <t>ズ</t>
    </rPh>
    <phoneticPr fontId="1"/>
  </si>
  <si>
    <t>団体の従業員数</t>
    <rPh sb="0" eb="2">
      <t>ダンタイ</t>
    </rPh>
    <rPh sb="3" eb="6">
      <t>ジュウギョウイン</t>
    </rPh>
    <rPh sb="6" eb="7">
      <t>スウ</t>
    </rPh>
    <phoneticPr fontId="1"/>
  </si>
  <si>
    <t>次の職場への転職理由　　※記入できる範囲で構いません。</t>
    <rPh sb="0" eb="1">
      <t>ツギ</t>
    </rPh>
    <rPh sb="2" eb="4">
      <t>ショクバ</t>
    </rPh>
    <rPh sb="6" eb="8">
      <t>テンショク</t>
    </rPh>
    <rPh sb="8" eb="10">
      <t>リユウ</t>
    </rPh>
    <rPh sb="13" eb="15">
      <t>キニュウ</t>
    </rPh>
    <rPh sb="18" eb="20">
      <t>ハンイ</t>
    </rPh>
    <rPh sb="21" eb="22">
      <t>カマ</t>
    </rPh>
    <phoneticPr fontId="1"/>
  </si>
  <si>
    <t>選択してください</t>
    <rPh sb="0" eb="2">
      <t>センタク</t>
    </rPh>
    <phoneticPr fontId="1"/>
  </si>
  <si>
    <t>①</t>
    <phoneticPr fontId="1"/>
  </si>
  <si>
    <t>②</t>
    <phoneticPr fontId="1"/>
  </si>
  <si>
    <t>③</t>
    <phoneticPr fontId="1"/>
  </si>
  <si>
    <t>始め</t>
    <rPh sb="0" eb="1">
      <t>ハジ</t>
    </rPh>
    <phoneticPr fontId="1"/>
  </si>
  <si>
    <t>終わり</t>
    <rPh sb="0" eb="1">
      <t>オ</t>
    </rPh>
    <phoneticPr fontId="1"/>
  </si>
  <si>
    <t>期間</t>
    <rPh sb="0" eb="2">
      <t>キカン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</si>
  <si>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</si>
  <si>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</si>
  <si>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</si>
  <si>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</si>
  <si>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</si>
  <si>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</si>
  <si>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</si>
  <si>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</si>
  <si>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</si>
  <si>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1団体の従業員数</t>
    <rPh sb="1" eb="3">
      <t>ダンタイ</t>
    </rPh>
    <rPh sb="4" eb="7">
      <t>ジュウギョウイン</t>
    </rPh>
    <rPh sb="7" eb="8">
      <t>スウ</t>
    </rPh>
    <phoneticPr fontId="1"/>
  </si>
  <si>
    <t>1部署の人数</t>
    <rPh sb="1" eb="3">
      <t>ブショ</t>
    </rPh>
    <rPh sb="4" eb="6">
      <t>ニンズウ</t>
    </rPh>
    <phoneticPr fontId="1"/>
  </si>
  <si>
    <t>2団体の従業員数</t>
    <rPh sb="1" eb="3">
      <t>ダンタイ</t>
    </rPh>
    <rPh sb="4" eb="7">
      <t>ジュウギョウイン</t>
    </rPh>
    <rPh sb="7" eb="8">
      <t>スウ</t>
    </rPh>
    <phoneticPr fontId="1"/>
  </si>
  <si>
    <t>2部署の人数</t>
    <rPh sb="1" eb="3">
      <t>ブショ</t>
    </rPh>
    <rPh sb="4" eb="6">
      <t>ニンズウ</t>
    </rPh>
    <phoneticPr fontId="1"/>
  </si>
  <si>
    <t>3団体の従業員数</t>
    <rPh sb="1" eb="3">
      <t>ダンタイ</t>
    </rPh>
    <rPh sb="4" eb="7">
      <t>ジュウギョウイン</t>
    </rPh>
    <rPh sb="7" eb="8">
      <t>スウ</t>
    </rPh>
    <phoneticPr fontId="1"/>
  </si>
  <si>
    <t>3部署の人数</t>
    <rPh sb="1" eb="3">
      <t>ブショ</t>
    </rPh>
    <rPh sb="4" eb="6">
      <t>ニンズウ</t>
    </rPh>
    <phoneticPr fontId="1"/>
  </si>
  <si>
    <t>4団体の従業員数</t>
    <rPh sb="1" eb="3">
      <t>ダンタイ</t>
    </rPh>
    <rPh sb="4" eb="7">
      <t>ジュウギョウイン</t>
    </rPh>
    <rPh sb="7" eb="8">
      <t>スウ</t>
    </rPh>
    <phoneticPr fontId="1"/>
  </si>
  <si>
    <t>4部署の人数</t>
    <rPh sb="1" eb="3">
      <t>ブショ</t>
    </rPh>
    <rPh sb="4" eb="6">
      <t>ニンズウ</t>
    </rPh>
    <phoneticPr fontId="1"/>
  </si>
  <si>
    <t>5団体の従業員数</t>
    <rPh sb="1" eb="3">
      <t>ダンタイ</t>
    </rPh>
    <rPh sb="4" eb="7">
      <t>ジュウギョウイン</t>
    </rPh>
    <rPh sb="7" eb="8">
      <t>スウ</t>
    </rPh>
    <phoneticPr fontId="1"/>
  </si>
  <si>
    <t>5部署の人数</t>
    <rPh sb="1" eb="3">
      <t>ブショ</t>
    </rPh>
    <rPh sb="4" eb="6">
      <t>ニンズウ</t>
    </rPh>
    <phoneticPr fontId="1"/>
  </si>
  <si>
    <t>6団体の従業員数</t>
    <rPh sb="1" eb="3">
      <t>ダンタイ</t>
    </rPh>
    <rPh sb="4" eb="7">
      <t>ジュウギョウイン</t>
    </rPh>
    <rPh sb="7" eb="8">
      <t>スウ</t>
    </rPh>
    <phoneticPr fontId="1"/>
  </si>
  <si>
    <t>6部署の人数</t>
    <rPh sb="1" eb="3">
      <t>ブショ</t>
    </rPh>
    <rPh sb="4" eb="6">
      <t>ニンズウ</t>
    </rPh>
    <phoneticPr fontId="1"/>
  </si>
  <si>
    <t>7団体の従業員数</t>
    <rPh sb="1" eb="3">
      <t>ダンタイ</t>
    </rPh>
    <rPh sb="4" eb="7">
      <t>ジュウギョウイン</t>
    </rPh>
    <rPh sb="7" eb="8">
      <t>スウ</t>
    </rPh>
    <phoneticPr fontId="1"/>
  </si>
  <si>
    <t>7部署の人数</t>
    <rPh sb="1" eb="3">
      <t>ブショ</t>
    </rPh>
    <rPh sb="4" eb="6">
      <t>ニンズウ</t>
    </rPh>
    <phoneticPr fontId="1"/>
  </si>
  <si>
    <t>8団体の従業員数</t>
    <rPh sb="1" eb="3">
      <t>ダンタイ</t>
    </rPh>
    <rPh sb="4" eb="7">
      <t>ジュウギョウイン</t>
    </rPh>
    <rPh sb="7" eb="8">
      <t>スウ</t>
    </rPh>
    <phoneticPr fontId="1"/>
  </si>
  <si>
    <t>8部署の人数</t>
    <rPh sb="1" eb="3">
      <t>ブショ</t>
    </rPh>
    <rPh sb="4" eb="6">
      <t>ニンズウ</t>
    </rPh>
    <phoneticPr fontId="1"/>
  </si>
  <si>
    <t>9団体の従業員数</t>
    <rPh sb="1" eb="3">
      <t>ダンタイ</t>
    </rPh>
    <rPh sb="4" eb="7">
      <t>ジュウギョウイン</t>
    </rPh>
    <rPh sb="7" eb="8">
      <t>スウ</t>
    </rPh>
    <phoneticPr fontId="1"/>
  </si>
  <si>
    <t>9部署の人数</t>
    <rPh sb="1" eb="3">
      <t>ブショ</t>
    </rPh>
    <rPh sb="4" eb="6">
      <t>ニンズウ</t>
    </rPh>
    <phoneticPr fontId="1"/>
  </si>
  <si>
    <t>10団体の従業員数</t>
    <rPh sb="2" eb="4">
      <t>ダンタイ</t>
    </rPh>
    <rPh sb="5" eb="8">
      <t>ジュウギョウイン</t>
    </rPh>
    <rPh sb="8" eb="9">
      <t>スウ</t>
    </rPh>
    <phoneticPr fontId="1"/>
  </si>
  <si>
    <t>10部署の人数</t>
    <rPh sb="2" eb="4">
      <t>ブショ</t>
    </rPh>
    <rPh sb="5" eb="7">
      <t>ニンズウ</t>
    </rPh>
    <phoneticPr fontId="1"/>
  </si>
  <si>
    <t>1勤務形態</t>
    <rPh sb="1" eb="3">
      <t>キンム</t>
    </rPh>
    <rPh sb="3" eb="5">
      <t>ケイタイ</t>
    </rPh>
    <phoneticPr fontId="1"/>
  </si>
  <si>
    <t>1勤務形態（日数）</t>
    <rPh sb="1" eb="5">
      <t>キンムケイタイ</t>
    </rPh>
    <rPh sb="6" eb="8">
      <t>ニッスウ</t>
    </rPh>
    <phoneticPr fontId="1"/>
  </si>
  <si>
    <t>2勤務形態</t>
    <rPh sb="1" eb="3">
      <t>キンム</t>
    </rPh>
    <rPh sb="3" eb="5">
      <t>ケイタイ</t>
    </rPh>
    <phoneticPr fontId="1"/>
  </si>
  <si>
    <t>2勤務形態（日数）</t>
    <rPh sb="1" eb="5">
      <t>キンムケイタイ</t>
    </rPh>
    <rPh sb="6" eb="8">
      <t>ニッスウ</t>
    </rPh>
    <phoneticPr fontId="1"/>
  </si>
  <si>
    <t>3勤務形態</t>
    <rPh sb="1" eb="3">
      <t>キンム</t>
    </rPh>
    <rPh sb="3" eb="5">
      <t>ケイタイ</t>
    </rPh>
    <phoneticPr fontId="1"/>
  </si>
  <si>
    <t>3勤務形態（日数）</t>
    <rPh sb="1" eb="5">
      <t>キンムケイタイ</t>
    </rPh>
    <rPh sb="6" eb="8">
      <t>ニッスウ</t>
    </rPh>
    <phoneticPr fontId="1"/>
  </si>
  <si>
    <t>4勤務形態</t>
    <rPh sb="1" eb="3">
      <t>キンム</t>
    </rPh>
    <rPh sb="3" eb="5">
      <t>ケイタイ</t>
    </rPh>
    <phoneticPr fontId="1"/>
  </si>
  <si>
    <t>4勤務形態（日数）</t>
    <rPh sb="1" eb="5">
      <t>キンムケイタイ</t>
    </rPh>
    <rPh sb="6" eb="8">
      <t>ニッスウ</t>
    </rPh>
    <phoneticPr fontId="1"/>
  </si>
  <si>
    <t>5勤務形態</t>
    <rPh sb="1" eb="3">
      <t>キンム</t>
    </rPh>
    <rPh sb="3" eb="5">
      <t>ケイタイ</t>
    </rPh>
    <phoneticPr fontId="1"/>
  </si>
  <si>
    <t>5勤務形態（日数）</t>
    <rPh sb="1" eb="5">
      <t>キンムケイタイ</t>
    </rPh>
    <rPh sb="6" eb="8">
      <t>ニッスウ</t>
    </rPh>
    <phoneticPr fontId="1"/>
  </si>
  <si>
    <t>6勤務形態</t>
    <rPh sb="1" eb="3">
      <t>キンム</t>
    </rPh>
    <rPh sb="3" eb="5">
      <t>ケイタイ</t>
    </rPh>
    <phoneticPr fontId="1"/>
  </si>
  <si>
    <t>6勤務形態（日数）</t>
    <rPh sb="1" eb="5">
      <t>キンムケイタイ</t>
    </rPh>
    <rPh sb="6" eb="8">
      <t>ニッスウ</t>
    </rPh>
    <phoneticPr fontId="1"/>
  </si>
  <si>
    <t>7勤務形態</t>
    <rPh sb="1" eb="3">
      <t>キンム</t>
    </rPh>
    <rPh sb="3" eb="5">
      <t>ケイタイ</t>
    </rPh>
    <phoneticPr fontId="1"/>
  </si>
  <si>
    <t>7勤務形態（日数）</t>
    <rPh sb="1" eb="5">
      <t>キンムケイタイ</t>
    </rPh>
    <rPh sb="6" eb="8">
      <t>ニッスウ</t>
    </rPh>
    <phoneticPr fontId="1"/>
  </si>
  <si>
    <t>8勤務形態</t>
    <rPh sb="1" eb="3">
      <t>キンム</t>
    </rPh>
    <rPh sb="3" eb="5">
      <t>ケイタイ</t>
    </rPh>
    <phoneticPr fontId="1"/>
  </si>
  <si>
    <t>8勤務形態（日数）</t>
    <rPh sb="1" eb="5">
      <t>キンムケイタイ</t>
    </rPh>
    <rPh sb="6" eb="8">
      <t>ニッスウ</t>
    </rPh>
    <phoneticPr fontId="1"/>
  </si>
  <si>
    <t>9勤務形態</t>
    <rPh sb="1" eb="3">
      <t>キンム</t>
    </rPh>
    <rPh sb="3" eb="5">
      <t>ケイタイ</t>
    </rPh>
    <phoneticPr fontId="1"/>
  </si>
  <si>
    <t>9勤務形態（日数）</t>
    <rPh sb="1" eb="5">
      <t>キンムケイタイ</t>
    </rPh>
    <rPh sb="6" eb="8">
      <t>ニッスウ</t>
    </rPh>
    <phoneticPr fontId="1"/>
  </si>
  <si>
    <t>10勤務形態</t>
    <rPh sb="2" eb="4">
      <t>キンム</t>
    </rPh>
    <rPh sb="4" eb="6">
      <t>ケイタイ</t>
    </rPh>
    <phoneticPr fontId="1"/>
  </si>
  <si>
    <t>10勤務形態（日数）</t>
    <rPh sb="2" eb="6">
      <t>キンムケイタイ</t>
    </rPh>
    <rPh sb="7" eb="9">
      <t>ニッスウ</t>
    </rPh>
    <phoneticPr fontId="1"/>
  </si>
  <si>
    <t>1職務内容種別</t>
    <rPh sb="1" eb="3">
      <t>ショクム</t>
    </rPh>
    <rPh sb="3" eb="5">
      <t>ナイヨウ</t>
    </rPh>
    <rPh sb="5" eb="7">
      <t>シュベツ</t>
    </rPh>
    <phoneticPr fontId="1"/>
  </si>
  <si>
    <t>2職務内容種別</t>
    <rPh sb="1" eb="3">
      <t>ショクム</t>
    </rPh>
    <rPh sb="3" eb="5">
      <t>ナイヨウ</t>
    </rPh>
    <rPh sb="5" eb="7">
      <t>シュベツ</t>
    </rPh>
    <phoneticPr fontId="1"/>
  </si>
  <si>
    <t>3職務内容種別</t>
    <rPh sb="1" eb="3">
      <t>ショクム</t>
    </rPh>
    <rPh sb="3" eb="5">
      <t>ナイヨウ</t>
    </rPh>
    <rPh sb="5" eb="7">
      <t>シュベツ</t>
    </rPh>
    <phoneticPr fontId="1"/>
  </si>
  <si>
    <t>4職務内容種別</t>
    <rPh sb="1" eb="3">
      <t>ショクム</t>
    </rPh>
    <rPh sb="3" eb="5">
      <t>ナイヨウ</t>
    </rPh>
    <rPh sb="5" eb="7">
      <t>シュベツ</t>
    </rPh>
    <phoneticPr fontId="1"/>
  </si>
  <si>
    <t>5職務内容種別</t>
    <rPh sb="1" eb="3">
      <t>ショクム</t>
    </rPh>
    <rPh sb="3" eb="5">
      <t>ナイヨウ</t>
    </rPh>
    <rPh sb="5" eb="7">
      <t>シュベツ</t>
    </rPh>
    <phoneticPr fontId="1"/>
  </si>
  <si>
    <t>6職務内容種別</t>
    <rPh sb="1" eb="3">
      <t>ショクム</t>
    </rPh>
    <rPh sb="3" eb="5">
      <t>ナイヨウ</t>
    </rPh>
    <rPh sb="5" eb="7">
      <t>シュベツ</t>
    </rPh>
    <phoneticPr fontId="1"/>
  </si>
  <si>
    <t>7職務内容種別</t>
    <rPh sb="1" eb="3">
      <t>ショクム</t>
    </rPh>
    <rPh sb="3" eb="5">
      <t>ナイヨウ</t>
    </rPh>
    <rPh sb="5" eb="7">
      <t>シュベツ</t>
    </rPh>
    <phoneticPr fontId="1"/>
  </si>
  <si>
    <t>8職務内容種別</t>
    <rPh sb="1" eb="3">
      <t>ショクム</t>
    </rPh>
    <rPh sb="3" eb="5">
      <t>ナイヨウ</t>
    </rPh>
    <rPh sb="5" eb="7">
      <t>シュベツ</t>
    </rPh>
    <phoneticPr fontId="1"/>
  </si>
  <si>
    <t>9職務内容種別</t>
    <rPh sb="1" eb="3">
      <t>ショクム</t>
    </rPh>
    <rPh sb="3" eb="5">
      <t>ナイヨウ</t>
    </rPh>
    <rPh sb="5" eb="7">
      <t>シュベツ</t>
    </rPh>
    <phoneticPr fontId="1"/>
  </si>
  <si>
    <t>10職務内容種別</t>
    <rPh sb="2" eb="4">
      <t>ショクム</t>
    </rPh>
    <rPh sb="4" eb="6">
      <t>ナイヨウ</t>
    </rPh>
    <rPh sb="6" eb="8">
      <t>シュベツ</t>
    </rPh>
    <phoneticPr fontId="1"/>
  </si>
  <si>
    <t>職務経歴書（算入期間外）</t>
    <rPh sb="0" eb="2">
      <t>ショクム</t>
    </rPh>
    <rPh sb="2" eb="5">
      <t>ケイレキショ</t>
    </rPh>
    <rPh sb="6" eb="8">
      <t>サンニュウ</t>
    </rPh>
    <rPh sb="8" eb="10">
      <t>キカン</t>
    </rPh>
    <rPh sb="10" eb="11">
      <t>ガイ</t>
    </rPh>
    <phoneticPr fontId="1"/>
  </si>
  <si>
    <t>対象外</t>
    <rPh sb="0" eb="2">
      <t>タイショウ</t>
    </rPh>
    <rPh sb="2" eb="3">
      <t>ガイ</t>
    </rPh>
    <phoneticPr fontId="1"/>
  </si>
  <si>
    <r>
      <rPr>
        <b/>
        <u/>
        <sz val="10.5"/>
        <color rgb="FFFF0000"/>
        <rFont val="游ゴシック"/>
        <family val="3"/>
        <charset val="128"/>
        <scheme val="minor"/>
      </rPr>
      <t>直近</t>
    </r>
    <r>
      <rPr>
        <sz val="10.5"/>
        <color theme="1"/>
        <rFont val="游ゴシック"/>
        <family val="3"/>
        <charset val="128"/>
        <scheme val="minor"/>
      </rPr>
      <t>から順に、</t>
    </r>
    <r>
      <rPr>
        <b/>
        <u/>
        <sz val="10.5"/>
        <color rgb="FFFF0000"/>
        <rFont val="游ゴシック"/>
        <family val="3"/>
        <charset val="128"/>
        <scheme val="minor"/>
      </rPr>
      <t>全ての職務経歴</t>
    </r>
    <r>
      <rPr>
        <sz val="10.5"/>
        <rFont val="游ゴシック"/>
        <family val="3"/>
        <charset val="128"/>
        <scheme val="minor"/>
      </rPr>
      <t>を</t>
    </r>
    <r>
      <rPr>
        <sz val="10.5"/>
        <color theme="1"/>
        <rFont val="游ゴシック"/>
        <family val="3"/>
        <charset val="128"/>
        <scheme val="minor"/>
      </rPr>
      <t>記入してください。</t>
    </r>
    <rPh sb="0" eb="2">
      <t>チョッキン</t>
    </rPh>
    <rPh sb="4" eb="5">
      <t>ジュン</t>
    </rPh>
    <rPh sb="7" eb="8">
      <t>スベ</t>
    </rPh>
    <rPh sb="10" eb="12">
      <t>ショクム</t>
    </rPh>
    <rPh sb="12" eb="14">
      <t>ケイレキ</t>
    </rPh>
    <rPh sb="15" eb="17">
      <t>キニュウ</t>
    </rPh>
    <phoneticPr fontId="1"/>
  </si>
  <si>
    <t>退職する（した）理由　※記入できる範囲で構いません。</t>
    <rPh sb="0" eb="2">
      <t>タイショク</t>
    </rPh>
    <rPh sb="8" eb="10">
      <t>リユウ</t>
    </rPh>
    <rPh sb="12" eb="14">
      <t>キニュウ</t>
    </rPh>
    <rPh sb="17" eb="19">
      <t>ハンイ</t>
    </rPh>
    <rPh sb="20" eb="21">
      <t>カマ</t>
    </rPh>
    <phoneticPr fontId="1"/>
  </si>
  <si>
    <t>A 行政（大卒程度）</t>
  </si>
  <si>
    <t>B 行政（大卒程度・経験者）　</t>
  </si>
  <si>
    <t>C 行政（大卒程度・10月採用）</t>
  </si>
  <si>
    <t>D 行政（大卒程度・経験者・10月採用）</t>
  </si>
  <si>
    <t>E 社会福祉（大卒程度）　</t>
  </si>
  <si>
    <t>F 社会福祉（大卒程度・経験者）　</t>
  </si>
  <si>
    <t>G 土木（大卒程度）</t>
  </si>
  <si>
    <t>H 土木（大卒程度・経験者）</t>
  </si>
  <si>
    <t>Ｉ 土木（大卒程度・10月採用）</t>
  </si>
  <si>
    <t>Ｊ 土木（大卒程度・経験者・10月採用）</t>
  </si>
  <si>
    <t>Ｋ 建築（大卒程度）</t>
  </si>
  <si>
    <t>Ｌ 建築（大卒程度・経験者）</t>
  </si>
  <si>
    <t>Ｍ 機械（大卒程度）　</t>
  </si>
  <si>
    <t>Ｎ 機械（大卒程度・経験者）</t>
  </si>
  <si>
    <t>Ｏ 電気（大卒程度）</t>
  </si>
  <si>
    <t>Ｐ 電気（大卒程度・経験者）</t>
  </si>
  <si>
    <t>Ｑ 保育士（大卒程度）</t>
  </si>
  <si>
    <t>Ｒ 保育士（大卒程度・10月採用）</t>
  </si>
  <si>
    <t>Ｓ 栄養士（大卒程度）</t>
  </si>
  <si>
    <t>Ｔ 保健師（大卒程度）　</t>
  </si>
  <si>
    <t>Ｕ 保健師（大卒程度・10月採用）　</t>
  </si>
  <si>
    <t>Ｂ・D行政-職務経験</t>
    <rPh sb="3" eb="5">
      <t>ギョウセイ</t>
    </rPh>
    <rPh sb="6" eb="8">
      <t>ショクム</t>
    </rPh>
    <rPh sb="8" eb="10">
      <t>ケイケン</t>
    </rPh>
    <phoneticPr fontId="1"/>
  </si>
  <si>
    <t>F社会福祉-職務経験</t>
    <rPh sb="1" eb="3">
      <t>シャカイ</t>
    </rPh>
    <rPh sb="3" eb="5">
      <t>フクシ</t>
    </rPh>
    <rPh sb="6" eb="8">
      <t>ショクム</t>
    </rPh>
    <rPh sb="8" eb="10">
      <t>ケイケン</t>
    </rPh>
    <phoneticPr fontId="1"/>
  </si>
  <si>
    <t>H・J土木-①</t>
    <rPh sb="3" eb="5">
      <t>ドボク</t>
    </rPh>
    <phoneticPr fontId="1"/>
  </si>
  <si>
    <t>H・J土木-②</t>
    <rPh sb="3" eb="5">
      <t>ドボク</t>
    </rPh>
    <phoneticPr fontId="1"/>
  </si>
  <si>
    <t>L建築-①</t>
    <rPh sb="1" eb="3">
      <t>ケンチク</t>
    </rPh>
    <phoneticPr fontId="1"/>
  </si>
  <si>
    <t>L建築-②</t>
    <rPh sb="1" eb="3">
      <t>ケンチク</t>
    </rPh>
    <phoneticPr fontId="1"/>
  </si>
  <si>
    <t>L建築-③</t>
    <rPh sb="1" eb="3">
      <t>ケンチク</t>
    </rPh>
    <phoneticPr fontId="1"/>
  </si>
  <si>
    <t>L建築-④</t>
    <rPh sb="1" eb="3">
      <t>ケンチク</t>
    </rPh>
    <phoneticPr fontId="1"/>
  </si>
  <si>
    <t>L建築-⑤</t>
    <rPh sb="1" eb="3">
      <t>ケンチク</t>
    </rPh>
    <phoneticPr fontId="1"/>
  </si>
  <si>
    <t>N機械-①</t>
    <rPh sb="1" eb="3">
      <t>キカイ</t>
    </rPh>
    <phoneticPr fontId="1"/>
  </si>
  <si>
    <t>N機械-②</t>
    <rPh sb="1" eb="3">
      <t>キカイ</t>
    </rPh>
    <phoneticPr fontId="1"/>
  </si>
  <si>
    <t>N機械-③</t>
    <rPh sb="1" eb="3">
      <t>キカイ</t>
    </rPh>
    <phoneticPr fontId="1"/>
  </si>
  <si>
    <t>P電気-①</t>
    <rPh sb="1" eb="3">
      <t>デンキ</t>
    </rPh>
    <phoneticPr fontId="1"/>
  </si>
  <si>
    <t>P電気-②</t>
    <rPh sb="1" eb="3">
      <t>デンキ</t>
    </rPh>
    <phoneticPr fontId="1"/>
  </si>
  <si>
    <t>職務経歴なし</t>
    <rPh sb="0" eb="2">
      <t>ショクム</t>
    </rPh>
    <rPh sb="2" eb="4">
      <t>ケイレキ</t>
    </rPh>
    <phoneticPr fontId="1"/>
  </si>
  <si>
    <t>その他（右欄に具体的に記入）</t>
  </si>
  <si>
    <t>在職中組織に貢献できたと感じること</t>
    <rPh sb="0" eb="3">
      <t>ザイショクチュウ</t>
    </rPh>
    <rPh sb="3" eb="5">
      <t>ソシキ</t>
    </rPh>
    <rPh sb="6" eb="8">
      <t>コウケン</t>
    </rPh>
    <rPh sb="12" eb="13">
      <t>カン</t>
    </rPh>
    <phoneticPr fontId="1"/>
  </si>
  <si>
    <t>L建築-⑥</t>
    <rPh sb="1" eb="3">
      <t>ケンチク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</si>
</sst>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&quot;日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rgb="FFFF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2" borderId="9" xfId="0" applyFill="1" applyBorder="1">
      <alignment vertical="center"/>
    </xf>
    <xf numFmtId="0" fontId="0" fillId="0" borderId="11" xfId="0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 shrinkToFit="1"/>
    </xf>
    <xf numFmtId="0" fontId="0" fillId="3" borderId="2" xfId="0" applyFill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" borderId="0" xfId="0" applyFill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14" fontId="0" fillId="0" borderId="29" xfId="0" applyNumberFormat="1" applyBorder="1" applyAlignment="1">
      <alignment horizontal="center" vertical="center" shrinkToFit="1"/>
    </xf>
    <xf numFmtId="14" fontId="0" fillId="0" borderId="27" xfId="0" applyNumberForma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justify" vertical="center"/>
    </xf>
    <xf numFmtId="0" fontId="0" fillId="0" borderId="3" xfId="0" applyBorder="1" applyAlignment="1">
      <alignment vertical="center" shrinkToFit="1"/>
    </xf>
    <xf numFmtId="177" fontId="0" fillId="0" borderId="3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" xfId="0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2" borderId="33" xfId="0" applyFill="1" applyBorder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99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6</xdr:row>
      <xdr:rowOff>276225</xdr:rowOff>
    </xdr:from>
    <xdr:to>
      <xdr:col>11</xdr:col>
      <xdr:colOff>704850</xdr:colOff>
      <xdr:row>8</xdr:row>
      <xdr:rowOff>85725</xdr:rowOff>
    </xdr:to>
    <xdr:sp macro="" textlink="">
      <xdr:nvSpPr>
        <xdr:cNvPr id="45" name="楕円 44"/>
        <xdr:cNvSpPr/>
      </xdr:nvSpPr>
      <xdr:spPr>
        <a:xfrm>
          <a:off x="10086975" y="1971675"/>
          <a:ext cx="895350" cy="4191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自分</a:t>
          </a:r>
        </a:p>
      </xdr:txBody>
    </xdr:sp>
    <xdr:clientData/>
  </xdr:twoCellAnchor>
  <xdr:twoCellAnchor>
    <xdr:from>
      <xdr:col>11</xdr:col>
      <xdr:colOff>161925</xdr:colOff>
      <xdr:row>11</xdr:row>
      <xdr:rowOff>200025</xdr:rowOff>
    </xdr:from>
    <xdr:to>
      <xdr:col>12</xdr:col>
      <xdr:colOff>247650</xdr:colOff>
      <xdr:row>13</xdr:row>
      <xdr:rowOff>76200</xdr:rowOff>
    </xdr:to>
    <xdr:sp macro="" textlink="">
      <xdr:nvSpPr>
        <xdr:cNvPr id="53" name="正方形/長方形 52"/>
        <xdr:cNvSpPr/>
      </xdr:nvSpPr>
      <xdr:spPr>
        <a:xfrm>
          <a:off x="10439400" y="3419475"/>
          <a:ext cx="895350" cy="4857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同僚</a:t>
          </a:r>
        </a:p>
      </xdr:txBody>
    </xdr:sp>
    <xdr:clientData/>
  </xdr:twoCellAnchor>
  <xdr:twoCellAnchor>
    <xdr:from>
      <xdr:col>11</xdr:col>
      <xdr:colOff>381000</xdr:colOff>
      <xdr:row>14</xdr:row>
      <xdr:rowOff>85725</xdr:rowOff>
    </xdr:from>
    <xdr:to>
      <xdr:col>12</xdr:col>
      <xdr:colOff>466725</xdr:colOff>
      <xdr:row>15</xdr:row>
      <xdr:rowOff>200025</xdr:rowOff>
    </xdr:to>
    <xdr:sp macro="" textlink="">
      <xdr:nvSpPr>
        <xdr:cNvPr id="55" name="正方形/長方形 54"/>
        <xdr:cNvSpPr/>
      </xdr:nvSpPr>
      <xdr:spPr>
        <a:xfrm>
          <a:off x="10658475" y="4219575"/>
          <a:ext cx="895350" cy="4191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上長</a:t>
          </a:r>
        </a:p>
      </xdr:txBody>
    </xdr:sp>
    <xdr:clientData/>
  </xdr:twoCellAnchor>
  <xdr:twoCellAnchor>
    <xdr:from>
      <xdr:col>9</xdr:col>
      <xdr:colOff>533400</xdr:colOff>
      <xdr:row>11</xdr:row>
      <xdr:rowOff>295275</xdr:rowOff>
    </xdr:from>
    <xdr:to>
      <xdr:col>10</xdr:col>
      <xdr:colOff>619125</xdr:colOff>
      <xdr:row>13</xdr:row>
      <xdr:rowOff>171450</xdr:rowOff>
    </xdr:to>
    <xdr:sp macro="" textlink="">
      <xdr:nvSpPr>
        <xdr:cNvPr id="60" name="正方形/長方形 59"/>
        <xdr:cNvSpPr/>
      </xdr:nvSpPr>
      <xdr:spPr>
        <a:xfrm>
          <a:off x="9191625" y="3514725"/>
          <a:ext cx="895350" cy="48577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部下</a:t>
          </a:r>
        </a:p>
      </xdr:txBody>
    </xdr:sp>
    <xdr:clientData/>
  </xdr:twoCellAnchor>
  <xdr:twoCellAnchor>
    <xdr:from>
      <xdr:col>6</xdr:col>
      <xdr:colOff>436217</xdr:colOff>
      <xdr:row>14</xdr:row>
      <xdr:rowOff>153604</xdr:rowOff>
    </xdr:from>
    <xdr:to>
      <xdr:col>6</xdr:col>
      <xdr:colOff>1328031</xdr:colOff>
      <xdr:row>16</xdr:row>
      <xdr:rowOff>4985</xdr:rowOff>
    </xdr:to>
    <xdr:sp macro="" textlink="">
      <xdr:nvSpPr>
        <xdr:cNvPr id="46" name="楕円 45"/>
        <xdr:cNvSpPr/>
      </xdr:nvSpPr>
      <xdr:spPr>
        <a:xfrm>
          <a:off x="5722592" y="4287454"/>
          <a:ext cx="891814" cy="46098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自分</a:t>
          </a:r>
        </a:p>
      </xdr:txBody>
    </xdr:sp>
    <xdr:clientData/>
  </xdr:twoCellAnchor>
  <xdr:twoCellAnchor>
    <xdr:from>
      <xdr:col>7</xdr:col>
      <xdr:colOff>271424</xdr:colOff>
      <xdr:row>14</xdr:row>
      <xdr:rowOff>177340</xdr:rowOff>
    </xdr:from>
    <xdr:to>
      <xdr:col>7</xdr:col>
      <xdr:colOff>1146569</xdr:colOff>
      <xdr:row>15</xdr:row>
      <xdr:rowOff>270610</xdr:rowOff>
    </xdr:to>
    <xdr:sp macro="" textlink="">
      <xdr:nvSpPr>
        <xdr:cNvPr id="54" name="正方形/長方形 53"/>
        <xdr:cNvSpPr/>
      </xdr:nvSpPr>
      <xdr:spPr>
        <a:xfrm>
          <a:off x="6879803" y="4282943"/>
          <a:ext cx="875145" cy="39544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同僚○人</a:t>
          </a:r>
        </a:p>
      </xdr:txBody>
    </xdr:sp>
    <xdr:clientData/>
  </xdr:twoCellAnchor>
  <xdr:twoCellAnchor>
    <xdr:from>
      <xdr:col>6</xdr:col>
      <xdr:colOff>1077456</xdr:colOff>
      <xdr:row>11</xdr:row>
      <xdr:rowOff>0</xdr:rowOff>
    </xdr:from>
    <xdr:to>
      <xdr:col>7</xdr:col>
      <xdr:colOff>527419</xdr:colOff>
      <xdr:row>12</xdr:row>
      <xdr:rowOff>93270</xdr:rowOff>
    </xdr:to>
    <xdr:sp macro="" textlink="">
      <xdr:nvSpPr>
        <xdr:cNvPr id="56" name="正方形/長方形 55"/>
        <xdr:cNvSpPr/>
      </xdr:nvSpPr>
      <xdr:spPr>
        <a:xfrm>
          <a:off x="6363831" y="3219450"/>
          <a:ext cx="783463" cy="39807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上長</a:t>
          </a:r>
        </a:p>
      </xdr:txBody>
    </xdr:sp>
    <xdr:clientData/>
  </xdr:twoCellAnchor>
  <xdr:twoCellAnchor>
    <xdr:from>
      <xdr:col>6</xdr:col>
      <xdr:colOff>395079</xdr:colOff>
      <xdr:row>17</xdr:row>
      <xdr:rowOff>23454</xdr:rowOff>
    </xdr:from>
    <xdr:to>
      <xdr:col>7</xdr:col>
      <xdr:colOff>35670</xdr:colOff>
      <xdr:row>18</xdr:row>
      <xdr:rowOff>119352</xdr:rowOff>
    </xdr:to>
    <xdr:sp macro="" textlink="">
      <xdr:nvSpPr>
        <xdr:cNvPr id="61" name="正方形/長方形 60"/>
        <xdr:cNvSpPr/>
      </xdr:nvSpPr>
      <xdr:spPr>
        <a:xfrm>
          <a:off x="5681454" y="5071704"/>
          <a:ext cx="974091" cy="400698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部下○人</a:t>
          </a:r>
        </a:p>
      </xdr:txBody>
    </xdr:sp>
    <xdr:clientData/>
  </xdr:twoCellAnchor>
  <xdr:twoCellAnchor>
    <xdr:from>
      <xdr:col>12</xdr:col>
      <xdr:colOff>304800</xdr:colOff>
      <xdr:row>7</xdr:row>
      <xdr:rowOff>266700</xdr:rowOff>
    </xdr:from>
    <xdr:to>
      <xdr:col>12</xdr:col>
      <xdr:colOff>304800</xdr:colOff>
      <xdr:row>10</xdr:row>
      <xdr:rowOff>228600</xdr:rowOff>
    </xdr:to>
    <xdr:cxnSp macro="">
      <xdr:nvCxnSpPr>
        <xdr:cNvPr id="68" name="直線コネクタ 67"/>
        <xdr:cNvCxnSpPr/>
      </xdr:nvCxnSpPr>
      <xdr:spPr>
        <a:xfrm>
          <a:off x="11391900" y="2266950"/>
          <a:ext cx="0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3</xdr:row>
      <xdr:rowOff>234949</xdr:rowOff>
    </xdr:from>
    <xdr:to>
      <xdr:col>12</xdr:col>
      <xdr:colOff>469900</xdr:colOff>
      <xdr:row>5</xdr:row>
      <xdr:rowOff>253999</xdr:rowOff>
    </xdr:to>
    <xdr:sp macro="" textlink="">
      <xdr:nvSpPr>
        <xdr:cNvPr id="69" name="正方形/長方形 68"/>
        <xdr:cNvSpPr/>
      </xdr:nvSpPr>
      <xdr:spPr>
        <a:xfrm>
          <a:off x="9048750" y="1015999"/>
          <a:ext cx="2508250" cy="6286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所属部署の概略図は、以下のパーツを使用して作成してください。</a:t>
          </a:r>
        </a:p>
      </xdr:txBody>
    </xdr:sp>
    <xdr:clientData/>
  </xdr:twoCellAnchor>
  <xdr:twoCellAnchor>
    <xdr:from>
      <xdr:col>8</xdr:col>
      <xdr:colOff>247649</xdr:colOff>
      <xdr:row>0</xdr:row>
      <xdr:rowOff>111123</xdr:rowOff>
    </xdr:from>
    <xdr:to>
      <xdr:col>13</xdr:col>
      <xdr:colOff>333374</xdr:colOff>
      <xdr:row>3</xdr:row>
      <xdr:rowOff>219075</xdr:rowOff>
    </xdr:to>
    <xdr:sp macro="" textlink="">
      <xdr:nvSpPr>
        <xdr:cNvPr id="26" name="正方形/長方形 25"/>
        <xdr:cNvSpPr/>
      </xdr:nvSpPr>
      <xdr:spPr>
        <a:xfrm>
          <a:off x="8220074" y="111123"/>
          <a:ext cx="4010025" cy="889002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このシートは、</a:t>
          </a:r>
          <a:r>
            <a:rPr kumimoji="1" lang="en-US" altLang="ja-JP" sz="1100" b="1"/>
            <a:t>【</a:t>
          </a:r>
          <a:r>
            <a:rPr kumimoji="1" lang="ja-JP" altLang="en-US" sz="1100" b="1"/>
            <a:t>算入対象期間用</a:t>
          </a:r>
          <a:r>
            <a:rPr kumimoji="1" lang="en-US" altLang="ja-JP" sz="1100" b="1"/>
            <a:t>】</a:t>
          </a:r>
          <a:r>
            <a:rPr kumimoji="1" lang="ja-JP" altLang="en-US" sz="1100" b="1"/>
            <a:t>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平成</a:t>
          </a:r>
          <a:r>
            <a:rPr kumimoji="1" lang="en-US" altLang="ja-JP" sz="1100" b="1"/>
            <a:t>25</a:t>
          </a:r>
          <a:r>
            <a:rPr kumimoji="1" lang="ja-JP" altLang="en-US" sz="1100" b="1"/>
            <a:t>年（</a:t>
          </a:r>
          <a:r>
            <a:rPr kumimoji="1" lang="en-US" altLang="ja-JP" sz="1100" b="1"/>
            <a:t>2013</a:t>
          </a:r>
          <a:r>
            <a:rPr kumimoji="1" lang="ja-JP" altLang="en-US" sz="1100" b="1"/>
            <a:t>年）</a:t>
          </a:r>
          <a:r>
            <a:rPr kumimoji="1" lang="en-US" altLang="ja-JP" sz="1100" b="1"/>
            <a:t>4</a:t>
          </a:r>
          <a:r>
            <a:rPr kumimoji="1" lang="ja-JP" altLang="en-US" sz="1100" b="1"/>
            <a:t>月</a:t>
          </a:r>
          <a:r>
            <a:rPr kumimoji="1" lang="en-US" altLang="ja-JP" sz="1100" b="1"/>
            <a:t>1</a:t>
          </a:r>
          <a:r>
            <a:rPr kumimoji="1" lang="ja-JP" altLang="en-US" sz="1100" b="1"/>
            <a:t>日から令和</a:t>
          </a:r>
          <a:r>
            <a:rPr kumimoji="1" lang="en-US" altLang="ja-JP" sz="1100" b="1"/>
            <a:t>5</a:t>
          </a:r>
          <a:r>
            <a:rPr kumimoji="1" lang="ja-JP" altLang="en-US" sz="1100" b="1"/>
            <a:t>年（</a:t>
          </a:r>
          <a:r>
            <a:rPr kumimoji="1" lang="en-US" altLang="ja-JP" sz="1100" b="1"/>
            <a:t>2023</a:t>
          </a:r>
          <a:r>
            <a:rPr kumimoji="1" lang="ja-JP" altLang="en-US" sz="1100" b="1"/>
            <a:t>年）</a:t>
          </a:r>
          <a:r>
            <a:rPr kumimoji="1" lang="en-US" altLang="ja-JP" sz="1100" b="1"/>
            <a:t>4</a:t>
          </a:r>
          <a:r>
            <a:rPr kumimoji="1" lang="ja-JP" altLang="en-US" sz="1100" b="1"/>
            <a:t>月</a:t>
          </a:r>
          <a:r>
            <a:rPr kumimoji="1" lang="en-US" altLang="ja-JP" sz="1100" b="1"/>
            <a:t>30</a:t>
          </a:r>
          <a:r>
            <a:rPr kumimoji="1" lang="ja-JP" altLang="en-US" sz="1100" b="1"/>
            <a:t>日までの職務経歴を記載してください。</a:t>
          </a:r>
        </a:p>
      </xdr:txBody>
    </xdr:sp>
    <xdr:clientData/>
  </xdr:twoCellAnchor>
  <xdr:twoCellAnchor>
    <xdr:from>
      <xdr:col>6</xdr:col>
      <xdr:colOff>867104</xdr:colOff>
      <xdr:row>12</xdr:row>
      <xdr:rowOff>119555</xdr:rowOff>
    </xdr:from>
    <xdr:to>
      <xdr:col>7</xdr:col>
      <xdr:colOff>698939</xdr:colOff>
      <xdr:row>14</xdr:row>
      <xdr:rowOff>106418</xdr:rowOff>
    </xdr:to>
    <xdr:grpSp>
      <xdr:nvGrpSpPr>
        <xdr:cNvPr id="10" name="グループ化 9"/>
        <xdr:cNvGrpSpPr/>
      </xdr:nvGrpSpPr>
      <xdr:grpSpPr>
        <a:xfrm>
          <a:off x="6156280" y="3615790"/>
          <a:ext cx="1165335" cy="591981"/>
          <a:chOff x="6157561" y="3646526"/>
          <a:chExt cx="1165335" cy="596463"/>
        </a:xfrm>
      </xdr:grpSpPr>
      <xdr:cxnSp macro="">
        <xdr:nvCxnSpPr>
          <xdr:cNvPr id="3" name="直線コネクタ 2"/>
          <xdr:cNvCxnSpPr/>
        </xdr:nvCxnSpPr>
        <xdr:spPr>
          <a:xfrm>
            <a:off x="6157561" y="3943443"/>
            <a:ext cx="1156138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6165444" y="3950013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7322896" y="3938189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6757965" y="3646526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882125</xdr:colOff>
      <xdr:row>16</xdr:row>
      <xdr:rowOff>32657</xdr:rowOff>
    </xdr:from>
    <xdr:to>
      <xdr:col>6</xdr:col>
      <xdr:colOff>882125</xdr:colOff>
      <xdr:row>16</xdr:row>
      <xdr:rowOff>301039</xdr:rowOff>
    </xdr:to>
    <xdr:cxnSp macro="">
      <xdr:nvCxnSpPr>
        <xdr:cNvPr id="32" name="直線コネクタ 31"/>
        <xdr:cNvCxnSpPr/>
      </xdr:nvCxnSpPr>
      <xdr:spPr>
        <a:xfrm>
          <a:off x="6172582" y="4778828"/>
          <a:ext cx="0" cy="26838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403181</xdr:colOff>
      <xdr:row>14</xdr:row>
      <xdr:rowOff>204720</xdr:rowOff>
    </xdr:from>
    <xdr:to>
      <xdr:col>10</xdr:col>
      <xdr:colOff>761692</xdr:colOff>
      <xdr:row>16</xdr:row>
      <xdr:rowOff>191583</xdr:rowOff>
    </xdr:to>
    <xdr:grpSp>
      <xdr:nvGrpSpPr>
        <xdr:cNvPr id="38" name="グループ化 37"/>
        <xdr:cNvGrpSpPr/>
      </xdr:nvGrpSpPr>
      <xdr:grpSpPr>
        <a:xfrm>
          <a:off x="9042916" y="4306073"/>
          <a:ext cx="1165335" cy="591981"/>
          <a:chOff x="6157561" y="3646526"/>
          <a:chExt cx="1165335" cy="596463"/>
        </a:xfrm>
      </xdr:grpSpPr>
      <xdr:cxnSp macro="">
        <xdr:nvCxnSpPr>
          <xdr:cNvPr id="39" name="直線コネクタ 38"/>
          <xdr:cNvCxnSpPr/>
        </xdr:nvCxnSpPr>
        <xdr:spPr>
          <a:xfrm>
            <a:off x="6157561" y="3943443"/>
            <a:ext cx="1156138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6165444" y="3950013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>
            <a:off x="7322896" y="3938189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/>
          <xdr:cNvCxnSpPr/>
        </xdr:nvCxnSpPr>
        <xdr:spPr>
          <a:xfrm>
            <a:off x="6757965" y="3646526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7</xdr:row>
      <xdr:rowOff>266700</xdr:rowOff>
    </xdr:from>
    <xdr:to>
      <xdr:col>12</xdr:col>
      <xdr:colOff>304800</xdr:colOff>
      <xdr:row>10</xdr:row>
      <xdr:rowOff>228600</xdr:rowOff>
    </xdr:to>
    <xdr:cxnSp macro="">
      <xdr:nvCxnSpPr>
        <xdr:cNvPr id="24" name="直線コネクタ 23"/>
        <xdr:cNvCxnSpPr/>
      </xdr:nvCxnSpPr>
      <xdr:spPr>
        <a:xfrm>
          <a:off x="11391900" y="2266950"/>
          <a:ext cx="0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247649</xdr:colOff>
      <xdr:row>0</xdr:row>
      <xdr:rowOff>111123</xdr:rowOff>
    </xdr:from>
    <xdr:to>
      <xdr:col>13</xdr:col>
      <xdr:colOff>333374</xdr:colOff>
      <xdr:row>3</xdr:row>
      <xdr:rowOff>219075</xdr:rowOff>
    </xdr:to>
    <xdr:sp macro="" textlink="">
      <xdr:nvSpPr>
        <xdr:cNvPr id="26" name="正方形/長方形 25"/>
        <xdr:cNvSpPr/>
      </xdr:nvSpPr>
      <xdr:spPr>
        <a:xfrm>
          <a:off x="8220074" y="111123"/>
          <a:ext cx="4010025" cy="889002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このシートは、</a:t>
          </a:r>
          <a:r>
            <a:rPr kumimoji="1" lang="en-US" altLang="ja-JP" sz="1100" b="1"/>
            <a:t>【</a:t>
          </a:r>
          <a:r>
            <a:rPr kumimoji="1" lang="ja-JP" altLang="en-US" sz="1100" b="1"/>
            <a:t>算入対象期間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外</a:t>
          </a:r>
          <a:r>
            <a:rPr kumimoji="1" lang="ja-JP" altLang="en-US" sz="1100" b="1"/>
            <a:t>の職務経験用</a:t>
          </a:r>
          <a:r>
            <a:rPr kumimoji="1" lang="en-US" altLang="ja-JP" sz="1100" b="1"/>
            <a:t>】</a:t>
          </a:r>
          <a:r>
            <a:rPr kumimoji="1" lang="ja-JP" altLang="en-US" sz="1100" b="1"/>
            <a:t>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平成</a:t>
          </a:r>
          <a:r>
            <a:rPr kumimoji="1" lang="en-US" altLang="ja-JP" sz="1100" b="1"/>
            <a:t>25</a:t>
          </a:r>
          <a:r>
            <a:rPr kumimoji="1" lang="ja-JP" altLang="en-US" sz="1100" b="1"/>
            <a:t>年（</a:t>
          </a:r>
          <a:r>
            <a:rPr kumimoji="1" lang="en-US" altLang="ja-JP" sz="1100" b="1"/>
            <a:t>2013</a:t>
          </a:r>
          <a:r>
            <a:rPr kumimoji="1" lang="ja-JP" altLang="en-US" sz="1100" b="1"/>
            <a:t>年）</a:t>
          </a:r>
          <a:r>
            <a:rPr kumimoji="1" lang="en-US" altLang="ja-JP" sz="1100" b="1"/>
            <a:t>3</a:t>
          </a:r>
          <a:r>
            <a:rPr kumimoji="1" lang="ja-JP" altLang="en-US" sz="1100" b="1"/>
            <a:t>月</a:t>
          </a:r>
          <a:r>
            <a:rPr kumimoji="1" lang="en-US" altLang="ja-JP" sz="1100" b="1"/>
            <a:t>31</a:t>
          </a:r>
          <a:r>
            <a:rPr kumimoji="1" lang="ja-JP" altLang="en-US" sz="1100" b="1"/>
            <a:t>日より前の職務経歴を記載してください。ない方は記入不要です。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tabSelected="1" view="pageBreakPreview" topLeftCell="A121" zoomScale="85" zoomScaleNormal="100" zoomScaleSheetLayoutView="85" workbookViewId="0">
      <selection activeCell="G12" sqref="G12"/>
    </sheetView>
  </sheetViews>
  <sheetFormatPr defaultRowHeight="18.75" x14ac:dyDescent="0.4"/>
  <cols>
    <col min="1" max="1" width="2.875" customWidth="1"/>
    <col min="4" max="4" width="23.625" customWidth="1"/>
    <col min="5" max="5" width="12.625" customWidth="1"/>
    <col min="6" max="6" width="12.25" customWidth="1"/>
    <col min="7" max="8" width="17.5" customWidth="1"/>
    <col min="10" max="14" width="10.625" customWidth="1"/>
    <col min="15" max="17" width="10.625" hidden="1" customWidth="1"/>
    <col min="18" max="23" width="0" hidden="1" customWidth="1"/>
  </cols>
  <sheetData>
    <row r="1" spans="1:22" ht="27.75" customHeight="1" x14ac:dyDescent="0.4">
      <c r="A1" s="81" t="s">
        <v>0</v>
      </c>
      <c r="B1" s="81"/>
      <c r="C1" s="81"/>
      <c r="D1" s="82"/>
      <c r="E1" s="8" t="s">
        <v>1</v>
      </c>
      <c r="F1" s="8" t="s">
        <v>2</v>
      </c>
      <c r="G1" s="8" t="s">
        <v>3</v>
      </c>
      <c r="H1" s="10" t="s">
        <v>64</v>
      </c>
    </row>
    <row r="2" spans="1:22" ht="23.25" customHeight="1" x14ac:dyDescent="0.4">
      <c r="A2" s="35" t="s">
        <v>284</v>
      </c>
      <c r="E2" s="48" t="s">
        <v>216</v>
      </c>
      <c r="F2" s="9"/>
      <c r="G2" s="9"/>
      <c r="H2" s="8" t="str">
        <f>集計用!C17</f>
        <v>0年0ヶ月</v>
      </c>
    </row>
    <row r="3" spans="1:22" ht="10.5" customHeight="1" x14ac:dyDescent="0.4"/>
    <row r="4" spans="1:22" ht="24" customHeight="1" x14ac:dyDescent="0.4">
      <c r="A4" s="83">
        <v>1</v>
      </c>
      <c r="B4" s="53" t="s">
        <v>4</v>
      </c>
      <c r="C4" s="54"/>
      <c r="D4" s="54"/>
      <c r="E4" s="54"/>
      <c r="F4" s="55"/>
      <c r="G4" s="52" t="s">
        <v>58</v>
      </c>
      <c r="H4" s="52"/>
    </row>
    <row r="5" spans="1:22" ht="24" customHeight="1" thickBot="1" x14ac:dyDescent="0.45">
      <c r="A5" s="84"/>
      <c r="B5" s="2" t="s">
        <v>5</v>
      </c>
      <c r="C5" s="4" t="s">
        <v>216</v>
      </c>
      <c r="D5" s="15"/>
      <c r="E5" s="27" t="s">
        <v>214</v>
      </c>
      <c r="F5" s="34" t="s">
        <v>216</v>
      </c>
      <c r="G5" s="7" t="s">
        <v>216</v>
      </c>
      <c r="H5" s="50"/>
      <c r="S5" t="s">
        <v>220</v>
      </c>
      <c r="T5" t="s">
        <v>221</v>
      </c>
      <c r="U5" t="s">
        <v>222</v>
      </c>
    </row>
    <row r="6" spans="1:22" ht="24" customHeight="1" x14ac:dyDescent="0.4">
      <c r="A6" s="84"/>
      <c r="B6" s="3" t="s">
        <v>6</v>
      </c>
      <c r="C6" s="56"/>
      <c r="D6" s="57"/>
      <c r="E6" s="28" t="s">
        <v>203</v>
      </c>
      <c r="F6" s="33" t="s">
        <v>216</v>
      </c>
      <c r="G6" s="52" t="s">
        <v>196</v>
      </c>
      <c r="H6" s="52"/>
      <c r="J6" s="16"/>
      <c r="K6" s="17"/>
      <c r="L6" s="17"/>
      <c r="M6" s="18"/>
      <c r="R6" t="s">
        <v>217</v>
      </c>
      <c r="S6" s="38">
        <f>E7</f>
        <v>0</v>
      </c>
      <c r="T6" s="38">
        <f>E8</f>
        <v>0</v>
      </c>
      <c r="U6">
        <f>DATEDIF(S6,T6+1,"M")</f>
        <v>0</v>
      </c>
      <c r="V6">
        <f>DATEDIF(S6,T6+1,"MD")</f>
        <v>1</v>
      </c>
    </row>
    <row r="7" spans="1:22" ht="24" customHeight="1" x14ac:dyDescent="0.4">
      <c r="A7" s="84"/>
      <c r="B7" s="71" t="s">
        <v>7</v>
      </c>
      <c r="C7" s="12" t="s">
        <v>216</v>
      </c>
      <c r="E7" s="47"/>
      <c r="F7" s="25" t="s">
        <v>57</v>
      </c>
      <c r="G7" s="13" t="s">
        <v>216</v>
      </c>
      <c r="H7" s="51"/>
      <c r="J7" s="19"/>
      <c r="K7" s="20"/>
      <c r="L7" s="20"/>
      <c r="M7" s="21"/>
      <c r="R7" t="s">
        <v>218</v>
      </c>
      <c r="S7" s="38">
        <f>E36</f>
        <v>0</v>
      </c>
      <c r="T7" s="38">
        <f>E37</f>
        <v>0</v>
      </c>
      <c r="U7">
        <f>DATEDIF(S7,T7+1,"M")</f>
        <v>0</v>
      </c>
      <c r="V7">
        <f>DATEDIF(S7,T7+1,"MD")</f>
        <v>1</v>
      </c>
    </row>
    <row r="8" spans="1:22" ht="24" customHeight="1" x14ac:dyDescent="0.4">
      <c r="A8" s="84"/>
      <c r="B8" s="72"/>
      <c r="C8" s="61"/>
      <c r="D8" s="61"/>
      <c r="E8" s="46"/>
      <c r="F8" s="6" t="s">
        <v>199</v>
      </c>
      <c r="G8" s="52" t="s">
        <v>59</v>
      </c>
      <c r="H8" s="52"/>
      <c r="J8" s="19"/>
      <c r="K8" s="20"/>
      <c r="L8" s="20"/>
      <c r="M8" s="21"/>
      <c r="R8" t="s">
        <v>219</v>
      </c>
      <c r="S8" s="38">
        <f>E46</f>
        <v>0</v>
      </c>
    </row>
    <row r="9" spans="1:22" ht="24" customHeight="1" x14ac:dyDescent="0.4">
      <c r="A9" s="84"/>
      <c r="B9" s="73"/>
      <c r="C9" s="62"/>
      <c r="D9" s="62"/>
      <c r="E9" s="26" t="s">
        <v>200</v>
      </c>
      <c r="F9" s="5" t="str">
        <f>DATEDIF(E7,E8+1,"Y")&amp;"年"&amp;DATEDIF(E7,E8+1,"YM")&amp;"ヶ月"</f>
        <v>0年0ヶ月</v>
      </c>
      <c r="G9" s="63"/>
      <c r="H9" s="63"/>
      <c r="J9" s="19"/>
      <c r="K9" s="20"/>
      <c r="L9" s="20"/>
      <c r="M9" s="21"/>
      <c r="R9" t="s">
        <v>223</v>
      </c>
    </row>
    <row r="10" spans="1:22" ht="24" customHeight="1" x14ac:dyDescent="0.4">
      <c r="A10" s="84"/>
      <c r="B10" s="64" t="s">
        <v>63</v>
      </c>
      <c r="C10" s="65"/>
      <c r="D10" s="65"/>
      <c r="E10" s="67" t="s">
        <v>216</v>
      </c>
      <c r="F10" s="68"/>
      <c r="G10" s="53" t="s">
        <v>213</v>
      </c>
      <c r="H10" s="55"/>
      <c r="J10" s="19"/>
      <c r="K10" s="20"/>
      <c r="L10" s="20"/>
      <c r="M10" s="21"/>
      <c r="R10" t="s">
        <v>224</v>
      </c>
    </row>
    <row r="11" spans="1:22" ht="24" customHeight="1" x14ac:dyDescent="0.4">
      <c r="A11" s="84"/>
      <c r="B11" s="74"/>
      <c r="C11" s="75"/>
      <c r="D11" s="75"/>
      <c r="E11" s="75"/>
      <c r="F11" s="76"/>
      <c r="G11" s="29"/>
      <c r="H11" s="30"/>
      <c r="J11" s="19"/>
      <c r="K11" s="20"/>
      <c r="L11" s="20"/>
      <c r="M11" s="21"/>
      <c r="R11" t="s">
        <v>225</v>
      </c>
    </row>
    <row r="12" spans="1:22" ht="24" customHeight="1" x14ac:dyDescent="0.4">
      <c r="A12" s="84"/>
      <c r="B12" s="77"/>
      <c r="C12" s="78"/>
      <c r="D12" s="78"/>
      <c r="E12" s="78"/>
      <c r="F12" s="79"/>
      <c r="G12" s="31"/>
      <c r="H12" s="32"/>
      <c r="J12" s="19"/>
      <c r="K12" s="20"/>
      <c r="L12" s="20"/>
      <c r="M12" s="21"/>
      <c r="R12" t="s">
        <v>226</v>
      </c>
    </row>
    <row r="13" spans="1:22" ht="24" customHeight="1" x14ac:dyDescent="0.4">
      <c r="A13" s="84"/>
      <c r="B13" s="77"/>
      <c r="C13" s="78"/>
      <c r="D13" s="78"/>
      <c r="E13" s="78"/>
      <c r="F13" s="79"/>
      <c r="G13" s="31"/>
      <c r="H13" s="32"/>
      <c r="J13" s="19"/>
      <c r="K13" s="20"/>
      <c r="L13" s="20"/>
      <c r="M13" s="21"/>
      <c r="R13" t="s">
        <v>227</v>
      </c>
    </row>
    <row r="14" spans="1:22" ht="24" customHeight="1" x14ac:dyDescent="0.4">
      <c r="A14" s="84"/>
      <c r="B14" s="77"/>
      <c r="C14" s="78"/>
      <c r="D14" s="78"/>
      <c r="E14" s="78"/>
      <c r="F14" s="79"/>
      <c r="G14" s="31"/>
      <c r="H14" s="32"/>
      <c r="J14" s="19"/>
      <c r="K14" s="20"/>
      <c r="L14" s="20"/>
      <c r="M14" s="21"/>
      <c r="R14" t="s">
        <v>228</v>
      </c>
    </row>
    <row r="15" spans="1:22" ht="24" customHeight="1" x14ac:dyDescent="0.4">
      <c r="A15" s="84"/>
      <c r="B15" s="77"/>
      <c r="C15" s="78"/>
      <c r="D15" s="78"/>
      <c r="E15" s="78"/>
      <c r="F15" s="79"/>
      <c r="G15" s="31"/>
      <c r="H15" s="32"/>
      <c r="J15" s="19"/>
      <c r="K15" s="20"/>
      <c r="L15" s="20"/>
      <c r="M15" s="21"/>
      <c r="R15" t="s">
        <v>229</v>
      </c>
    </row>
    <row r="16" spans="1:22" ht="24" customHeight="1" x14ac:dyDescent="0.4">
      <c r="A16" s="84"/>
      <c r="B16" s="77"/>
      <c r="C16" s="78"/>
      <c r="D16" s="78"/>
      <c r="E16" s="78"/>
      <c r="F16" s="79"/>
      <c r="G16" s="31"/>
      <c r="H16" s="32"/>
      <c r="J16" s="19"/>
      <c r="K16" s="20"/>
      <c r="L16" s="20"/>
      <c r="M16" s="21"/>
      <c r="U16">
        <f>SUM(U6:U8)</f>
        <v>0</v>
      </c>
      <c r="V16">
        <f>SUM(V6:V8)</f>
        <v>2</v>
      </c>
    </row>
    <row r="17" spans="1:18" ht="24" customHeight="1" x14ac:dyDescent="0.4">
      <c r="A17" s="84"/>
      <c r="B17" s="77"/>
      <c r="C17" s="78"/>
      <c r="D17" s="78"/>
      <c r="E17" s="78"/>
      <c r="F17" s="79"/>
      <c r="G17" s="31"/>
      <c r="H17" s="32"/>
      <c r="J17" s="19"/>
      <c r="K17" s="20"/>
      <c r="L17" s="20"/>
      <c r="M17" s="21"/>
      <c r="Q17">
        <f>QUOTIENT(V16,30)</f>
        <v>0</v>
      </c>
      <c r="R17">
        <f>MOD(V16,30)</f>
        <v>2</v>
      </c>
    </row>
    <row r="18" spans="1:18" ht="24" customHeight="1" thickBot="1" x14ac:dyDescent="0.45">
      <c r="A18" s="84"/>
      <c r="B18" s="77"/>
      <c r="C18" s="78"/>
      <c r="D18" s="78"/>
      <c r="E18" s="78"/>
      <c r="F18" s="79"/>
      <c r="G18" s="31"/>
      <c r="H18" s="32"/>
      <c r="J18" s="22"/>
      <c r="K18" s="23"/>
      <c r="L18" s="23"/>
      <c r="M18" s="24"/>
    </row>
    <row r="19" spans="1:18" ht="24" customHeight="1" x14ac:dyDescent="0.4">
      <c r="A19" s="84"/>
      <c r="B19" s="77"/>
      <c r="C19" s="78"/>
      <c r="D19" s="78"/>
      <c r="E19" s="78"/>
      <c r="F19" s="79"/>
      <c r="G19" s="31"/>
      <c r="H19" s="32"/>
      <c r="O19" t="str">
        <f>QUOTIENT((U16+Q17),12)&amp;"年"&amp;MOD((U16+Q17),12)&amp;"ヶ月"</f>
        <v>0年0ヶ月</v>
      </c>
    </row>
    <row r="20" spans="1:18" ht="24" customHeight="1" x14ac:dyDescent="0.4">
      <c r="A20" s="84"/>
      <c r="B20" s="77"/>
      <c r="C20" s="78"/>
      <c r="D20" s="78"/>
      <c r="E20" s="78"/>
      <c r="F20" s="79"/>
      <c r="G20" s="31"/>
      <c r="H20" s="32"/>
    </row>
    <row r="21" spans="1:18" ht="24" customHeight="1" x14ac:dyDescent="0.4">
      <c r="A21" s="84"/>
      <c r="B21" s="77"/>
      <c r="C21" s="78"/>
      <c r="D21" s="78"/>
      <c r="E21" s="78"/>
      <c r="F21" s="79"/>
      <c r="G21" s="31"/>
      <c r="H21" s="32"/>
    </row>
    <row r="22" spans="1:18" ht="24" customHeight="1" x14ac:dyDescent="0.4">
      <c r="A22" s="84"/>
      <c r="B22" s="77"/>
      <c r="C22" s="78"/>
      <c r="D22" s="78"/>
      <c r="E22" s="78"/>
      <c r="F22" s="79"/>
      <c r="G22" s="31"/>
      <c r="H22" s="32"/>
    </row>
    <row r="23" spans="1:18" ht="24" customHeight="1" x14ac:dyDescent="0.4">
      <c r="A23" s="84"/>
      <c r="B23" s="77"/>
      <c r="C23" s="78"/>
      <c r="D23" s="78"/>
      <c r="E23" s="78"/>
      <c r="F23" s="79"/>
      <c r="G23" s="31"/>
      <c r="H23" s="32"/>
    </row>
    <row r="24" spans="1:18" ht="24" customHeight="1" x14ac:dyDescent="0.4">
      <c r="A24" s="84"/>
      <c r="B24" s="77"/>
      <c r="C24" s="78"/>
      <c r="D24" s="78"/>
      <c r="E24" s="78"/>
      <c r="F24" s="79"/>
      <c r="G24" s="31"/>
      <c r="H24" s="32"/>
    </row>
    <row r="25" spans="1:18" ht="24" customHeight="1" x14ac:dyDescent="0.4">
      <c r="A25" s="84"/>
      <c r="B25" s="80" t="s">
        <v>323</v>
      </c>
      <c r="C25" s="80"/>
      <c r="D25" s="80"/>
      <c r="E25" s="80"/>
      <c r="F25" s="80"/>
      <c r="G25" s="80"/>
      <c r="H25" s="80"/>
    </row>
    <row r="26" spans="1:18" ht="24" customHeight="1" x14ac:dyDescent="0.4">
      <c r="A26" s="84"/>
      <c r="B26" s="77"/>
      <c r="C26" s="78"/>
      <c r="D26" s="78"/>
      <c r="E26" s="78"/>
      <c r="F26" s="78"/>
      <c r="G26" s="78"/>
      <c r="H26" s="79"/>
    </row>
    <row r="27" spans="1:18" ht="24" customHeight="1" x14ac:dyDescent="0.4">
      <c r="A27" s="84"/>
      <c r="B27" s="77"/>
      <c r="C27" s="78"/>
      <c r="D27" s="78"/>
      <c r="E27" s="78"/>
      <c r="F27" s="78"/>
      <c r="G27" s="78"/>
      <c r="H27" s="79"/>
    </row>
    <row r="28" spans="1:18" ht="24" customHeight="1" x14ac:dyDescent="0.4">
      <c r="A28" s="84"/>
      <c r="B28" s="85"/>
      <c r="C28" s="86"/>
      <c r="D28" s="86"/>
      <c r="E28" s="86"/>
      <c r="F28" s="86"/>
      <c r="G28" s="86"/>
      <c r="H28" s="87"/>
    </row>
    <row r="29" spans="1:18" ht="24" customHeight="1" x14ac:dyDescent="0.4">
      <c r="A29" s="84"/>
      <c r="B29" s="80" t="s">
        <v>285</v>
      </c>
      <c r="C29" s="80"/>
      <c r="D29" s="80"/>
      <c r="E29" s="80"/>
      <c r="F29" s="80"/>
      <c r="G29" s="80"/>
      <c r="H29" s="80"/>
    </row>
    <row r="30" spans="1:18" ht="24" customHeight="1" x14ac:dyDescent="0.4">
      <c r="A30" s="84"/>
      <c r="B30" s="74"/>
      <c r="C30" s="75"/>
      <c r="D30" s="75"/>
      <c r="E30" s="75"/>
      <c r="F30" s="75"/>
      <c r="G30" s="75"/>
      <c r="H30" s="76"/>
    </row>
    <row r="31" spans="1:18" ht="24" customHeight="1" x14ac:dyDescent="0.4">
      <c r="A31" s="84"/>
      <c r="B31" s="77"/>
      <c r="C31" s="78"/>
      <c r="D31" s="78"/>
      <c r="E31" s="78"/>
      <c r="F31" s="78"/>
      <c r="G31" s="78"/>
      <c r="H31" s="79"/>
    </row>
    <row r="32" spans="1:18" ht="24" customHeight="1" x14ac:dyDescent="0.4">
      <c r="A32" s="84"/>
      <c r="B32" s="85"/>
      <c r="C32" s="86"/>
      <c r="D32" s="86"/>
      <c r="E32" s="86"/>
      <c r="F32" s="86"/>
      <c r="G32" s="86"/>
      <c r="H32" s="87"/>
    </row>
    <row r="33" spans="1:8" x14ac:dyDescent="0.4">
      <c r="A33" s="52">
        <v>2</v>
      </c>
      <c r="B33" s="53" t="s">
        <v>4</v>
      </c>
      <c r="C33" s="54"/>
      <c r="D33" s="54"/>
      <c r="E33" s="54"/>
      <c r="F33" s="55"/>
      <c r="G33" s="52" t="s">
        <v>58</v>
      </c>
      <c r="H33" s="52"/>
    </row>
    <row r="34" spans="1:8" x14ac:dyDescent="0.4">
      <c r="A34" s="52"/>
      <c r="B34" s="2" t="s">
        <v>5</v>
      </c>
      <c r="C34" s="4" t="s">
        <v>216</v>
      </c>
      <c r="D34" s="15"/>
      <c r="E34" s="27" t="s">
        <v>214</v>
      </c>
      <c r="F34" s="34" t="s">
        <v>216</v>
      </c>
      <c r="G34" s="7" t="s">
        <v>216</v>
      </c>
      <c r="H34" s="1"/>
    </row>
    <row r="35" spans="1:8" x14ac:dyDescent="0.4">
      <c r="A35" s="52"/>
      <c r="B35" s="3" t="s">
        <v>6</v>
      </c>
      <c r="C35" s="56"/>
      <c r="D35" s="57"/>
      <c r="E35" s="28" t="s">
        <v>203</v>
      </c>
      <c r="F35" s="33" t="s">
        <v>216</v>
      </c>
      <c r="G35" s="52" t="s">
        <v>196</v>
      </c>
      <c r="H35" s="52"/>
    </row>
    <row r="36" spans="1:8" x14ac:dyDescent="0.4">
      <c r="A36" s="52"/>
      <c r="B36" s="58" t="s">
        <v>7</v>
      </c>
      <c r="C36" s="12" t="s">
        <v>216</v>
      </c>
      <c r="E36" s="47"/>
      <c r="F36" s="25" t="s">
        <v>57</v>
      </c>
      <c r="G36" s="13" t="s">
        <v>216</v>
      </c>
      <c r="H36" s="14"/>
    </row>
    <row r="37" spans="1:8" ht="18" customHeight="1" x14ac:dyDescent="0.4">
      <c r="A37" s="52"/>
      <c r="B37" s="59"/>
      <c r="C37" s="61"/>
      <c r="D37" s="61"/>
      <c r="E37" s="46"/>
      <c r="F37" s="6" t="s">
        <v>199</v>
      </c>
      <c r="G37" s="52" t="s">
        <v>59</v>
      </c>
      <c r="H37" s="52"/>
    </row>
    <row r="38" spans="1:8" ht="26.25" customHeight="1" x14ac:dyDescent="0.4">
      <c r="A38" s="52"/>
      <c r="B38" s="60"/>
      <c r="C38" s="62"/>
      <c r="D38" s="62"/>
      <c r="E38" s="26" t="s">
        <v>200</v>
      </c>
      <c r="F38" s="5" t="str">
        <f>DATEDIF(E36,E37+1,"Y")&amp;"年"&amp;DATEDIF(E36,E37+1,"YM")&amp;"ヶ月"</f>
        <v>0年0ヶ月</v>
      </c>
      <c r="G38" s="63"/>
      <c r="H38" s="63"/>
    </row>
    <row r="39" spans="1:8" x14ac:dyDescent="0.4">
      <c r="A39" s="52"/>
      <c r="B39" s="64" t="s">
        <v>63</v>
      </c>
      <c r="C39" s="65"/>
      <c r="D39" s="65"/>
      <c r="E39" s="66"/>
      <c r="F39" s="67" t="s">
        <v>216</v>
      </c>
      <c r="G39" s="67"/>
      <c r="H39" s="68"/>
    </row>
    <row r="40" spans="1:8" ht="79.5" customHeight="1" x14ac:dyDescent="0.4">
      <c r="A40" s="52"/>
      <c r="B40" s="69"/>
      <c r="C40" s="69"/>
      <c r="D40" s="69"/>
      <c r="E40" s="69"/>
      <c r="F40" s="69"/>
      <c r="G40" s="69"/>
      <c r="H40" s="69"/>
    </row>
    <row r="41" spans="1:8" x14ac:dyDescent="0.4">
      <c r="A41" s="52"/>
      <c r="B41" s="70" t="s">
        <v>215</v>
      </c>
      <c r="C41" s="70"/>
      <c r="D41" s="70"/>
      <c r="E41" s="70"/>
      <c r="F41" s="70"/>
      <c r="G41" s="70"/>
      <c r="H41" s="70"/>
    </row>
    <row r="42" spans="1:8" ht="48.75" customHeight="1" x14ac:dyDescent="0.4">
      <c r="A42" s="52"/>
      <c r="B42" s="69"/>
      <c r="C42" s="69"/>
      <c r="D42" s="69"/>
      <c r="E42" s="69"/>
      <c r="F42" s="69"/>
      <c r="G42" s="69"/>
      <c r="H42" s="69"/>
    </row>
    <row r="43" spans="1:8" x14ac:dyDescent="0.4">
      <c r="A43" s="52">
        <v>3</v>
      </c>
      <c r="B43" s="53" t="s">
        <v>4</v>
      </c>
      <c r="C43" s="54"/>
      <c r="D43" s="54"/>
      <c r="E43" s="54"/>
      <c r="F43" s="55"/>
      <c r="G43" s="52" t="s">
        <v>58</v>
      </c>
      <c r="H43" s="52"/>
    </row>
    <row r="44" spans="1:8" x14ac:dyDescent="0.4">
      <c r="A44" s="52"/>
      <c r="B44" s="2" t="s">
        <v>5</v>
      </c>
      <c r="C44" s="4" t="s">
        <v>216</v>
      </c>
      <c r="D44" s="15"/>
      <c r="E44" s="27" t="s">
        <v>214</v>
      </c>
      <c r="F44" s="34" t="s">
        <v>216</v>
      </c>
      <c r="G44" s="7" t="s">
        <v>216</v>
      </c>
      <c r="H44" s="1"/>
    </row>
    <row r="45" spans="1:8" x14ac:dyDescent="0.4">
      <c r="A45" s="52"/>
      <c r="B45" s="3" t="s">
        <v>6</v>
      </c>
      <c r="C45" s="56"/>
      <c r="D45" s="57"/>
      <c r="E45" s="28" t="s">
        <v>203</v>
      </c>
      <c r="F45" s="33" t="s">
        <v>216</v>
      </c>
      <c r="G45" s="52" t="s">
        <v>196</v>
      </c>
      <c r="H45" s="52"/>
    </row>
    <row r="46" spans="1:8" x14ac:dyDescent="0.4">
      <c r="A46" s="52"/>
      <c r="B46" s="58" t="s">
        <v>7</v>
      </c>
      <c r="C46" s="12" t="s">
        <v>216</v>
      </c>
      <c r="E46" s="47"/>
      <c r="F46" s="25" t="s">
        <v>57</v>
      </c>
      <c r="G46" s="13" t="s">
        <v>216</v>
      </c>
      <c r="H46" s="14"/>
    </row>
    <row r="47" spans="1:8" ht="18" customHeight="1" x14ac:dyDescent="0.4">
      <c r="A47" s="52"/>
      <c r="B47" s="59"/>
      <c r="C47" s="61"/>
      <c r="D47" s="61"/>
      <c r="E47" s="46"/>
      <c r="F47" s="6" t="s">
        <v>199</v>
      </c>
      <c r="G47" s="52" t="s">
        <v>59</v>
      </c>
      <c r="H47" s="52"/>
    </row>
    <row r="48" spans="1:8" ht="26.25" customHeight="1" x14ac:dyDescent="0.4">
      <c r="A48" s="52"/>
      <c r="B48" s="60"/>
      <c r="C48" s="62"/>
      <c r="D48" s="62"/>
      <c r="E48" s="26" t="s">
        <v>200</v>
      </c>
      <c r="F48" s="5" t="str">
        <f>DATEDIF(E46,E47+1,"Y")&amp;"年"&amp;DATEDIF(E46,E47+1,"YM")&amp;"ヶ月"</f>
        <v>0年0ヶ月</v>
      </c>
      <c r="G48" s="63"/>
      <c r="H48" s="63"/>
    </row>
    <row r="49" spans="1:22" x14ac:dyDescent="0.4">
      <c r="A49" s="52"/>
      <c r="B49" s="64" t="s">
        <v>63</v>
      </c>
      <c r="C49" s="65"/>
      <c r="D49" s="65"/>
      <c r="E49" s="66"/>
      <c r="F49" s="67" t="s">
        <v>216</v>
      </c>
      <c r="G49" s="67"/>
      <c r="H49" s="68"/>
    </row>
    <row r="50" spans="1:22" ht="79.5" customHeight="1" x14ac:dyDescent="0.4">
      <c r="A50" s="52"/>
      <c r="B50" s="69"/>
      <c r="C50" s="69"/>
      <c r="D50" s="69"/>
      <c r="E50" s="69"/>
      <c r="F50" s="69"/>
      <c r="G50" s="69"/>
      <c r="H50" s="69"/>
    </row>
    <row r="51" spans="1:22" x14ac:dyDescent="0.4">
      <c r="A51" s="52"/>
      <c r="B51" s="70" t="s">
        <v>215</v>
      </c>
      <c r="C51" s="70"/>
      <c r="D51" s="70"/>
      <c r="E51" s="70"/>
      <c r="F51" s="70"/>
      <c r="G51" s="70"/>
      <c r="H51" s="70"/>
    </row>
    <row r="52" spans="1:22" ht="48.75" customHeight="1" x14ac:dyDescent="0.4">
      <c r="A52" s="52"/>
      <c r="B52" s="69"/>
      <c r="C52" s="69"/>
      <c r="D52" s="69"/>
      <c r="E52" s="69"/>
      <c r="F52" s="69"/>
      <c r="G52" s="69"/>
      <c r="H52" s="69"/>
    </row>
    <row r="53" spans="1:22" x14ac:dyDescent="0.4">
      <c r="A53" s="52">
        <v>4</v>
      </c>
      <c r="B53" s="53" t="s">
        <v>4</v>
      </c>
      <c r="C53" s="54"/>
      <c r="D53" s="54"/>
      <c r="E53" s="54"/>
      <c r="F53" s="55"/>
      <c r="G53" s="52" t="s">
        <v>58</v>
      </c>
      <c r="H53" s="52"/>
    </row>
    <row r="54" spans="1:22" x14ac:dyDescent="0.4">
      <c r="A54" s="52"/>
      <c r="B54" s="2" t="s">
        <v>5</v>
      </c>
      <c r="C54" s="4" t="s">
        <v>216</v>
      </c>
      <c r="D54" s="15"/>
      <c r="E54" s="27" t="s">
        <v>214</v>
      </c>
      <c r="F54" s="34" t="s">
        <v>216</v>
      </c>
      <c r="G54" s="7" t="s">
        <v>216</v>
      </c>
      <c r="H54" s="1"/>
    </row>
    <row r="55" spans="1:22" x14ac:dyDescent="0.4">
      <c r="A55" s="52"/>
      <c r="B55" s="3" t="s">
        <v>6</v>
      </c>
      <c r="C55" s="56"/>
      <c r="D55" s="57"/>
      <c r="E55" s="28" t="s">
        <v>203</v>
      </c>
      <c r="F55" s="33" t="s">
        <v>216</v>
      </c>
      <c r="G55" s="52" t="s">
        <v>196</v>
      </c>
      <c r="H55" s="52"/>
    </row>
    <row r="56" spans="1:22" x14ac:dyDescent="0.4">
      <c r="A56" s="52"/>
      <c r="B56" s="58" t="s">
        <v>7</v>
      </c>
      <c r="C56" s="12" t="s">
        <v>216</v>
      </c>
      <c r="E56" s="47"/>
      <c r="F56" s="25" t="s">
        <v>57</v>
      </c>
      <c r="G56" s="13" t="s">
        <v>216</v>
      </c>
      <c r="H56" s="14"/>
    </row>
    <row r="57" spans="1:22" ht="18" customHeight="1" x14ac:dyDescent="0.4">
      <c r="A57" s="52"/>
      <c r="B57" s="59"/>
      <c r="C57" s="61"/>
      <c r="D57" s="61"/>
      <c r="E57" s="46"/>
      <c r="F57" s="6" t="s">
        <v>199</v>
      </c>
      <c r="G57" s="52" t="s">
        <v>59</v>
      </c>
      <c r="H57" s="52"/>
    </row>
    <row r="58" spans="1:22" ht="26.25" customHeight="1" x14ac:dyDescent="0.4">
      <c r="A58" s="52"/>
      <c r="B58" s="60"/>
      <c r="C58" s="62"/>
      <c r="D58" s="62"/>
      <c r="E58" s="26" t="s">
        <v>200</v>
      </c>
      <c r="F58" s="5" t="str">
        <f>DATEDIF(E56,E57+1,"Y")&amp;"年"&amp;DATEDIF(E56,E57+1,"YM")&amp;"ヶ月"</f>
        <v>0年0ヶ月</v>
      </c>
      <c r="G58" s="63"/>
      <c r="H58" s="63"/>
    </row>
    <row r="59" spans="1:22" x14ac:dyDescent="0.4">
      <c r="A59" s="52"/>
      <c r="B59" s="64" t="s">
        <v>63</v>
      </c>
      <c r="C59" s="65"/>
      <c r="D59" s="65"/>
      <c r="E59" s="66"/>
      <c r="F59" s="67" t="s">
        <v>216</v>
      </c>
      <c r="G59" s="67"/>
      <c r="H59" s="68"/>
    </row>
    <row r="60" spans="1:22" ht="79.5" customHeight="1" x14ac:dyDescent="0.4">
      <c r="A60" s="52"/>
      <c r="B60" s="69"/>
      <c r="C60" s="69"/>
      <c r="D60" s="69"/>
      <c r="E60" s="69"/>
      <c r="F60" s="69"/>
      <c r="G60" s="69"/>
      <c r="H60" s="69"/>
    </row>
    <row r="61" spans="1:22" x14ac:dyDescent="0.4">
      <c r="A61" s="52"/>
      <c r="B61" s="70" t="s">
        <v>215</v>
      </c>
      <c r="C61" s="70"/>
      <c r="D61" s="70"/>
      <c r="E61" s="70"/>
      <c r="F61" s="70"/>
      <c r="G61" s="70"/>
      <c r="H61" s="70"/>
    </row>
    <row r="62" spans="1:22" ht="48.75" customHeight="1" x14ac:dyDescent="0.4">
      <c r="A62" s="52"/>
      <c r="B62" s="69"/>
      <c r="C62" s="69"/>
      <c r="D62" s="69"/>
      <c r="E62" s="69"/>
      <c r="F62" s="69"/>
      <c r="G62" s="69"/>
      <c r="H62" s="69"/>
    </row>
    <row r="63" spans="1:22" x14ac:dyDescent="0.4">
      <c r="A63" s="52">
        <v>5</v>
      </c>
      <c r="B63" s="53" t="s">
        <v>4</v>
      </c>
      <c r="C63" s="54"/>
      <c r="D63" s="54"/>
      <c r="E63" s="54"/>
      <c r="F63" s="55"/>
      <c r="G63" s="52" t="s">
        <v>58</v>
      </c>
      <c r="H63" s="52"/>
      <c r="U63">
        <f>QUOTIENT(V16,30)</f>
        <v>0</v>
      </c>
      <c r="V63">
        <f>MOD(V16,30)</f>
        <v>2</v>
      </c>
    </row>
    <row r="64" spans="1:22" x14ac:dyDescent="0.4">
      <c r="A64" s="52"/>
      <c r="B64" s="2" t="s">
        <v>5</v>
      </c>
      <c r="C64" s="4" t="s">
        <v>216</v>
      </c>
      <c r="D64" s="15"/>
      <c r="E64" s="27" t="s">
        <v>214</v>
      </c>
      <c r="F64" s="34" t="s">
        <v>216</v>
      </c>
      <c r="G64" s="7" t="s">
        <v>216</v>
      </c>
      <c r="H64" s="1"/>
    </row>
    <row r="65" spans="1:19" x14ac:dyDescent="0.4">
      <c r="A65" s="52"/>
      <c r="B65" s="3" t="s">
        <v>6</v>
      </c>
      <c r="C65" s="56"/>
      <c r="D65" s="57"/>
      <c r="E65" s="28" t="s">
        <v>203</v>
      </c>
      <c r="F65" s="33" t="s">
        <v>216</v>
      </c>
      <c r="G65" s="52" t="s">
        <v>196</v>
      </c>
      <c r="H65" s="52"/>
      <c r="S65" t="str">
        <f>QUOTIENT((U16+U63),12)&amp;"年"&amp;MOD((U16+U63),12)&amp;"ヶ月"</f>
        <v>0年0ヶ月</v>
      </c>
    </row>
    <row r="66" spans="1:19" x14ac:dyDescent="0.4">
      <c r="A66" s="52"/>
      <c r="B66" s="58" t="s">
        <v>7</v>
      </c>
      <c r="C66" s="12" t="s">
        <v>216</v>
      </c>
      <c r="E66" s="47"/>
      <c r="F66" s="25" t="s">
        <v>57</v>
      </c>
      <c r="G66" s="13" t="s">
        <v>216</v>
      </c>
      <c r="H66" s="14"/>
    </row>
    <row r="67" spans="1:19" ht="18" customHeight="1" x14ac:dyDescent="0.4">
      <c r="A67" s="52"/>
      <c r="B67" s="59"/>
      <c r="C67" s="61"/>
      <c r="D67" s="61"/>
      <c r="E67" s="46"/>
      <c r="F67" s="6" t="s">
        <v>199</v>
      </c>
      <c r="G67" s="52" t="s">
        <v>59</v>
      </c>
      <c r="H67" s="52"/>
    </row>
    <row r="68" spans="1:19" ht="26.25" customHeight="1" x14ac:dyDescent="0.4">
      <c r="A68" s="52"/>
      <c r="B68" s="60"/>
      <c r="C68" s="62"/>
      <c r="D68" s="62"/>
      <c r="E68" s="26" t="s">
        <v>200</v>
      </c>
      <c r="F68" s="5" t="str">
        <f>DATEDIF(E66,E67+1,"Y")&amp;"年"&amp;DATEDIF(E66,E67+1,"YM")&amp;"ヶ月"</f>
        <v>0年0ヶ月</v>
      </c>
      <c r="G68" s="63"/>
      <c r="H68" s="63"/>
    </row>
    <row r="69" spans="1:19" x14ac:dyDescent="0.4">
      <c r="A69" s="52"/>
      <c r="B69" s="64" t="s">
        <v>63</v>
      </c>
      <c r="C69" s="65"/>
      <c r="D69" s="65"/>
      <c r="E69" s="66"/>
      <c r="F69" s="67" t="s">
        <v>216</v>
      </c>
      <c r="G69" s="67"/>
      <c r="H69" s="68"/>
    </row>
    <row r="70" spans="1:19" ht="79.5" customHeight="1" x14ac:dyDescent="0.4">
      <c r="A70" s="52"/>
      <c r="B70" s="69"/>
      <c r="C70" s="69"/>
      <c r="D70" s="69"/>
      <c r="E70" s="69"/>
      <c r="F70" s="69"/>
      <c r="G70" s="69"/>
      <c r="H70" s="69"/>
    </row>
    <row r="71" spans="1:19" x14ac:dyDescent="0.4">
      <c r="A71" s="52"/>
      <c r="B71" s="70" t="s">
        <v>215</v>
      </c>
      <c r="C71" s="70"/>
      <c r="D71" s="70"/>
      <c r="E71" s="70"/>
      <c r="F71" s="70"/>
      <c r="G71" s="70"/>
      <c r="H71" s="70"/>
    </row>
    <row r="72" spans="1:19" ht="48.75" customHeight="1" x14ac:dyDescent="0.4">
      <c r="A72" s="52"/>
      <c r="B72" s="69"/>
      <c r="C72" s="69"/>
      <c r="D72" s="69"/>
      <c r="E72" s="69"/>
      <c r="F72" s="69"/>
      <c r="G72" s="69"/>
      <c r="H72" s="69"/>
    </row>
    <row r="73" spans="1:19" x14ac:dyDescent="0.4">
      <c r="A73" s="52">
        <v>6</v>
      </c>
      <c r="B73" s="53" t="s">
        <v>4</v>
      </c>
      <c r="C73" s="54"/>
      <c r="D73" s="54"/>
      <c r="E73" s="54"/>
      <c r="F73" s="55"/>
      <c r="G73" s="52" t="s">
        <v>58</v>
      </c>
      <c r="H73" s="52"/>
    </row>
    <row r="74" spans="1:19" x14ac:dyDescent="0.4">
      <c r="A74" s="52"/>
      <c r="B74" s="2" t="s">
        <v>5</v>
      </c>
      <c r="C74" s="4" t="s">
        <v>216</v>
      </c>
      <c r="D74" s="15"/>
      <c r="E74" s="27" t="s">
        <v>214</v>
      </c>
      <c r="F74" s="34" t="s">
        <v>216</v>
      </c>
      <c r="G74" s="7" t="s">
        <v>216</v>
      </c>
      <c r="H74" s="1"/>
    </row>
    <row r="75" spans="1:19" x14ac:dyDescent="0.4">
      <c r="A75" s="52"/>
      <c r="B75" s="3" t="s">
        <v>6</v>
      </c>
      <c r="C75" s="56"/>
      <c r="D75" s="57"/>
      <c r="E75" s="28" t="s">
        <v>203</v>
      </c>
      <c r="F75" s="33" t="s">
        <v>216</v>
      </c>
      <c r="G75" s="52" t="s">
        <v>196</v>
      </c>
      <c r="H75" s="52"/>
    </row>
    <row r="76" spans="1:19" x14ac:dyDescent="0.4">
      <c r="A76" s="52"/>
      <c r="B76" s="58" t="s">
        <v>7</v>
      </c>
      <c r="C76" s="12" t="s">
        <v>216</v>
      </c>
      <c r="E76" s="47"/>
      <c r="F76" s="25" t="s">
        <v>57</v>
      </c>
      <c r="G76" s="13" t="s">
        <v>216</v>
      </c>
      <c r="H76" s="14"/>
    </row>
    <row r="77" spans="1:19" ht="18" customHeight="1" x14ac:dyDescent="0.4">
      <c r="A77" s="52"/>
      <c r="B77" s="59"/>
      <c r="C77" s="61"/>
      <c r="D77" s="61"/>
      <c r="E77" s="46"/>
      <c r="F77" s="6" t="s">
        <v>199</v>
      </c>
      <c r="G77" s="52" t="s">
        <v>59</v>
      </c>
      <c r="H77" s="52"/>
    </row>
    <row r="78" spans="1:19" ht="26.25" customHeight="1" x14ac:dyDescent="0.4">
      <c r="A78" s="52"/>
      <c r="B78" s="60"/>
      <c r="C78" s="62"/>
      <c r="D78" s="62"/>
      <c r="E78" s="26" t="s">
        <v>200</v>
      </c>
      <c r="F78" s="5" t="str">
        <f>DATEDIF(E76,E77+1,"Y")&amp;"年"&amp;DATEDIF(E76,E77+1,"YM")&amp;"ヶ月"</f>
        <v>0年0ヶ月</v>
      </c>
      <c r="G78" s="63"/>
      <c r="H78" s="63"/>
    </row>
    <row r="79" spans="1:19" x14ac:dyDescent="0.4">
      <c r="A79" s="52"/>
      <c r="B79" s="64" t="s">
        <v>63</v>
      </c>
      <c r="C79" s="65"/>
      <c r="D79" s="65"/>
      <c r="E79" s="66"/>
      <c r="F79" s="67" t="s">
        <v>216</v>
      </c>
      <c r="G79" s="67"/>
      <c r="H79" s="68"/>
    </row>
    <row r="80" spans="1:19" ht="79.5" customHeight="1" x14ac:dyDescent="0.4">
      <c r="A80" s="52"/>
      <c r="B80" s="69"/>
      <c r="C80" s="69"/>
      <c r="D80" s="69"/>
      <c r="E80" s="69"/>
      <c r="F80" s="69"/>
      <c r="G80" s="69"/>
      <c r="H80" s="69"/>
    </row>
    <row r="81" spans="1:22" x14ac:dyDescent="0.4">
      <c r="A81" s="52"/>
      <c r="B81" s="70" t="s">
        <v>215</v>
      </c>
      <c r="C81" s="70"/>
      <c r="D81" s="70"/>
      <c r="E81" s="70"/>
      <c r="F81" s="70"/>
      <c r="G81" s="70"/>
      <c r="H81" s="70"/>
    </row>
    <row r="82" spans="1:22" ht="48.75" customHeight="1" x14ac:dyDescent="0.4">
      <c r="A82" s="52"/>
      <c r="B82" s="69"/>
      <c r="C82" s="69"/>
      <c r="D82" s="69"/>
      <c r="E82" s="69"/>
      <c r="F82" s="69"/>
      <c r="G82" s="69"/>
      <c r="H82" s="69"/>
    </row>
    <row r="83" spans="1:22" x14ac:dyDescent="0.4">
      <c r="A83" s="52">
        <v>7</v>
      </c>
      <c r="B83" s="53" t="s">
        <v>4</v>
      </c>
      <c r="C83" s="54"/>
      <c r="D83" s="54"/>
      <c r="E83" s="54"/>
      <c r="F83" s="55"/>
      <c r="G83" s="52" t="s">
        <v>58</v>
      </c>
      <c r="H83" s="52"/>
    </row>
    <row r="84" spans="1:22" x14ac:dyDescent="0.4">
      <c r="A84" s="52"/>
      <c r="B84" s="2" t="s">
        <v>5</v>
      </c>
      <c r="C84" s="4" t="s">
        <v>216</v>
      </c>
      <c r="D84" s="15"/>
      <c r="E84" s="27" t="s">
        <v>214</v>
      </c>
      <c r="F84" s="34" t="s">
        <v>216</v>
      </c>
      <c r="G84" s="7" t="s">
        <v>216</v>
      </c>
      <c r="H84" s="1"/>
    </row>
    <row r="85" spans="1:22" x14ac:dyDescent="0.4">
      <c r="A85" s="52"/>
      <c r="B85" s="3" t="s">
        <v>6</v>
      </c>
      <c r="C85" s="56"/>
      <c r="D85" s="57"/>
      <c r="E85" s="28" t="s">
        <v>203</v>
      </c>
      <c r="F85" s="33" t="s">
        <v>216</v>
      </c>
      <c r="G85" s="52" t="s">
        <v>196</v>
      </c>
      <c r="H85" s="52"/>
    </row>
    <row r="86" spans="1:22" x14ac:dyDescent="0.4">
      <c r="A86" s="52"/>
      <c r="B86" s="58" t="s">
        <v>7</v>
      </c>
      <c r="C86" s="12" t="s">
        <v>216</v>
      </c>
      <c r="E86" s="47"/>
      <c r="F86" s="25" t="s">
        <v>57</v>
      </c>
      <c r="G86" s="13" t="s">
        <v>216</v>
      </c>
      <c r="H86" s="14"/>
    </row>
    <row r="87" spans="1:22" ht="18" customHeight="1" x14ac:dyDescent="0.4">
      <c r="A87" s="52"/>
      <c r="B87" s="59"/>
      <c r="C87" s="61"/>
      <c r="D87" s="61"/>
      <c r="E87" s="46"/>
      <c r="F87" s="6" t="s">
        <v>199</v>
      </c>
      <c r="G87" s="52" t="s">
        <v>59</v>
      </c>
      <c r="H87" s="52"/>
    </row>
    <row r="88" spans="1:22" ht="26.25" customHeight="1" x14ac:dyDescent="0.4">
      <c r="A88" s="52"/>
      <c r="B88" s="60"/>
      <c r="C88" s="62"/>
      <c r="D88" s="62"/>
      <c r="E88" s="26" t="s">
        <v>200</v>
      </c>
      <c r="F88" s="5" t="str">
        <f>DATEDIF(E86,E87+1,"Y")&amp;"年"&amp;DATEDIF(E86,E87+1,"YM")&amp;"ヶ月"</f>
        <v>0年0ヶ月</v>
      </c>
      <c r="G88" s="63"/>
      <c r="H88" s="63"/>
    </row>
    <row r="89" spans="1:22" x14ac:dyDescent="0.4">
      <c r="A89" s="52"/>
      <c r="B89" s="64" t="s">
        <v>63</v>
      </c>
      <c r="C89" s="65"/>
      <c r="D89" s="65"/>
      <c r="E89" s="66"/>
      <c r="F89" s="67" t="s">
        <v>216</v>
      </c>
      <c r="G89" s="67"/>
      <c r="H89" s="68"/>
    </row>
    <row r="90" spans="1:22" ht="79.5" customHeight="1" x14ac:dyDescent="0.4">
      <c r="A90" s="52"/>
      <c r="B90" s="69"/>
      <c r="C90" s="69"/>
      <c r="D90" s="69"/>
      <c r="E90" s="69"/>
      <c r="F90" s="69"/>
      <c r="G90" s="69"/>
      <c r="H90" s="69"/>
    </row>
    <row r="91" spans="1:22" x14ac:dyDescent="0.4">
      <c r="A91" s="52"/>
      <c r="B91" s="70" t="s">
        <v>215</v>
      </c>
      <c r="C91" s="70"/>
      <c r="D91" s="70"/>
      <c r="E91" s="70"/>
      <c r="F91" s="70"/>
      <c r="G91" s="70"/>
      <c r="H91" s="70"/>
    </row>
    <row r="92" spans="1:22" ht="48.75" customHeight="1" x14ac:dyDescent="0.4">
      <c r="A92" s="52"/>
      <c r="B92" s="69"/>
      <c r="C92" s="69"/>
      <c r="D92" s="69"/>
      <c r="E92" s="69"/>
      <c r="F92" s="69"/>
      <c r="G92" s="69"/>
      <c r="H92" s="69"/>
    </row>
    <row r="93" spans="1:22" x14ac:dyDescent="0.4">
      <c r="A93" s="52">
        <v>8</v>
      </c>
      <c r="B93" s="53" t="s">
        <v>4</v>
      </c>
      <c r="C93" s="54"/>
      <c r="D93" s="54"/>
      <c r="E93" s="54"/>
      <c r="F93" s="55"/>
      <c r="G93" s="52" t="s">
        <v>58</v>
      </c>
      <c r="H93" s="52"/>
      <c r="U93">
        <f>QUOTIENT(V41,30)</f>
        <v>0</v>
      </c>
      <c r="V93">
        <f>MOD(V41,30)</f>
        <v>0</v>
      </c>
    </row>
    <row r="94" spans="1:22" x14ac:dyDescent="0.4">
      <c r="A94" s="52"/>
      <c r="B94" s="2" t="s">
        <v>5</v>
      </c>
      <c r="C94" s="4" t="s">
        <v>216</v>
      </c>
      <c r="D94" s="15"/>
      <c r="E94" s="27" t="s">
        <v>214</v>
      </c>
      <c r="F94" s="34" t="s">
        <v>216</v>
      </c>
      <c r="G94" s="7" t="s">
        <v>216</v>
      </c>
      <c r="H94" s="1"/>
    </row>
    <row r="95" spans="1:22" x14ac:dyDescent="0.4">
      <c r="A95" s="52"/>
      <c r="B95" s="3" t="s">
        <v>6</v>
      </c>
      <c r="C95" s="56"/>
      <c r="D95" s="57"/>
      <c r="E95" s="28" t="s">
        <v>203</v>
      </c>
      <c r="F95" s="33" t="s">
        <v>216</v>
      </c>
      <c r="G95" s="52" t="s">
        <v>196</v>
      </c>
      <c r="H95" s="52"/>
      <c r="S95" t="str">
        <f>QUOTIENT((U41+U93),12)&amp;"年"&amp;MOD((U41+U93),12)&amp;"ヶ月"</f>
        <v>0年0ヶ月</v>
      </c>
    </row>
    <row r="96" spans="1:22" x14ac:dyDescent="0.4">
      <c r="A96" s="52"/>
      <c r="B96" s="58" t="s">
        <v>7</v>
      </c>
      <c r="C96" s="12" t="s">
        <v>216</v>
      </c>
      <c r="E96" s="47"/>
      <c r="F96" s="25" t="s">
        <v>57</v>
      </c>
      <c r="G96" s="13" t="s">
        <v>216</v>
      </c>
      <c r="H96" s="14"/>
    </row>
    <row r="97" spans="1:8" ht="18" customHeight="1" x14ac:dyDescent="0.4">
      <c r="A97" s="52"/>
      <c r="B97" s="59"/>
      <c r="C97" s="61"/>
      <c r="D97" s="61"/>
      <c r="E97" s="46"/>
      <c r="F97" s="6" t="s">
        <v>199</v>
      </c>
      <c r="G97" s="52" t="s">
        <v>59</v>
      </c>
      <c r="H97" s="52"/>
    </row>
    <row r="98" spans="1:8" ht="26.25" customHeight="1" x14ac:dyDescent="0.4">
      <c r="A98" s="52"/>
      <c r="B98" s="60"/>
      <c r="C98" s="62"/>
      <c r="D98" s="62"/>
      <c r="E98" s="26" t="s">
        <v>200</v>
      </c>
      <c r="F98" s="5" t="str">
        <f>DATEDIF(E96,E97+1,"Y")&amp;"年"&amp;DATEDIF(E96,E97+1,"YM")&amp;"ヶ月"</f>
        <v>0年0ヶ月</v>
      </c>
      <c r="G98" s="63"/>
      <c r="H98" s="63"/>
    </row>
    <row r="99" spans="1:8" x14ac:dyDescent="0.4">
      <c r="A99" s="52"/>
      <c r="B99" s="64" t="s">
        <v>63</v>
      </c>
      <c r="C99" s="65"/>
      <c r="D99" s="65"/>
      <c r="E99" s="66"/>
      <c r="F99" s="67" t="s">
        <v>216</v>
      </c>
      <c r="G99" s="67"/>
      <c r="H99" s="68"/>
    </row>
    <row r="100" spans="1:8" ht="79.5" customHeight="1" x14ac:dyDescent="0.4">
      <c r="A100" s="52"/>
      <c r="B100" s="69"/>
      <c r="C100" s="69"/>
      <c r="D100" s="69"/>
      <c r="E100" s="69"/>
      <c r="F100" s="69"/>
      <c r="G100" s="69"/>
      <c r="H100" s="69"/>
    </row>
    <row r="101" spans="1:8" x14ac:dyDescent="0.4">
      <c r="A101" s="52"/>
      <c r="B101" s="70" t="s">
        <v>215</v>
      </c>
      <c r="C101" s="70"/>
      <c r="D101" s="70"/>
      <c r="E101" s="70"/>
      <c r="F101" s="70"/>
      <c r="G101" s="70"/>
      <c r="H101" s="70"/>
    </row>
    <row r="102" spans="1:8" ht="48.75" customHeight="1" x14ac:dyDescent="0.4">
      <c r="A102" s="52"/>
      <c r="B102" s="69"/>
      <c r="C102" s="69"/>
      <c r="D102" s="69"/>
      <c r="E102" s="69"/>
      <c r="F102" s="69"/>
      <c r="G102" s="69"/>
      <c r="H102" s="69"/>
    </row>
    <row r="103" spans="1:8" x14ac:dyDescent="0.4">
      <c r="A103" s="52">
        <v>9</v>
      </c>
      <c r="B103" s="53" t="s">
        <v>4</v>
      </c>
      <c r="C103" s="54"/>
      <c r="D103" s="54"/>
      <c r="E103" s="54"/>
      <c r="F103" s="55"/>
      <c r="G103" s="52" t="s">
        <v>58</v>
      </c>
      <c r="H103" s="52"/>
    </row>
    <row r="104" spans="1:8" x14ac:dyDescent="0.4">
      <c r="A104" s="52"/>
      <c r="B104" s="2" t="s">
        <v>5</v>
      </c>
      <c r="C104" s="4" t="s">
        <v>216</v>
      </c>
      <c r="D104" s="15"/>
      <c r="E104" s="27" t="s">
        <v>214</v>
      </c>
      <c r="F104" s="34" t="s">
        <v>216</v>
      </c>
      <c r="G104" s="7" t="s">
        <v>216</v>
      </c>
      <c r="H104" s="1"/>
    </row>
    <row r="105" spans="1:8" x14ac:dyDescent="0.4">
      <c r="A105" s="52"/>
      <c r="B105" s="3" t="s">
        <v>6</v>
      </c>
      <c r="C105" s="56"/>
      <c r="D105" s="57"/>
      <c r="E105" s="28" t="s">
        <v>203</v>
      </c>
      <c r="F105" s="33" t="s">
        <v>216</v>
      </c>
      <c r="G105" s="52" t="s">
        <v>196</v>
      </c>
      <c r="H105" s="52"/>
    </row>
    <row r="106" spans="1:8" x14ac:dyDescent="0.4">
      <c r="A106" s="52"/>
      <c r="B106" s="58" t="s">
        <v>7</v>
      </c>
      <c r="C106" s="12" t="s">
        <v>216</v>
      </c>
      <c r="E106" s="47"/>
      <c r="F106" s="25" t="s">
        <v>57</v>
      </c>
      <c r="G106" s="13" t="s">
        <v>216</v>
      </c>
      <c r="H106" s="14"/>
    </row>
    <row r="107" spans="1:8" ht="18" customHeight="1" x14ac:dyDescent="0.4">
      <c r="A107" s="52"/>
      <c r="B107" s="59"/>
      <c r="C107" s="61"/>
      <c r="D107" s="61"/>
      <c r="E107" s="46"/>
      <c r="F107" s="6" t="s">
        <v>199</v>
      </c>
      <c r="G107" s="52" t="s">
        <v>59</v>
      </c>
      <c r="H107" s="52"/>
    </row>
    <row r="108" spans="1:8" ht="26.25" customHeight="1" x14ac:dyDescent="0.4">
      <c r="A108" s="52"/>
      <c r="B108" s="60"/>
      <c r="C108" s="62"/>
      <c r="D108" s="62"/>
      <c r="E108" s="26" t="s">
        <v>200</v>
      </c>
      <c r="F108" s="5" t="str">
        <f>DATEDIF(E106,E107+1,"Y")&amp;"年"&amp;DATEDIF(E106,E107+1,"YM")&amp;"ヶ月"</f>
        <v>0年0ヶ月</v>
      </c>
      <c r="G108" s="63"/>
      <c r="H108" s="63"/>
    </row>
    <row r="109" spans="1:8" x14ac:dyDescent="0.4">
      <c r="A109" s="52"/>
      <c r="B109" s="64" t="s">
        <v>63</v>
      </c>
      <c r="C109" s="65"/>
      <c r="D109" s="65"/>
      <c r="E109" s="66"/>
      <c r="F109" s="67" t="s">
        <v>216</v>
      </c>
      <c r="G109" s="67"/>
      <c r="H109" s="68"/>
    </row>
    <row r="110" spans="1:8" ht="79.5" customHeight="1" x14ac:dyDescent="0.4">
      <c r="A110" s="52"/>
      <c r="B110" s="69"/>
      <c r="C110" s="69"/>
      <c r="D110" s="69"/>
      <c r="E110" s="69"/>
      <c r="F110" s="69"/>
      <c r="G110" s="69"/>
      <c r="H110" s="69"/>
    </row>
    <row r="111" spans="1:8" x14ac:dyDescent="0.4">
      <c r="A111" s="52"/>
      <c r="B111" s="70" t="s">
        <v>215</v>
      </c>
      <c r="C111" s="70"/>
      <c r="D111" s="70"/>
      <c r="E111" s="70"/>
      <c r="F111" s="70"/>
      <c r="G111" s="70"/>
      <c r="H111" s="70"/>
    </row>
    <row r="112" spans="1:8" ht="48.75" customHeight="1" x14ac:dyDescent="0.4">
      <c r="A112" s="52"/>
      <c r="B112" s="69"/>
      <c r="C112" s="69"/>
      <c r="D112" s="69"/>
      <c r="E112" s="69"/>
      <c r="F112" s="69"/>
      <c r="G112" s="69"/>
      <c r="H112" s="69"/>
    </row>
    <row r="113" spans="1:8" x14ac:dyDescent="0.4">
      <c r="A113" s="52">
        <v>10</v>
      </c>
      <c r="B113" s="53" t="s">
        <v>4</v>
      </c>
      <c r="C113" s="54"/>
      <c r="D113" s="54"/>
      <c r="E113" s="54"/>
      <c r="F113" s="55"/>
      <c r="G113" s="52" t="s">
        <v>58</v>
      </c>
      <c r="H113" s="52"/>
    </row>
    <row r="114" spans="1:8" x14ac:dyDescent="0.4">
      <c r="A114" s="52"/>
      <c r="B114" s="2" t="s">
        <v>5</v>
      </c>
      <c r="C114" s="4" t="s">
        <v>216</v>
      </c>
      <c r="D114" s="15"/>
      <c r="E114" s="27" t="s">
        <v>214</v>
      </c>
      <c r="F114" s="34" t="s">
        <v>216</v>
      </c>
      <c r="G114" s="7" t="s">
        <v>216</v>
      </c>
      <c r="H114" s="1"/>
    </row>
    <row r="115" spans="1:8" x14ac:dyDescent="0.4">
      <c r="A115" s="52"/>
      <c r="B115" s="3" t="s">
        <v>6</v>
      </c>
      <c r="C115" s="56"/>
      <c r="D115" s="57"/>
      <c r="E115" s="28" t="s">
        <v>203</v>
      </c>
      <c r="F115" s="33" t="s">
        <v>216</v>
      </c>
      <c r="G115" s="52" t="s">
        <v>196</v>
      </c>
      <c r="H115" s="52"/>
    </row>
    <row r="116" spans="1:8" x14ac:dyDescent="0.4">
      <c r="A116" s="52"/>
      <c r="B116" s="58" t="s">
        <v>7</v>
      </c>
      <c r="C116" s="12" t="s">
        <v>216</v>
      </c>
      <c r="E116" s="47"/>
      <c r="F116" s="25" t="s">
        <v>57</v>
      </c>
      <c r="G116" s="13" t="s">
        <v>216</v>
      </c>
      <c r="H116" s="14"/>
    </row>
    <row r="117" spans="1:8" ht="18" customHeight="1" x14ac:dyDescent="0.4">
      <c r="A117" s="52"/>
      <c r="B117" s="59"/>
      <c r="C117" s="61"/>
      <c r="D117" s="61"/>
      <c r="E117" s="46"/>
      <c r="F117" s="6" t="s">
        <v>199</v>
      </c>
      <c r="G117" s="52" t="s">
        <v>59</v>
      </c>
      <c r="H117" s="52"/>
    </row>
    <row r="118" spans="1:8" ht="26.25" customHeight="1" x14ac:dyDescent="0.4">
      <c r="A118" s="52"/>
      <c r="B118" s="60"/>
      <c r="C118" s="62"/>
      <c r="D118" s="62"/>
      <c r="E118" s="26" t="s">
        <v>200</v>
      </c>
      <c r="F118" s="5" t="str">
        <f>DATEDIF(E116,E117+1,"Y")&amp;"年"&amp;DATEDIF(E116,E117+1,"YM")&amp;"ヶ月"</f>
        <v>0年0ヶ月</v>
      </c>
      <c r="G118" s="63"/>
      <c r="H118" s="63"/>
    </row>
    <row r="119" spans="1:8" x14ac:dyDescent="0.4">
      <c r="A119" s="52"/>
      <c r="B119" s="64" t="s">
        <v>63</v>
      </c>
      <c r="C119" s="65"/>
      <c r="D119" s="65"/>
      <c r="E119" s="66"/>
      <c r="F119" s="67" t="s">
        <v>216</v>
      </c>
      <c r="G119" s="67"/>
      <c r="H119" s="68"/>
    </row>
    <row r="120" spans="1:8" ht="79.5" customHeight="1" x14ac:dyDescent="0.4">
      <c r="A120" s="52"/>
      <c r="B120" s="69"/>
      <c r="C120" s="69"/>
      <c r="D120" s="69"/>
      <c r="E120" s="69"/>
      <c r="F120" s="69"/>
      <c r="G120" s="69"/>
      <c r="H120" s="69"/>
    </row>
    <row r="121" spans="1:8" x14ac:dyDescent="0.4">
      <c r="A121" s="52"/>
      <c r="B121" s="70" t="s">
        <v>215</v>
      </c>
      <c r="C121" s="70"/>
      <c r="D121" s="70"/>
      <c r="E121" s="70"/>
      <c r="F121" s="70"/>
      <c r="G121" s="70"/>
      <c r="H121" s="70"/>
    </row>
    <row r="122" spans="1:8" ht="48.75" customHeight="1" x14ac:dyDescent="0.4">
      <c r="A122" s="52"/>
      <c r="B122" s="69"/>
      <c r="C122" s="69"/>
      <c r="D122" s="69"/>
      <c r="E122" s="69"/>
      <c r="F122" s="69"/>
      <c r="G122" s="69"/>
      <c r="H122" s="69"/>
    </row>
  </sheetData>
  <mergeCells count="144">
    <mergeCell ref="A1:D1"/>
    <mergeCell ref="G6:H6"/>
    <mergeCell ref="B40:H40"/>
    <mergeCell ref="G4:H4"/>
    <mergeCell ref="G8:H8"/>
    <mergeCell ref="C6:D6"/>
    <mergeCell ref="G9:H9"/>
    <mergeCell ref="B4:F4"/>
    <mergeCell ref="G10:H10"/>
    <mergeCell ref="A4:A32"/>
    <mergeCell ref="B10:D10"/>
    <mergeCell ref="E10:F10"/>
    <mergeCell ref="F39:H39"/>
    <mergeCell ref="B39:E39"/>
    <mergeCell ref="B30:H32"/>
    <mergeCell ref="B26:H28"/>
    <mergeCell ref="B25:H25"/>
    <mergeCell ref="B41:H41"/>
    <mergeCell ref="B42:H42"/>
    <mergeCell ref="A33:A42"/>
    <mergeCell ref="B7:B9"/>
    <mergeCell ref="C8:D9"/>
    <mergeCell ref="B36:B38"/>
    <mergeCell ref="C37:D38"/>
    <mergeCell ref="G37:H37"/>
    <mergeCell ref="G38:H38"/>
    <mergeCell ref="B33:F33"/>
    <mergeCell ref="G33:H33"/>
    <mergeCell ref="C35:D35"/>
    <mergeCell ref="G35:H35"/>
    <mergeCell ref="B11:F24"/>
    <mergeCell ref="B29:H29"/>
    <mergeCell ref="A53:A62"/>
    <mergeCell ref="B53:F53"/>
    <mergeCell ref="G53:H53"/>
    <mergeCell ref="C55:D55"/>
    <mergeCell ref="G55:H55"/>
    <mergeCell ref="B56:B58"/>
    <mergeCell ref="C57:D58"/>
    <mergeCell ref="G57:H57"/>
    <mergeCell ref="G58:H58"/>
    <mergeCell ref="B60:H60"/>
    <mergeCell ref="B61:H61"/>
    <mergeCell ref="B62:H62"/>
    <mergeCell ref="B59:E59"/>
    <mergeCell ref="F59:H59"/>
    <mergeCell ref="A43:A52"/>
    <mergeCell ref="B43:F43"/>
    <mergeCell ref="G43:H43"/>
    <mergeCell ref="C45:D45"/>
    <mergeCell ref="G45:H45"/>
    <mergeCell ref="B46:B48"/>
    <mergeCell ref="C47:D48"/>
    <mergeCell ref="G47:H47"/>
    <mergeCell ref="G48:H48"/>
    <mergeCell ref="B50:H50"/>
    <mergeCell ref="B51:H51"/>
    <mergeCell ref="B52:H52"/>
    <mergeCell ref="B49:E49"/>
    <mergeCell ref="F49:H49"/>
    <mergeCell ref="A93:A102"/>
    <mergeCell ref="B93:F93"/>
    <mergeCell ref="G93:H93"/>
    <mergeCell ref="C95:D95"/>
    <mergeCell ref="G95:H95"/>
    <mergeCell ref="B96:B98"/>
    <mergeCell ref="C97:D98"/>
    <mergeCell ref="G97:H97"/>
    <mergeCell ref="G98:H98"/>
    <mergeCell ref="B99:E99"/>
    <mergeCell ref="F99:H99"/>
    <mergeCell ref="B100:H100"/>
    <mergeCell ref="B101:H101"/>
    <mergeCell ref="B102:H102"/>
    <mergeCell ref="A103:A112"/>
    <mergeCell ref="B103:F103"/>
    <mergeCell ref="G103:H103"/>
    <mergeCell ref="C105:D105"/>
    <mergeCell ref="G105:H105"/>
    <mergeCell ref="B106:B108"/>
    <mergeCell ref="C107:D108"/>
    <mergeCell ref="G107:H107"/>
    <mergeCell ref="G108:H108"/>
    <mergeCell ref="B109:E109"/>
    <mergeCell ref="F109:H109"/>
    <mergeCell ref="B110:H110"/>
    <mergeCell ref="B111:H111"/>
    <mergeCell ref="B112:H112"/>
    <mergeCell ref="A113:A122"/>
    <mergeCell ref="B113:F113"/>
    <mergeCell ref="G113:H113"/>
    <mergeCell ref="C115:D115"/>
    <mergeCell ref="G115:H115"/>
    <mergeCell ref="B116:B118"/>
    <mergeCell ref="C117:D118"/>
    <mergeCell ref="G117:H117"/>
    <mergeCell ref="G118:H118"/>
    <mergeCell ref="B119:E119"/>
    <mergeCell ref="F119:H119"/>
    <mergeCell ref="B120:H120"/>
    <mergeCell ref="B121:H121"/>
    <mergeCell ref="B122:H122"/>
    <mergeCell ref="A63:A72"/>
    <mergeCell ref="B63:F63"/>
    <mergeCell ref="G63:H63"/>
    <mergeCell ref="C65:D65"/>
    <mergeCell ref="G65:H65"/>
    <mergeCell ref="B66:B68"/>
    <mergeCell ref="C67:D68"/>
    <mergeCell ref="G67:H67"/>
    <mergeCell ref="G68:H68"/>
    <mergeCell ref="B69:E69"/>
    <mergeCell ref="F69:H69"/>
    <mergeCell ref="B70:H70"/>
    <mergeCell ref="B71:H71"/>
    <mergeCell ref="B72:H72"/>
    <mergeCell ref="A73:A82"/>
    <mergeCell ref="B73:F73"/>
    <mergeCell ref="G73:H73"/>
    <mergeCell ref="C75:D75"/>
    <mergeCell ref="G75:H75"/>
    <mergeCell ref="B76:B78"/>
    <mergeCell ref="C77:D78"/>
    <mergeCell ref="G77:H77"/>
    <mergeCell ref="G78:H78"/>
    <mergeCell ref="B79:E79"/>
    <mergeCell ref="F79:H79"/>
    <mergeCell ref="B80:H80"/>
    <mergeCell ref="B81:H81"/>
    <mergeCell ref="B82:H82"/>
    <mergeCell ref="A83:A92"/>
    <mergeCell ref="B83:F83"/>
    <mergeCell ref="G83:H83"/>
    <mergeCell ref="C85:D85"/>
    <mergeCell ref="G85:H85"/>
    <mergeCell ref="B86:B88"/>
    <mergeCell ref="C87:D88"/>
    <mergeCell ref="G87:H87"/>
    <mergeCell ref="G88:H88"/>
    <mergeCell ref="B89:E89"/>
    <mergeCell ref="F89:H89"/>
    <mergeCell ref="B90:H90"/>
    <mergeCell ref="B91:H91"/>
    <mergeCell ref="B92:H92"/>
  </mergeCells>
  <phoneticPr fontId="1"/>
  <conditionalFormatting sqref="H34">
    <cfRule type="expression" dxfId="19" priority="14">
      <formula>OR($G$5="正社員",$G$5="自営業",$G$5="")</formula>
    </cfRule>
  </conditionalFormatting>
  <conditionalFormatting sqref="H54">
    <cfRule type="expression" dxfId="18" priority="10">
      <formula>OR($G$5="正社員",$G$5="自営業",$G$5="")</formula>
    </cfRule>
  </conditionalFormatting>
  <conditionalFormatting sqref="H44">
    <cfRule type="expression" dxfId="17" priority="11">
      <formula>OR($G$5="正社員",$G$5="自営業",$G$5="")</formula>
    </cfRule>
  </conditionalFormatting>
  <conditionalFormatting sqref="H5">
    <cfRule type="expression" dxfId="16" priority="7">
      <formula>OR($G$5="正社員",$G$5="自営業",$G$5="")</formula>
    </cfRule>
  </conditionalFormatting>
  <conditionalFormatting sqref="H94">
    <cfRule type="expression" dxfId="15" priority="6">
      <formula>OR($G$5="正社員",$G$5="自営業",$G$5="")</formula>
    </cfRule>
  </conditionalFormatting>
  <conditionalFormatting sqref="H114">
    <cfRule type="expression" dxfId="14" priority="4">
      <formula>OR($G$5="正社員",$G$5="自営業",$G$5="")</formula>
    </cfRule>
  </conditionalFormatting>
  <conditionalFormatting sqref="H104">
    <cfRule type="expression" dxfId="13" priority="5">
      <formula>OR($G$5="正社員",$G$5="自営業",$G$5="")</formula>
    </cfRule>
  </conditionalFormatting>
  <conditionalFormatting sqref="H64">
    <cfRule type="expression" dxfId="12" priority="3">
      <formula>OR($G$5="正社員",$G$5="自営業",$G$5="")</formula>
    </cfRule>
  </conditionalFormatting>
  <conditionalFormatting sqref="H84">
    <cfRule type="expression" dxfId="11" priority="1">
      <formula>OR($G$5="正社員",$G$5="自営業",$G$5="")</formula>
    </cfRule>
  </conditionalFormatting>
  <conditionalFormatting sqref="H74">
    <cfRule type="expression" dxfId="10" priority="2">
      <formula>OR($G$5="正社員",$G$5="自営業",$G$5="")</formula>
    </cfRule>
  </conditionalFormatting>
  <dataValidations count="2">
    <dataValidation type="date" allowBlank="1" showInputMessage="1" showErrorMessage="1" sqref="E8 E37 E47 E57 E67 E77 E87 E97 E107 E117">
      <formula1>41365</formula1>
      <formula2>45046</formula2>
    </dataValidation>
    <dataValidation type="date" allowBlank="1" showInputMessage="1" showErrorMessage="1" sqref="E7 E36 E46 E56 E66 E76 E86 E96 E106 E116">
      <formula1>41365</formula1>
      <formula2>45046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  <rowBreaks count="1" manualBreakCount="1">
    <brk id="32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list!$C$1:$C$48</xm:f>
          </x14:formula1>
          <xm:sqref>C7 C36 C46 C56 C96 C106 C116 C66 C76 C86</xm:sqref>
        </x14:dataValidation>
        <x14:dataValidation type="list" allowBlank="1" showInputMessage="1" showErrorMessage="1">
          <x14:formula1>
            <xm:f>list!$D$1:$D$3</xm:f>
          </x14:formula1>
          <xm:sqref>C5 C34 C44 C54 C94 C104 C114 C64 C74 C84</xm:sqref>
        </x14:dataValidation>
        <x14:dataValidation type="list" allowBlank="1" showInputMessage="1" showErrorMessage="1">
          <x14:formula1>
            <xm:f>list!$E$1:$E$4</xm:f>
          </x14:formula1>
          <xm:sqref>G5 G34 G44 G54 G94 G104 G114 G64 G74 G84</xm:sqref>
        </x14:dataValidation>
        <x14:dataValidation type="list" allowBlank="1" showInputMessage="1" showErrorMessage="1">
          <x14:formula1>
            <xm:f>list!$F$1:$F$3</xm:f>
          </x14:formula1>
          <xm:sqref>G86 G36 G46 G56 G96 G106 G116 G66 G76</xm:sqref>
        </x14:dataValidation>
        <x14:dataValidation type="list" allowBlank="1" showInputMessage="1" showErrorMessage="1">
          <x14:formula1>
            <xm:f>list!$G$1:$G$7</xm:f>
          </x14:formula1>
          <xm:sqref>F5 F34 F44 F54 F94 F104 F114 F64 F74 F84</xm:sqref>
        </x14:dataValidation>
        <x14:dataValidation type="list" allowBlank="1" showInputMessage="1" showErrorMessage="1">
          <x14:formula1>
            <xm:f>list!$H$1:$H$6</xm:f>
          </x14:formula1>
          <xm:sqref>F6 F35 F45 F55 F95 F105 F115 F65 F75 F85</xm:sqref>
        </x14:dataValidation>
        <x14:dataValidation type="list" allowBlank="1" showInputMessage="1" showErrorMessage="1">
          <x14:formula1>
            <xm:f>list!$A$1:$A$22</xm:f>
          </x14:formula1>
          <xm:sqref>E2</xm:sqref>
        </x14:dataValidation>
        <x14:dataValidation type="list" allowBlank="1" showInputMessage="1" showErrorMessage="1">
          <x14:formula1>
            <xm:f>list!$I$1:$I$19</xm:f>
          </x14:formula1>
          <xm:sqref>E10:F10</xm:sqref>
        </x14:dataValidation>
        <x14:dataValidation type="list" allowBlank="1" showInputMessage="1" showErrorMessage="1">
          <x14:formula1>
            <xm:f>list!$I$1:$I$22</xm:f>
          </x14:formula1>
          <xm:sqref>F119:H119 F39:H39 F49:H49 F59:H59 F69:H69 F79:H79 F89:H89 F99:H99 F109:H109</xm:sqref>
        </x14:dataValidation>
        <x14:dataValidation type="list" allowBlank="1" showInputMessage="1" showErrorMessage="1">
          <x14:formula1>
            <xm:f>list!$F$1:$F$4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0"/>
  <sheetViews>
    <sheetView view="pageBreakPreview" topLeftCell="A49" zoomScaleNormal="100" zoomScaleSheetLayoutView="100" workbookViewId="0">
      <selection activeCell="AI10" sqref="AI10"/>
    </sheetView>
  </sheetViews>
  <sheetFormatPr defaultRowHeight="18.75" x14ac:dyDescent="0.4"/>
  <cols>
    <col min="1" max="1" width="2.875" customWidth="1"/>
    <col min="4" max="4" width="23.625" customWidth="1"/>
    <col min="5" max="5" width="12.625" customWidth="1"/>
    <col min="6" max="6" width="12.25" customWidth="1"/>
    <col min="7" max="8" width="17.5" customWidth="1"/>
    <col min="10" max="14" width="10.625" customWidth="1"/>
    <col min="15" max="17" width="10.625" hidden="1" customWidth="1"/>
    <col min="18" max="23" width="0" hidden="1" customWidth="1"/>
  </cols>
  <sheetData>
    <row r="1" spans="1:22" ht="27.75" customHeight="1" x14ac:dyDescent="0.4">
      <c r="A1" s="81" t="s">
        <v>282</v>
      </c>
      <c r="B1" s="81"/>
      <c r="C1" s="81"/>
      <c r="D1" s="82"/>
      <c r="E1" s="36" t="s">
        <v>1</v>
      </c>
      <c r="F1" s="36" t="s">
        <v>2</v>
      </c>
      <c r="G1" s="36" t="s">
        <v>3</v>
      </c>
      <c r="H1" s="10" t="s">
        <v>64</v>
      </c>
    </row>
    <row r="2" spans="1:22" ht="23.25" customHeight="1" x14ac:dyDescent="0.4">
      <c r="A2" s="35" t="s">
        <v>284</v>
      </c>
      <c r="E2" s="48" t="s">
        <v>216</v>
      </c>
      <c r="F2" s="37"/>
      <c r="G2" s="37"/>
      <c r="H2" s="36" t="str">
        <f>'集計用 (2)'!C17</f>
        <v>0年0ヶ月</v>
      </c>
    </row>
    <row r="3" spans="1:22" ht="10.5" customHeight="1" x14ac:dyDescent="0.4"/>
    <row r="4" spans="1:22" ht="24" customHeight="1" x14ac:dyDescent="0.4">
      <c r="A4" s="83">
        <v>1</v>
      </c>
      <c r="B4" s="53" t="s">
        <v>4</v>
      </c>
      <c r="C4" s="54"/>
      <c r="D4" s="54"/>
      <c r="E4" s="54"/>
      <c r="F4" s="55"/>
      <c r="G4" s="52" t="s">
        <v>58</v>
      </c>
      <c r="H4" s="52"/>
    </row>
    <row r="5" spans="1:22" ht="24" customHeight="1" x14ac:dyDescent="0.4">
      <c r="A5" s="84"/>
      <c r="B5" s="2" t="s">
        <v>5</v>
      </c>
      <c r="C5" s="4" t="s">
        <v>216</v>
      </c>
      <c r="D5" s="15"/>
      <c r="E5" s="27" t="s">
        <v>214</v>
      </c>
      <c r="F5" s="34" t="s">
        <v>216</v>
      </c>
      <c r="G5" s="7" t="s">
        <v>216</v>
      </c>
      <c r="H5" s="1"/>
      <c r="S5" t="s">
        <v>220</v>
      </c>
      <c r="T5" t="s">
        <v>221</v>
      </c>
      <c r="U5" t="s">
        <v>222</v>
      </c>
    </row>
    <row r="6" spans="1:22" ht="24" customHeight="1" x14ac:dyDescent="0.4">
      <c r="A6" s="84"/>
      <c r="B6" s="3" t="s">
        <v>6</v>
      </c>
      <c r="C6" s="56"/>
      <c r="D6" s="57"/>
      <c r="E6" s="28" t="s">
        <v>203</v>
      </c>
      <c r="F6" s="33" t="s">
        <v>216</v>
      </c>
      <c r="G6" s="52" t="s">
        <v>196</v>
      </c>
      <c r="H6" s="52"/>
      <c r="J6" s="20"/>
      <c r="K6" s="20"/>
      <c r="L6" s="20"/>
      <c r="M6" s="20"/>
      <c r="R6" t="s">
        <v>217</v>
      </c>
      <c r="S6" s="38">
        <f>E7</f>
        <v>0</v>
      </c>
      <c r="T6" s="38">
        <f>E8</f>
        <v>0</v>
      </c>
      <c r="U6">
        <f>DATEDIF(S6,T6+1,"M")</f>
        <v>0</v>
      </c>
      <c r="V6">
        <f>DATEDIF(S6,T6+1,"MD")</f>
        <v>1</v>
      </c>
    </row>
    <row r="7" spans="1:22" ht="24" customHeight="1" x14ac:dyDescent="0.4">
      <c r="A7" s="84"/>
      <c r="B7" s="71" t="s">
        <v>7</v>
      </c>
      <c r="C7" s="12" t="s">
        <v>216</v>
      </c>
      <c r="E7" s="47"/>
      <c r="F7" s="25" t="s">
        <v>57</v>
      </c>
      <c r="G7" s="13" t="s">
        <v>216</v>
      </c>
      <c r="H7" s="14"/>
      <c r="J7" s="20"/>
      <c r="K7" s="20"/>
      <c r="L7" s="20"/>
      <c r="M7" s="20"/>
      <c r="R7" t="s">
        <v>218</v>
      </c>
      <c r="S7" s="38">
        <f>E34</f>
        <v>0</v>
      </c>
      <c r="T7" s="38">
        <f>E35</f>
        <v>0</v>
      </c>
      <c r="U7">
        <f>DATEDIF(S7,T7+1,"M")</f>
        <v>0</v>
      </c>
      <c r="V7">
        <f>DATEDIF(S7,T7+1,"MD")</f>
        <v>1</v>
      </c>
    </row>
    <row r="8" spans="1:22" ht="24" customHeight="1" x14ac:dyDescent="0.4">
      <c r="A8" s="84"/>
      <c r="B8" s="72"/>
      <c r="C8" s="61"/>
      <c r="D8" s="61"/>
      <c r="E8" s="46"/>
      <c r="F8" s="6" t="s">
        <v>199</v>
      </c>
      <c r="G8" s="52" t="s">
        <v>59</v>
      </c>
      <c r="H8" s="52"/>
      <c r="J8" s="20"/>
      <c r="K8" s="20"/>
      <c r="L8" s="20"/>
      <c r="M8" s="20"/>
      <c r="R8" t="s">
        <v>219</v>
      </c>
      <c r="S8" s="38">
        <f>E44</f>
        <v>0</v>
      </c>
    </row>
    <row r="9" spans="1:22" ht="24" customHeight="1" x14ac:dyDescent="0.4">
      <c r="A9" s="84"/>
      <c r="B9" s="73"/>
      <c r="C9" s="62"/>
      <c r="D9" s="62"/>
      <c r="E9" s="26" t="s">
        <v>200</v>
      </c>
      <c r="F9" s="5" t="str">
        <f>DATEDIF(E7,E8+1,"Y")&amp;"年"&amp;DATEDIF(E7,E8+1,"YM")&amp;"ヶ月"</f>
        <v>0年0ヶ月</v>
      </c>
      <c r="G9" s="63"/>
      <c r="H9" s="63"/>
      <c r="J9" s="20"/>
      <c r="K9" s="20"/>
      <c r="L9" s="20"/>
      <c r="M9" s="20"/>
      <c r="R9" t="s">
        <v>223</v>
      </c>
    </row>
    <row r="10" spans="1:22" ht="24" customHeight="1" x14ac:dyDescent="0.4">
      <c r="A10" s="84"/>
      <c r="B10" s="64" t="s">
        <v>63</v>
      </c>
      <c r="C10" s="65"/>
      <c r="D10" s="65"/>
      <c r="E10" s="65"/>
      <c r="F10" s="65"/>
      <c r="G10" s="67"/>
      <c r="H10" s="68"/>
      <c r="J10" s="20"/>
      <c r="K10" s="20"/>
      <c r="L10" s="20"/>
      <c r="M10" s="20"/>
      <c r="R10" t="s">
        <v>224</v>
      </c>
    </row>
    <row r="11" spans="1:22" ht="5.25" customHeight="1" x14ac:dyDescent="0.4">
      <c r="A11" s="84"/>
      <c r="B11" s="88"/>
      <c r="C11" s="89"/>
      <c r="D11" s="89"/>
      <c r="E11" s="89"/>
      <c r="F11" s="89"/>
      <c r="G11" s="89"/>
      <c r="H11" s="90"/>
      <c r="J11" s="20"/>
      <c r="K11" s="20"/>
      <c r="L11" s="20"/>
      <c r="M11" s="20"/>
      <c r="R11" t="s">
        <v>225</v>
      </c>
    </row>
    <row r="12" spans="1:22" ht="5.25" customHeight="1" x14ac:dyDescent="0.4">
      <c r="A12" s="84"/>
      <c r="B12" s="91"/>
      <c r="C12" s="92"/>
      <c r="D12" s="92"/>
      <c r="E12" s="92"/>
      <c r="F12" s="92"/>
      <c r="G12" s="92"/>
      <c r="H12" s="93"/>
      <c r="J12" s="20"/>
      <c r="K12" s="20"/>
      <c r="L12" s="20"/>
      <c r="M12" s="20"/>
      <c r="R12" t="s">
        <v>226</v>
      </c>
    </row>
    <row r="13" spans="1:22" ht="5.25" customHeight="1" x14ac:dyDescent="0.4">
      <c r="A13" s="84"/>
      <c r="B13" s="91"/>
      <c r="C13" s="92"/>
      <c r="D13" s="92"/>
      <c r="E13" s="92"/>
      <c r="F13" s="92"/>
      <c r="G13" s="92"/>
      <c r="H13" s="93"/>
      <c r="J13" s="20"/>
      <c r="K13" s="20"/>
      <c r="L13" s="20"/>
      <c r="M13" s="20"/>
      <c r="R13" t="s">
        <v>227</v>
      </c>
    </row>
    <row r="14" spans="1:22" ht="5.25" customHeight="1" x14ac:dyDescent="0.4">
      <c r="A14" s="84"/>
      <c r="B14" s="91"/>
      <c r="C14" s="92"/>
      <c r="D14" s="92"/>
      <c r="E14" s="92"/>
      <c r="F14" s="92"/>
      <c r="G14" s="92"/>
      <c r="H14" s="93"/>
      <c r="J14" s="20"/>
      <c r="K14" s="20"/>
      <c r="L14" s="20"/>
      <c r="M14" s="20"/>
      <c r="R14" t="s">
        <v>228</v>
      </c>
    </row>
    <row r="15" spans="1:22" ht="5.25" customHeight="1" x14ac:dyDescent="0.4">
      <c r="A15" s="84"/>
      <c r="B15" s="91"/>
      <c r="C15" s="92"/>
      <c r="D15" s="92"/>
      <c r="E15" s="92"/>
      <c r="F15" s="92"/>
      <c r="G15" s="92"/>
      <c r="H15" s="93"/>
      <c r="J15" s="20"/>
      <c r="K15" s="20"/>
      <c r="L15" s="20"/>
      <c r="M15" s="20"/>
      <c r="R15" t="s">
        <v>229</v>
      </c>
    </row>
    <row r="16" spans="1:22" ht="5.25" customHeight="1" x14ac:dyDescent="0.4">
      <c r="A16" s="84"/>
      <c r="B16" s="91"/>
      <c r="C16" s="92"/>
      <c r="D16" s="92"/>
      <c r="E16" s="92"/>
      <c r="F16" s="92"/>
      <c r="G16" s="92"/>
      <c r="H16" s="93"/>
      <c r="J16" s="20"/>
      <c r="K16" s="20"/>
      <c r="L16" s="20"/>
      <c r="M16" s="20"/>
      <c r="U16">
        <f>SUM(U6:U8)</f>
        <v>0</v>
      </c>
      <c r="V16">
        <f>SUM(V6:V8)</f>
        <v>2</v>
      </c>
    </row>
    <row r="17" spans="1:18" ht="5.25" customHeight="1" x14ac:dyDescent="0.4">
      <c r="A17" s="84"/>
      <c r="B17" s="91"/>
      <c r="C17" s="92"/>
      <c r="D17" s="92"/>
      <c r="E17" s="92"/>
      <c r="F17" s="92"/>
      <c r="G17" s="92"/>
      <c r="H17" s="93"/>
      <c r="J17" s="20"/>
      <c r="K17" s="20"/>
      <c r="L17" s="20"/>
      <c r="M17" s="20"/>
      <c r="Q17">
        <f>QUOTIENT(V16,30)</f>
        <v>0</v>
      </c>
      <c r="R17">
        <f>MOD(V16,30)</f>
        <v>2</v>
      </c>
    </row>
    <row r="18" spans="1:18" ht="5.25" customHeight="1" x14ac:dyDescent="0.4">
      <c r="A18" s="84"/>
      <c r="B18" s="91"/>
      <c r="C18" s="92"/>
      <c r="D18" s="92"/>
      <c r="E18" s="92"/>
      <c r="F18" s="92"/>
      <c r="G18" s="92"/>
      <c r="H18" s="93"/>
      <c r="J18" s="20"/>
      <c r="K18" s="20"/>
      <c r="L18" s="20"/>
      <c r="M18" s="20"/>
    </row>
    <row r="19" spans="1:18" ht="5.25" customHeight="1" x14ac:dyDescent="0.4">
      <c r="A19" s="84"/>
      <c r="B19" s="91"/>
      <c r="C19" s="92"/>
      <c r="D19" s="92"/>
      <c r="E19" s="92"/>
      <c r="F19" s="92"/>
      <c r="G19" s="92"/>
      <c r="H19" s="93"/>
      <c r="O19" t="str">
        <f>QUOTIENT((U16+Q17),12)&amp;"年"&amp;MOD((U16+Q17),12)&amp;"ヶ月"</f>
        <v>0年0ヶ月</v>
      </c>
    </row>
    <row r="20" spans="1:18" ht="5.25" customHeight="1" x14ac:dyDescent="0.4">
      <c r="A20" s="84"/>
      <c r="B20" s="91"/>
      <c r="C20" s="92"/>
      <c r="D20" s="92"/>
      <c r="E20" s="92"/>
      <c r="F20" s="92"/>
      <c r="G20" s="92"/>
      <c r="H20" s="93"/>
    </row>
    <row r="21" spans="1:18" ht="5.25" customHeight="1" x14ac:dyDescent="0.4">
      <c r="A21" s="84"/>
      <c r="B21" s="91"/>
      <c r="C21" s="92"/>
      <c r="D21" s="92"/>
      <c r="E21" s="92"/>
      <c r="F21" s="92"/>
      <c r="G21" s="92"/>
      <c r="H21" s="93"/>
    </row>
    <row r="22" spans="1:18" ht="5.25" customHeight="1" x14ac:dyDescent="0.4">
      <c r="A22" s="84"/>
      <c r="B22" s="91"/>
      <c r="C22" s="92"/>
      <c r="D22" s="92"/>
      <c r="E22" s="92"/>
      <c r="F22" s="92"/>
      <c r="G22" s="92"/>
      <c r="H22" s="93"/>
    </row>
    <row r="23" spans="1:18" ht="5.25" customHeight="1" x14ac:dyDescent="0.4">
      <c r="A23" s="84"/>
      <c r="B23" s="91"/>
      <c r="C23" s="92"/>
      <c r="D23" s="92"/>
      <c r="E23" s="92"/>
      <c r="F23" s="92"/>
      <c r="G23" s="92"/>
      <c r="H23" s="93"/>
    </row>
    <row r="24" spans="1:18" ht="5.25" customHeight="1" x14ac:dyDescent="0.4">
      <c r="A24" s="84"/>
      <c r="B24" s="94"/>
      <c r="C24" s="95"/>
      <c r="D24" s="95"/>
      <c r="E24" s="95"/>
      <c r="F24" s="95"/>
      <c r="G24" s="95"/>
      <c r="H24" s="96"/>
    </row>
    <row r="25" spans="1:18" ht="24" customHeight="1" x14ac:dyDescent="0.4">
      <c r="A25" s="84"/>
      <c r="B25" s="70" t="s">
        <v>215</v>
      </c>
      <c r="C25" s="70"/>
      <c r="D25" s="70"/>
      <c r="E25" s="70"/>
      <c r="F25" s="70"/>
      <c r="G25" s="70"/>
      <c r="H25" s="70"/>
    </row>
    <row r="26" spans="1:18" ht="16.5" customHeight="1" x14ac:dyDescent="0.4">
      <c r="A26" s="84"/>
      <c r="B26" s="69"/>
      <c r="C26" s="69"/>
      <c r="D26" s="69"/>
      <c r="E26" s="69"/>
      <c r="F26" s="69"/>
      <c r="G26" s="69"/>
      <c r="H26" s="69"/>
    </row>
    <row r="27" spans="1:18" ht="16.5" customHeight="1" x14ac:dyDescent="0.4">
      <c r="A27" s="84"/>
      <c r="B27" s="69"/>
      <c r="C27" s="69"/>
      <c r="D27" s="69"/>
      <c r="E27" s="69"/>
      <c r="F27" s="69"/>
      <c r="G27" s="69"/>
      <c r="H27" s="69"/>
    </row>
    <row r="28" spans="1:18" ht="16.5" customHeight="1" x14ac:dyDescent="0.4">
      <c r="A28" s="84"/>
      <c r="B28" s="69"/>
      <c r="C28" s="69"/>
      <c r="D28" s="69"/>
      <c r="E28" s="69"/>
      <c r="F28" s="69"/>
      <c r="G28" s="69"/>
      <c r="H28" s="69"/>
    </row>
    <row r="29" spans="1:18" ht="16.5" customHeight="1" x14ac:dyDescent="0.4">
      <c r="A29" s="84"/>
      <c r="B29" s="69"/>
      <c r="C29" s="69"/>
      <c r="D29" s="69"/>
      <c r="E29" s="69"/>
      <c r="F29" s="69"/>
      <c r="G29" s="69"/>
      <c r="H29" s="69"/>
    </row>
    <row r="30" spans="1:18" ht="16.5" customHeight="1" x14ac:dyDescent="0.4">
      <c r="A30" s="97"/>
      <c r="B30" s="69"/>
      <c r="C30" s="69"/>
      <c r="D30" s="69"/>
      <c r="E30" s="69"/>
      <c r="F30" s="69"/>
      <c r="G30" s="69"/>
      <c r="H30" s="69"/>
    </row>
    <row r="31" spans="1:18" x14ac:dyDescent="0.4">
      <c r="A31" s="52">
        <v>2</v>
      </c>
      <c r="B31" s="53" t="s">
        <v>4</v>
      </c>
      <c r="C31" s="54"/>
      <c r="D31" s="54"/>
      <c r="E31" s="54"/>
      <c r="F31" s="55"/>
      <c r="G31" s="52" t="s">
        <v>58</v>
      </c>
      <c r="H31" s="52"/>
    </row>
    <row r="32" spans="1:18" x14ac:dyDescent="0.4">
      <c r="A32" s="52"/>
      <c r="B32" s="2" t="s">
        <v>5</v>
      </c>
      <c r="C32" s="4" t="s">
        <v>216</v>
      </c>
      <c r="D32" s="15"/>
      <c r="E32" s="27" t="s">
        <v>214</v>
      </c>
      <c r="F32" s="34" t="s">
        <v>216</v>
      </c>
      <c r="G32" s="7" t="s">
        <v>216</v>
      </c>
      <c r="H32" s="1"/>
    </row>
    <row r="33" spans="1:8" x14ac:dyDescent="0.4">
      <c r="A33" s="52"/>
      <c r="B33" s="3" t="s">
        <v>6</v>
      </c>
      <c r="C33" s="56"/>
      <c r="D33" s="57"/>
      <c r="E33" s="28" t="s">
        <v>203</v>
      </c>
      <c r="F33" s="33" t="s">
        <v>216</v>
      </c>
      <c r="G33" s="52" t="s">
        <v>196</v>
      </c>
      <c r="H33" s="52"/>
    </row>
    <row r="34" spans="1:8" x14ac:dyDescent="0.4">
      <c r="A34" s="52"/>
      <c r="B34" s="58" t="s">
        <v>7</v>
      </c>
      <c r="C34" s="12" t="s">
        <v>216</v>
      </c>
      <c r="E34" s="47"/>
      <c r="F34" s="25" t="s">
        <v>57</v>
      </c>
      <c r="G34" s="13" t="s">
        <v>216</v>
      </c>
      <c r="H34" s="14"/>
    </row>
    <row r="35" spans="1:8" ht="18" customHeight="1" x14ac:dyDescent="0.4">
      <c r="A35" s="52"/>
      <c r="B35" s="59"/>
      <c r="C35" s="61"/>
      <c r="D35" s="61"/>
      <c r="E35" s="46"/>
      <c r="F35" s="6" t="s">
        <v>199</v>
      </c>
      <c r="G35" s="52" t="s">
        <v>59</v>
      </c>
      <c r="H35" s="52"/>
    </row>
    <row r="36" spans="1:8" ht="26.25" customHeight="1" x14ac:dyDescent="0.4">
      <c r="A36" s="52"/>
      <c r="B36" s="60"/>
      <c r="C36" s="62"/>
      <c r="D36" s="62"/>
      <c r="E36" s="26" t="s">
        <v>200</v>
      </c>
      <c r="F36" s="5" t="str">
        <f>DATEDIF(E34,E35+1,"Y")&amp;"年"&amp;DATEDIF(E34,E35+1,"YM")&amp;"ヶ月"</f>
        <v>0年0ヶ月</v>
      </c>
      <c r="G36" s="63"/>
      <c r="H36" s="63"/>
    </row>
    <row r="37" spans="1:8" x14ac:dyDescent="0.4">
      <c r="A37" s="52"/>
      <c r="B37" s="64" t="s">
        <v>63</v>
      </c>
      <c r="C37" s="65"/>
      <c r="D37" s="65"/>
      <c r="E37" s="66"/>
      <c r="F37" s="67" t="s">
        <v>216</v>
      </c>
      <c r="G37" s="67"/>
      <c r="H37" s="68"/>
    </row>
    <row r="38" spans="1:8" ht="79.5" customHeight="1" x14ac:dyDescent="0.4">
      <c r="A38" s="52"/>
      <c r="B38" s="69"/>
      <c r="C38" s="69"/>
      <c r="D38" s="69"/>
      <c r="E38" s="69"/>
      <c r="F38" s="69"/>
      <c r="G38" s="69"/>
      <c r="H38" s="69"/>
    </row>
    <row r="39" spans="1:8" x14ac:dyDescent="0.4">
      <c r="A39" s="52"/>
      <c r="B39" s="70" t="s">
        <v>215</v>
      </c>
      <c r="C39" s="70"/>
      <c r="D39" s="70"/>
      <c r="E39" s="70"/>
      <c r="F39" s="70"/>
      <c r="G39" s="70"/>
      <c r="H39" s="70"/>
    </row>
    <row r="40" spans="1:8" ht="48.75" customHeight="1" x14ac:dyDescent="0.4">
      <c r="A40" s="52"/>
      <c r="B40" s="69"/>
      <c r="C40" s="69"/>
      <c r="D40" s="69"/>
      <c r="E40" s="69"/>
      <c r="F40" s="69"/>
      <c r="G40" s="69"/>
      <c r="H40" s="69"/>
    </row>
    <row r="41" spans="1:8" x14ac:dyDescent="0.4">
      <c r="A41" s="52">
        <v>3</v>
      </c>
      <c r="B41" s="53" t="s">
        <v>4</v>
      </c>
      <c r="C41" s="54"/>
      <c r="D41" s="54"/>
      <c r="E41" s="54"/>
      <c r="F41" s="55"/>
      <c r="G41" s="52" t="s">
        <v>58</v>
      </c>
      <c r="H41" s="52"/>
    </row>
    <row r="42" spans="1:8" x14ac:dyDescent="0.4">
      <c r="A42" s="52"/>
      <c r="B42" s="2" t="s">
        <v>5</v>
      </c>
      <c r="C42" s="4" t="s">
        <v>216</v>
      </c>
      <c r="D42" s="15"/>
      <c r="E42" s="27" t="s">
        <v>214</v>
      </c>
      <c r="F42" s="34" t="s">
        <v>216</v>
      </c>
      <c r="G42" s="7" t="s">
        <v>216</v>
      </c>
      <c r="H42" s="1"/>
    </row>
    <row r="43" spans="1:8" x14ac:dyDescent="0.4">
      <c r="A43" s="52"/>
      <c r="B43" s="3" t="s">
        <v>6</v>
      </c>
      <c r="C43" s="56"/>
      <c r="D43" s="57"/>
      <c r="E43" s="28" t="s">
        <v>203</v>
      </c>
      <c r="F43" s="33" t="s">
        <v>216</v>
      </c>
      <c r="G43" s="52" t="s">
        <v>196</v>
      </c>
      <c r="H43" s="52"/>
    </row>
    <row r="44" spans="1:8" x14ac:dyDescent="0.4">
      <c r="A44" s="52"/>
      <c r="B44" s="58" t="s">
        <v>7</v>
      </c>
      <c r="C44" s="12" t="s">
        <v>216</v>
      </c>
      <c r="E44" s="47"/>
      <c r="F44" s="25" t="s">
        <v>57</v>
      </c>
      <c r="G44" s="13" t="s">
        <v>216</v>
      </c>
      <c r="H44" s="14"/>
    </row>
    <row r="45" spans="1:8" ht="18" customHeight="1" x14ac:dyDescent="0.4">
      <c r="A45" s="52"/>
      <c r="B45" s="59"/>
      <c r="C45" s="61"/>
      <c r="D45" s="61"/>
      <c r="E45" s="46"/>
      <c r="F45" s="6" t="s">
        <v>199</v>
      </c>
      <c r="G45" s="52" t="s">
        <v>59</v>
      </c>
      <c r="H45" s="52"/>
    </row>
    <row r="46" spans="1:8" ht="26.25" customHeight="1" x14ac:dyDescent="0.4">
      <c r="A46" s="52"/>
      <c r="B46" s="60"/>
      <c r="C46" s="62"/>
      <c r="D46" s="62"/>
      <c r="E46" s="26" t="s">
        <v>200</v>
      </c>
      <c r="F46" s="5" t="str">
        <f>DATEDIF(E44,E45+1,"Y")&amp;"年"&amp;DATEDIF(E44,E45+1,"YM")&amp;"ヶ月"</f>
        <v>0年0ヶ月</v>
      </c>
      <c r="G46" s="63"/>
      <c r="H46" s="63"/>
    </row>
    <row r="47" spans="1:8" x14ac:dyDescent="0.4">
      <c r="A47" s="52"/>
      <c r="B47" s="64" t="s">
        <v>63</v>
      </c>
      <c r="C47" s="65"/>
      <c r="D47" s="65"/>
      <c r="E47" s="66"/>
      <c r="F47" s="67" t="s">
        <v>216</v>
      </c>
      <c r="G47" s="67"/>
      <c r="H47" s="68"/>
    </row>
    <row r="48" spans="1:8" ht="79.5" customHeight="1" x14ac:dyDescent="0.4">
      <c r="A48" s="52"/>
      <c r="B48" s="69"/>
      <c r="C48" s="69"/>
      <c r="D48" s="69"/>
      <c r="E48" s="69"/>
      <c r="F48" s="69"/>
      <c r="G48" s="69"/>
      <c r="H48" s="69"/>
    </row>
    <row r="49" spans="1:22" x14ac:dyDescent="0.4">
      <c r="A49" s="52"/>
      <c r="B49" s="70" t="s">
        <v>215</v>
      </c>
      <c r="C49" s="70"/>
      <c r="D49" s="70"/>
      <c r="E49" s="70"/>
      <c r="F49" s="70"/>
      <c r="G49" s="70"/>
      <c r="H49" s="70"/>
    </row>
    <row r="50" spans="1:22" ht="48.75" customHeight="1" x14ac:dyDescent="0.4">
      <c r="A50" s="52"/>
      <c r="B50" s="69"/>
      <c r="C50" s="69"/>
      <c r="D50" s="69"/>
      <c r="E50" s="69"/>
      <c r="F50" s="69"/>
      <c r="G50" s="69"/>
      <c r="H50" s="69"/>
    </row>
    <row r="51" spans="1:22" x14ac:dyDescent="0.4">
      <c r="A51" s="52">
        <v>4</v>
      </c>
      <c r="B51" s="53" t="s">
        <v>4</v>
      </c>
      <c r="C51" s="54"/>
      <c r="D51" s="54"/>
      <c r="E51" s="54"/>
      <c r="F51" s="55"/>
      <c r="G51" s="52" t="s">
        <v>58</v>
      </c>
      <c r="H51" s="52"/>
    </row>
    <row r="52" spans="1:22" x14ac:dyDescent="0.4">
      <c r="A52" s="52"/>
      <c r="B52" s="2" t="s">
        <v>5</v>
      </c>
      <c r="C52" s="4" t="s">
        <v>216</v>
      </c>
      <c r="D52" s="15"/>
      <c r="E52" s="27" t="s">
        <v>214</v>
      </c>
      <c r="F52" s="34" t="s">
        <v>216</v>
      </c>
      <c r="G52" s="7" t="s">
        <v>216</v>
      </c>
      <c r="H52" s="1"/>
    </row>
    <row r="53" spans="1:22" x14ac:dyDescent="0.4">
      <c r="A53" s="52"/>
      <c r="B53" s="3" t="s">
        <v>6</v>
      </c>
      <c r="C53" s="56"/>
      <c r="D53" s="57"/>
      <c r="E53" s="28" t="s">
        <v>203</v>
      </c>
      <c r="F53" s="33" t="s">
        <v>216</v>
      </c>
      <c r="G53" s="52" t="s">
        <v>196</v>
      </c>
      <c r="H53" s="52"/>
    </row>
    <row r="54" spans="1:22" x14ac:dyDescent="0.4">
      <c r="A54" s="52"/>
      <c r="B54" s="58" t="s">
        <v>7</v>
      </c>
      <c r="C54" s="12" t="s">
        <v>216</v>
      </c>
      <c r="E54" s="47"/>
      <c r="F54" s="25" t="s">
        <v>57</v>
      </c>
      <c r="G54" s="13" t="s">
        <v>216</v>
      </c>
      <c r="H54" s="14"/>
    </row>
    <row r="55" spans="1:22" ht="18" customHeight="1" x14ac:dyDescent="0.4">
      <c r="A55" s="52"/>
      <c r="B55" s="59"/>
      <c r="C55" s="61"/>
      <c r="D55" s="61"/>
      <c r="E55" s="46"/>
      <c r="F55" s="6" t="s">
        <v>199</v>
      </c>
      <c r="G55" s="52" t="s">
        <v>59</v>
      </c>
      <c r="H55" s="52"/>
    </row>
    <row r="56" spans="1:22" ht="26.25" customHeight="1" x14ac:dyDescent="0.4">
      <c r="A56" s="52"/>
      <c r="B56" s="60"/>
      <c r="C56" s="62"/>
      <c r="D56" s="62"/>
      <c r="E56" s="26" t="s">
        <v>200</v>
      </c>
      <c r="F56" s="5" t="str">
        <f>DATEDIF(E54,E55+1,"Y")&amp;"年"&amp;DATEDIF(E54,E55+1,"YM")&amp;"ヶ月"</f>
        <v>0年0ヶ月</v>
      </c>
      <c r="G56" s="63"/>
      <c r="H56" s="63"/>
    </row>
    <row r="57" spans="1:22" x14ac:dyDescent="0.4">
      <c r="A57" s="52"/>
      <c r="B57" s="64" t="s">
        <v>63</v>
      </c>
      <c r="C57" s="65"/>
      <c r="D57" s="65"/>
      <c r="E57" s="66"/>
      <c r="F57" s="67" t="s">
        <v>216</v>
      </c>
      <c r="G57" s="67"/>
      <c r="H57" s="68"/>
    </row>
    <row r="58" spans="1:22" ht="79.5" customHeight="1" x14ac:dyDescent="0.4">
      <c r="A58" s="52"/>
      <c r="B58" s="69"/>
      <c r="C58" s="69"/>
      <c r="D58" s="69"/>
      <c r="E58" s="69"/>
      <c r="F58" s="69"/>
      <c r="G58" s="69"/>
      <c r="H58" s="69"/>
    </row>
    <row r="59" spans="1:22" x14ac:dyDescent="0.4">
      <c r="A59" s="52"/>
      <c r="B59" s="70" t="s">
        <v>215</v>
      </c>
      <c r="C59" s="70"/>
      <c r="D59" s="70"/>
      <c r="E59" s="70"/>
      <c r="F59" s="70"/>
      <c r="G59" s="70"/>
      <c r="H59" s="70"/>
    </row>
    <row r="60" spans="1:22" ht="48.75" customHeight="1" x14ac:dyDescent="0.4">
      <c r="A60" s="52"/>
      <c r="B60" s="69"/>
      <c r="C60" s="69"/>
      <c r="D60" s="69"/>
      <c r="E60" s="69"/>
      <c r="F60" s="69"/>
      <c r="G60" s="69"/>
      <c r="H60" s="69"/>
    </row>
    <row r="61" spans="1:22" x14ac:dyDescent="0.4">
      <c r="A61" s="52">
        <v>5</v>
      </c>
      <c r="B61" s="53" t="s">
        <v>4</v>
      </c>
      <c r="C61" s="54"/>
      <c r="D61" s="54"/>
      <c r="E61" s="54"/>
      <c r="F61" s="55"/>
      <c r="G61" s="52" t="s">
        <v>58</v>
      </c>
      <c r="H61" s="52"/>
      <c r="U61">
        <f>QUOTIENT(V16,30)</f>
        <v>0</v>
      </c>
      <c r="V61">
        <f>MOD(V16,30)</f>
        <v>2</v>
      </c>
    </row>
    <row r="62" spans="1:22" x14ac:dyDescent="0.4">
      <c r="A62" s="52"/>
      <c r="B62" s="2" t="s">
        <v>5</v>
      </c>
      <c r="C62" s="4" t="s">
        <v>216</v>
      </c>
      <c r="D62" s="15"/>
      <c r="E62" s="27" t="s">
        <v>214</v>
      </c>
      <c r="F62" s="34" t="s">
        <v>216</v>
      </c>
      <c r="G62" s="7" t="s">
        <v>216</v>
      </c>
      <c r="H62" s="1"/>
    </row>
    <row r="63" spans="1:22" x14ac:dyDescent="0.4">
      <c r="A63" s="52"/>
      <c r="B63" s="3" t="s">
        <v>6</v>
      </c>
      <c r="C63" s="56"/>
      <c r="D63" s="57"/>
      <c r="E63" s="28" t="s">
        <v>203</v>
      </c>
      <c r="F63" s="33" t="s">
        <v>216</v>
      </c>
      <c r="G63" s="52" t="s">
        <v>196</v>
      </c>
      <c r="H63" s="52"/>
      <c r="S63" t="str">
        <f>QUOTIENT((U16+U61),12)&amp;"年"&amp;MOD((U16+U61),12)&amp;"ヶ月"</f>
        <v>0年0ヶ月</v>
      </c>
    </row>
    <row r="64" spans="1:22" x14ac:dyDescent="0.4">
      <c r="A64" s="52"/>
      <c r="B64" s="58" t="s">
        <v>7</v>
      </c>
      <c r="C64" s="12" t="s">
        <v>216</v>
      </c>
      <c r="E64" s="47"/>
      <c r="F64" s="25" t="s">
        <v>57</v>
      </c>
      <c r="G64" s="13" t="s">
        <v>216</v>
      </c>
      <c r="H64" s="14"/>
    </row>
    <row r="65" spans="1:8" ht="18" customHeight="1" x14ac:dyDescent="0.4">
      <c r="A65" s="52"/>
      <c r="B65" s="59"/>
      <c r="C65" s="61"/>
      <c r="D65" s="61"/>
      <c r="E65" s="46"/>
      <c r="F65" s="6" t="s">
        <v>199</v>
      </c>
      <c r="G65" s="52" t="s">
        <v>59</v>
      </c>
      <c r="H65" s="52"/>
    </row>
    <row r="66" spans="1:8" ht="26.25" customHeight="1" x14ac:dyDescent="0.4">
      <c r="A66" s="52"/>
      <c r="B66" s="60"/>
      <c r="C66" s="62"/>
      <c r="D66" s="62"/>
      <c r="E66" s="26" t="s">
        <v>200</v>
      </c>
      <c r="F66" s="5" t="str">
        <f>DATEDIF(E64,E65+1,"Y")&amp;"年"&amp;DATEDIF(E64,E65+1,"YM")&amp;"ヶ月"</f>
        <v>0年0ヶ月</v>
      </c>
      <c r="G66" s="63"/>
      <c r="H66" s="63"/>
    </row>
    <row r="67" spans="1:8" x14ac:dyDescent="0.4">
      <c r="A67" s="52"/>
      <c r="B67" s="64" t="s">
        <v>63</v>
      </c>
      <c r="C67" s="65"/>
      <c r="D67" s="65"/>
      <c r="E67" s="66"/>
      <c r="F67" s="67" t="s">
        <v>216</v>
      </c>
      <c r="G67" s="67"/>
      <c r="H67" s="68"/>
    </row>
    <row r="68" spans="1:8" ht="79.5" customHeight="1" x14ac:dyDescent="0.4">
      <c r="A68" s="52"/>
      <c r="B68" s="69"/>
      <c r="C68" s="69"/>
      <c r="D68" s="69"/>
      <c r="E68" s="69"/>
      <c r="F68" s="69"/>
      <c r="G68" s="69"/>
      <c r="H68" s="69"/>
    </row>
    <row r="69" spans="1:8" x14ac:dyDescent="0.4">
      <c r="A69" s="52"/>
      <c r="B69" s="70" t="s">
        <v>215</v>
      </c>
      <c r="C69" s="70"/>
      <c r="D69" s="70"/>
      <c r="E69" s="70"/>
      <c r="F69" s="70"/>
      <c r="G69" s="70"/>
      <c r="H69" s="70"/>
    </row>
    <row r="70" spans="1:8" ht="48.75" customHeight="1" x14ac:dyDescent="0.4">
      <c r="A70" s="52"/>
      <c r="B70" s="69"/>
      <c r="C70" s="69"/>
      <c r="D70" s="69"/>
      <c r="E70" s="69"/>
      <c r="F70" s="69"/>
      <c r="G70" s="69"/>
      <c r="H70" s="69"/>
    </row>
    <row r="71" spans="1:8" x14ac:dyDescent="0.4">
      <c r="A71" s="52">
        <v>6</v>
      </c>
      <c r="B71" s="53" t="s">
        <v>4</v>
      </c>
      <c r="C71" s="54"/>
      <c r="D71" s="54"/>
      <c r="E71" s="54"/>
      <c r="F71" s="55"/>
      <c r="G71" s="52" t="s">
        <v>58</v>
      </c>
      <c r="H71" s="52"/>
    </row>
    <row r="72" spans="1:8" x14ac:dyDescent="0.4">
      <c r="A72" s="52"/>
      <c r="B72" s="2" t="s">
        <v>5</v>
      </c>
      <c r="C72" s="4" t="s">
        <v>216</v>
      </c>
      <c r="D72" s="15"/>
      <c r="E72" s="27" t="s">
        <v>214</v>
      </c>
      <c r="F72" s="34" t="s">
        <v>216</v>
      </c>
      <c r="G72" s="7" t="s">
        <v>216</v>
      </c>
      <c r="H72" s="1"/>
    </row>
    <row r="73" spans="1:8" x14ac:dyDescent="0.4">
      <c r="A73" s="52"/>
      <c r="B73" s="3" t="s">
        <v>6</v>
      </c>
      <c r="C73" s="56"/>
      <c r="D73" s="57"/>
      <c r="E73" s="28" t="s">
        <v>203</v>
      </c>
      <c r="F73" s="33" t="s">
        <v>216</v>
      </c>
      <c r="G73" s="52" t="s">
        <v>196</v>
      </c>
      <c r="H73" s="52"/>
    </row>
    <row r="74" spans="1:8" x14ac:dyDescent="0.4">
      <c r="A74" s="52"/>
      <c r="B74" s="58" t="s">
        <v>7</v>
      </c>
      <c r="C74" s="12" t="s">
        <v>216</v>
      </c>
      <c r="E74" s="47"/>
      <c r="F74" s="25" t="s">
        <v>57</v>
      </c>
      <c r="G74" s="13" t="s">
        <v>216</v>
      </c>
      <c r="H74" s="14"/>
    </row>
    <row r="75" spans="1:8" ht="18" customHeight="1" x14ac:dyDescent="0.4">
      <c r="A75" s="52"/>
      <c r="B75" s="59"/>
      <c r="C75" s="61"/>
      <c r="D75" s="61"/>
      <c r="E75" s="46"/>
      <c r="F75" s="6" t="s">
        <v>199</v>
      </c>
      <c r="G75" s="52" t="s">
        <v>59</v>
      </c>
      <c r="H75" s="52"/>
    </row>
    <row r="76" spans="1:8" ht="26.25" customHeight="1" x14ac:dyDescent="0.4">
      <c r="A76" s="52"/>
      <c r="B76" s="60"/>
      <c r="C76" s="62"/>
      <c r="D76" s="62"/>
      <c r="E76" s="26" t="s">
        <v>200</v>
      </c>
      <c r="F76" s="5" t="str">
        <f>DATEDIF(E74,E75+1,"Y")&amp;"年"&amp;DATEDIF(E74,E75+1,"YM")&amp;"ヶ月"</f>
        <v>0年0ヶ月</v>
      </c>
      <c r="G76" s="63"/>
      <c r="H76" s="63"/>
    </row>
    <row r="77" spans="1:8" x14ac:dyDescent="0.4">
      <c r="A77" s="52"/>
      <c r="B77" s="64" t="s">
        <v>63</v>
      </c>
      <c r="C77" s="65"/>
      <c r="D77" s="65"/>
      <c r="E77" s="66"/>
      <c r="F77" s="67" t="s">
        <v>216</v>
      </c>
      <c r="G77" s="67"/>
      <c r="H77" s="68"/>
    </row>
    <row r="78" spans="1:8" ht="79.5" customHeight="1" x14ac:dyDescent="0.4">
      <c r="A78" s="52"/>
      <c r="B78" s="69"/>
      <c r="C78" s="69"/>
      <c r="D78" s="69"/>
      <c r="E78" s="69"/>
      <c r="F78" s="69"/>
      <c r="G78" s="69"/>
      <c r="H78" s="69"/>
    </row>
    <row r="79" spans="1:8" x14ac:dyDescent="0.4">
      <c r="A79" s="52"/>
      <c r="B79" s="70" t="s">
        <v>215</v>
      </c>
      <c r="C79" s="70"/>
      <c r="D79" s="70"/>
      <c r="E79" s="70"/>
      <c r="F79" s="70"/>
      <c r="G79" s="70"/>
      <c r="H79" s="70"/>
    </row>
    <row r="80" spans="1:8" ht="48.75" customHeight="1" x14ac:dyDescent="0.4">
      <c r="A80" s="52"/>
      <c r="B80" s="69"/>
      <c r="C80" s="69"/>
      <c r="D80" s="69"/>
      <c r="E80" s="69"/>
      <c r="F80" s="69"/>
      <c r="G80" s="69"/>
      <c r="H80" s="69"/>
    </row>
    <row r="81" spans="1:22" x14ac:dyDescent="0.4">
      <c r="A81" s="52">
        <v>7</v>
      </c>
      <c r="B81" s="53" t="s">
        <v>4</v>
      </c>
      <c r="C81" s="54"/>
      <c r="D81" s="54"/>
      <c r="E81" s="54"/>
      <c r="F81" s="55"/>
      <c r="G81" s="52" t="s">
        <v>58</v>
      </c>
      <c r="H81" s="52"/>
    </row>
    <row r="82" spans="1:22" x14ac:dyDescent="0.4">
      <c r="A82" s="52"/>
      <c r="B82" s="2" t="s">
        <v>5</v>
      </c>
      <c r="C82" s="4" t="s">
        <v>216</v>
      </c>
      <c r="D82" s="15"/>
      <c r="E82" s="27" t="s">
        <v>214</v>
      </c>
      <c r="F82" s="34" t="s">
        <v>216</v>
      </c>
      <c r="G82" s="7" t="s">
        <v>216</v>
      </c>
      <c r="H82" s="1"/>
    </row>
    <row r="83" spans="1:22" x14ac:dyDescent="0.4">
      <c r="A83" s="52"/>
      <c r="B83" s="3" t="s">
        <v>6</v>
      </c>
      <c r="C83" s="56"/>
      <c r="D83" s="57"/>
      <c r="E83" s="28" t="s">
        <v>203</v>
      </c>
      <c r="F83" s="33" t="s">
        <v>216</v>
      </c>
      <c r="G83" s="52" t="s">
        <v>196</v>
      </c>
      <c r="H83" s="52"/>
    </row>
    <row r="84" spans="1:22" x14ac:dyDescent="0.4">
      <c r="A84" s="52"/>
      <c r="B84" s="58" t="s">
        <v>7</v>
      </c>
      <c r="C84" s="12" t="s">
        <v>216</v>
      </c>
      <c r="E84" s="47"/>
      <c r="F84" s="25" t="s">
        <v>57</v>
      </c>
      <c r="G84" s="13" t="s">
        <v>216</v>
      </c>
      <c r="H84" s="14"/>
    </row>
    <row r="85" spans="1:22" ht="18" customHeight="1" x14ac:dyDescent="0.4">
      <c r="A85" s="52"/>
      <c r="B85" s="59"/>
      <c r="C85" s="61"/>
      <c r="D85" s="61"/>
      <c r="E85" s="46"/>
      <c r="F85" s="6" t="s">
        <v>199</v>
      </c>
      <c r="G85" s="52" t="s">
        <v>59</v>
      </c>
      <c r="H85" s="52"/>
    </row>
    <row r="86" spans="1:22" ht="26.25" customHeight="1" x14ac:dyDescent="0.4">
      <c r="A86" s="52"/>
      <c r="B86" s="60"/>
      <c r="C86" s="62"/>
      <c r="D86" s="62"/>
      <c r="E86" s="26" t="s">
        <v>200</v>
      </c>
      <c r="F86" s="5" t="str">
        <f>DATEDIF(E84,E85+1,"Y")&amp;"年"&amp;DATEDIF(E84,E85+1,"YM")&amp;"ヶ月"</f>
        <v>0年0ヶ月</v>
      </c>
      <c r="G86" s="63"/>
      <c r="H86" s="63"/>
    </row>
    <row r="87" spans="1:22" x14ac:dyDescent="0.4">
      <c r="A87" s="52"/>
      <c r="B87" s="64" t="s">
        <v>63</v>
      </c>
      <c r="C87" s="65"/>
      <c r="D87" s="65"/>
      <c r="E87" s="66"/>
      <c r="F87" s="67" t="s">
        <v>216</v>
      </c>
      <c r="G87" s="67"/>
      <c r="H87" s="68"/>
    </row>
    <row r="88" spans="1:22" ht="79.5" customHeight="1" x14ac:dyDescent="0.4">
      <c r="A88" s="52"/>
      <c r="B88" s="69"/>
      <c r="C88" s="69"/>
      <c r="D88" s="69"/>
      <c r="E88" s="69"/>
      <c r="F88" s="69"/>
      <c r="G88" s="69"/>
      <c r="H88" s="69"/>
    </row>
    <row r="89" spans="1:22" x14ac:dyDescent="0.4">
      <c r="A89" s="52"/>
      <c r="B89" s="70" t="s">
        <v>215</v>
      </c>
      <c r="C89" s="70"/>
      <c r="D89" s="70"/>
      <c r="E89" s="70"/>
      <c r="F89" s="70"/>
      <c r="G89" s="70"/>
      <c r="H89" s="70"/>
    </row>
    <row r="90" spans="1:22" ht="48.75" customHeight="1" x14ac:dyDescent="0.4">
      <c r="A90" s="52"/>
      <c r="B90" s="69"/>
      <c r="C90" s="69"/>
      <c r="D90" s="69"/>
      <c r="E90" s="69"/>
      <c r="F90" s="69"/>
      <c r="G90" s="69"/>
      <c r="H90" s="69"/>
    </row>
    <row r="91" spans="1:22" x14ac:dyDescent="0.4">
      <c r="A91" s="52">
        <v>8</v>
      </c>
      <c r="B91" s="53" t="s">
        <v>4</v>
      </c>
      <c r="C91" s="54"/>
      <c r="D91" s="54"/>
      <c r="E91" s="54"/>
      <c r="F91" s="55"/>
      <c r="G91" s="52" t="s">
        <v>58</v>
      </c>
      <c r="H91" s="52"/>
      <c r="U91">
        <f>QUOTIENT(V39,30)</f>
        <v>0</v>
      </c>
      <c r="V91">
        <f>MOD(V39,30)</f>
        <v>0</v>
      </c>
    </row>
    <row r="92" spans="1:22" x14ac:dyDescent="0.4">
      <c r="A92" s="52"/>
      <c r="B92" s="2" t="s">
        <v>5</v>
      </c>
      <c r="C92" s="4" t="s">
        <v>216</v>
      </c>
      <c r="D92" s="15"/>
      <c r="E92" s="27" t="s">
        <v>214</v>
      </c>
      <c r="F92" s="34" t="s">
        <v>216</v>
      </c>
      <c r="G92" s="7" t="s">
        <v>216</v>
      </c>
      <c r="H92" s="1"/>
    </row>
    <row r="93" spans="1:22" x14ac:dyDescent="0.4">
      <c r="A93" s="52"/>
      <c r="B93" s="3" t="s">
        <v>6</v>
      </c>
      <c r="C93" s="56"/>
      <c r="D93" s="57"/>
      <c r="E93" s="28" t="s">
        <v>203</v>
      </c>
      <c r="F93" s="33" t="s">
        <v>216</v>
      </c>
      <c r="G93" s="52" t="s">
        <v>196</v>
      </c>
      <c r="H93" s="52"/>
      <c r="S93" t="str">
        <f>QUOTIENT((U39+U91),12)&amp;"年"&amp;MOD((U39+U91),12)&amp;"ヶ月"</f>
        <v>0年0ヶ月</v>
      </c>
    </row>
    <row r="94" spans="1:22" x14ac:dyDescent="0.4">
      <c r="A94" s="52"/>
      <c r="B94" s="58" t="s">
        <v>7</v>
      </c>
      <c r="C94" s="12" t="s">
        <v>216</v>
      </c>
      <c r="E94" s="47"/>
      <c r="F94" s="25" t="s">
        <v>57</v>
      </c>
      <c r="G94" s="13" t="s">
        <v>216</v>
      </c>
      <c r="H94" s="14"/>
    </row>
    <row r="95" spans="1:22" ht="18" customHeight="1" x14ac:dyDescent="0.4">
      <c r="A95" s="52"/>
      <c r="B95" s="59"/>
      <c r="C95" s="61"/>
      <c r="D95" s="61"/>
      <c r="E95" s="46"/>
      <c r="F95" s="6" t="s">
        <v>199</v>
      </c>
      <c r="G95" s="52" t="s">
        <v>59</v>
      </c>
      <c r="H95" s="52"/>
    </row>
    <row r="96" spans="1:22" ht="26.25" customHeight="1" x14ac:dyDescent="0.4">
      <c r="A96" s="52"/>
      <c r="B96" s="60"/>
      <c r="C96" s="62"/>
      <c r="D96" s="62"/>
      <c r="E96" s="26" t="s">
        <v>200</v>
      </c>
      <c r="F96" s="5" t="str">
        <f>DATEDIF(E94,E95+1,"Y")&amp;"年"&amp;DATEDIF(E94,E95+1,"YM")&amp;"ヶ月"</f>
        <v>0年0ヶ月</v>
      </c>
      <c r="G96" s="63"/>
      <c r="H96" s="63"/>
    </row>
    <row r="97" spans="1:8" x14ac:dyDescent="0.4">
      <c r="A97" s="52"/>
      <c r="B97" s="64" t="s">
        <v>63</v>
      </c>
      <c r="C97" s="65"/>
      <c r="D97" s="65"/>
      <c r="E97" s="66"/>
      <c r="F97" s="67" t="s">
        <v>216</v>
      </c>
      <c r="G97" s="67"/>
      <c r="H97" s="68"/>
    </row>
    <row r="98" spans="1:8" ht="79.5" customHeight="1" x14ac:dyDescent="0.4">
      <c r="A98" s="52"/>
      <c r="B98" s="69"/>
      <c r="C98" s="69"/>
      <c r="D98" s="69"/>
      <c r="E98" s="69"/>
      <c r="F98" s="69"/>
      <c r="G98" s="69"/>
      <c r="H98" s="69"/>
    </row>
    <row r="99" spans="1:8" x14ac:dyDescent="0.4">
      <c r="A99" s="52"/>
      <c r="B99" s="70" t="s">
        <v>215</v>
      </c>
      <c r="C99" s="70"/>
      <c r="D99" s="70"/>
      <c r="E99" s="70"/>
      <c r="F99" s="70"/>
      <c r="G99" s="70"/>
      <c r="H99" s="70"/>
    </row>
    <row r="100" spans="1:8" ht="48.75" customHeight="1" x14ac:dyDescent="0.4">
      <c r="A100" s="52"/>
      <c r="B100" s="69"/>
      <c r="C100" s="69"/>
      <c r="D100" s="69"/>
      <c r="E100" s="69"/>
      <c r="F100" s="69"/>
      <c r="G100" s="69"/>
      <c r="H100" s="69"/>
    </row>
    <row r="101" spans="1:8" x14ac:dyDescent="0.4">
      <c r="A101" s="52">
        <v>9</v>
      </c>
      <c r="B101" s="53" t="s">
        <v>4</v>
      </c>
      <c r="C101" s="54"/>
      <c r="D101" s="54"/>
      <c r="E101" s="54"/>
      <c r="F101" s="55"/>
      <c r="G101" s="52" t="s">
        <v>58</v>
      </c>
      <c r="H101" s="52"/>
    </row>
    <row r="102" spans="1:8" x14ac:dyDescent="0.4">
      <c r="A102" s="52"/>
      <c r="B102" s="2" t="s">
        <v>5</v>
      </c>
      <c r="C102" s="4" t="s">
        <v>216</v>
      </c>
      <c r="D102" s="15"/>
      <c r="E102" s="27" t="s">
        <v>214</v>
      </c>
      <c r="F102" s="34" t="s">
        <v>216</v>
      </c>
      <c r="G102" s="7" t="s">
        <v>216</v>
      </c>
      <c r="H102" s="1"/>
    </row>
    <row r="103" spans="1:8" x14ac:dyDescent="0.4">
      <c r="A103" s="52"/>
      <c r="B103" s="3" t="s">
        <v>6</v>
      </c>
      <c r="C103" s="56"/>
      <c r="D103" s="57"/>
      <c r="E103" s="28" t="s">
        <v>203</v>
      </c>
      <c r="F103" s="33" t="s">
        <v>216</v>
      </c>
      <c r="G103" s="52" t="s">
        <v>196</v>
      </c>
      <c r="H103" s="52"/>
    </row>
    <row r="104" spans="1:8" x14ac:dyDescent="0.4">
      <c r="A104" s="52"/>
      <c r="B104" s="58" t="s">
        <v>7</v>
      </c>
      <c r="C104" s="12" t="s">
        <v>216</v>
      </c>
      <c r="E104" s="47"/>
      <c r="F104" s="25" t="s">
        <v>57</v>
      </c>
      <c r="G104" s="13" t="s">
        <v>216</v>
      </c>
      <c r="H104" s="14"/>
    </row>
    <row r="105" spans="1:8" ht="18" customHeight="1" x14ac:dyDescent="0.4">
      <c r="A105" s="52"/>
      <c r="B105" s="59"/>
      <c r="C105" s="61"/>
      <c r="D105" s="61"/>
      <c r="E105" s="46"/>
      <c r="F105" s="6" t="s">
        <v>199</v>
      </c>
      <c r="G105" s="52" t="s">
        <v>59</v>
      </c>
      <c r="H105" s="52"/>
    </row>
    <row r="106" spans="1:8" ht="26.25" customHeight="1" x14ac:dyDescent="0.4">
      <c r="A106" s="52"/>
      <c r="B106" s="60"/>
      <c r="C106" s="62"/>
      <c r="D106" s="62"/>
      <c r="E106" s="26" t="s">
        <v>200</v>
      </c>
      <c r="F106" s="5" t="str">
        <f>DATEDIF(E104,E105+1,"Y")&amp;"年"&amp;DATEDIF(E104,E105+1,"YM")&amp;"ヶ月"</f>
        <v>0年0ヶ月</v>
      </c>
      <c r="G106" s="63"/>
      <c r="H106" s="63"/>
    </row>
    <row r="107" spans="1:8" x14ac:dyDescent="0.4">
      <c r="A107" s="52"/>
      <c r="B107" s="64" t="s">
        <v>63</v>
      </c>
      <c r="C107" s="65"/>
      <c r="D107" s="65"/>
      <c r="E107" s="66"/>
      <c r="F107" s="67" t="s">
        <v>216</v>
      </c>
      <c r="G107" s="67"/>
      <c r="H107" s="68"/>
    </row>
    <row r="108" spans="1:8" ht="79.5" customHeight="1" x14ac:dyDescent="0.4">
      <c r="A108" s="52"/>
      <c r="B108" s="69"/>
      <c r="C108" s="69"/>
      <c r="D108" s="69"/>
      <c r="E108" s="69"/>
      <c r="F108" s="69"/>
      <c r="G108" s="69"/>
      <c r="H108" s="69"/>
    </row>
    <row r="109" spans="1:8" x14ac:dyDescent="0.4">
      <c r="A109" s="52"/>
      <c r="B109" s="70" t="s">
        <v>215</v>
      </c>
      <c r="C109" s="70"/>
      <c r="D109" s="70"/>
      <c r="E109" s="70"/>
      <c r="F109" s="70"/>
      <c r="G109" s="70"/>
      <c r="H109" s="70"/>
    </row>
    <row r="110" spans="1:8" ht="48.75" customHeight="1" x14ac:dyDescent="0.4">
      <c r="A110" s="52"/>
      <c r="B110" s="69"/>
      <c r="C110" s="69"/>
      <c r="D110" s="69"/>
      <c r="E110" s="69"/>
      <c r="F110" s="69"/>
      <c r="G110" s="69"/>
      <c r="H110" s="69"/>
    </row>
    <row r="111" spans="1:8" x14ac:dyDescent="0.4">
      <c r="A111" s="52">
        <v>10</v>
      </c>
      <c r="B111" s="53" t="s">
        <v>4</v>
      </c>
      <c r="C111" s="54"/>
      <c r="D111" s="54"/>
      <c r="E111" s="54"/>
      <c r="F111" s="55"/>
      <c r="G111" s="52" t="s">
        <v>58</v>
      </c>
      <c r="H111" s="52"/>
    </row>
    <row r="112" spans="1:8" x14ac:dyDescent="0.4">
      <c r="A112" s="52"/>
      <c r="B112" s="2" t="s">
        <v>5</v>
      </c>
      <c r="C112" s="4" t="s">
        <v>216</v>
      </c>
      <c r="D112" s="15"/>
      <c r="E112" s="27" t="s">
        <v>214</v>
      </c>
      <c r="F112" s="34" t="s">
        <v>216</v>
      </c>
      <c r="G112" s="7" t="s">
        <v>216</v>
      </c>
      <c r="H112" s="1"/>
    </row>
    <row r="113" spans="1:8" x14ac:dyDescent="0.4">
      <c r="A113" s="52"/>
      <c r="B113" s="3" t="s">
        <v>6</v>
      </c>
      <c r="C113" s="56"/>
      <c r="D113" s="57"/>
      <c r="E113" s="28" t="s">
        <v>203</v>
      </c>
      <c r="F113" s="33" t="s">
        <v>216</v>
      </c>
      <c r="G113" s="52" t="s">
        <v>196</v>
      </c>
      <c r="H113" s="52"/>
    </row>
    <row r="114" spans="1:8" x14ac:dyDescent="0.4">
      <c r="A114" s="52"/>
      <c r="B114" s="58" t="s">
        <v>7</v>
      </c>
      <c r="C114" s="12" t="s">
        <v>216</v>
      </c>
      <c r="E114" s="47"/>
      <c r="F114" s="25" t="s">
        <v>57</v>
      </c>
      <c r="G114" s="13" t="s">
        <v>216</v>
      </c>
      <c r="H114" s="14"/>
    </row>
    <row r="115" spans="1:8" ht="18" customHeight="1" x14ac:dyDescent="0.4">
      <c r="A115" s="52"/>
      <c r="B115" s="59"/>
      <c r="C115" s="61"/>
      <c r="D115" s="61"/>
      <c r="E115" s="46"/>
      <c r="F115" s="6" t="s">
        <v>199</v>
      </c>
      <c r="G115" s="52" t="s">
        <v>59</v>
      </c>
      <c r="H115" s="52"/>
    </row>
    <row r="116" spans="1:8" ht="26.25" customHeight="1" x14ac:dyDescent="0.4">
      <c r="A116" s="52"/>
      <c r="B116" s="60"/>
      <c r="C116" s="62"/>
      <c r="D116" s="62"/>
      <c r="E116" s="26" t="s">
        <v>200</v>
      </c>
      <c r="F116" s="5" t="str">
        <f>DATEDIF(E114,E115+1,"Y")&amp;"年"&amp;DATEDIF(E114,E115+1,"YM")&amp;"ヶ月"</f>
        <v>0年0ヶ月</v>
      </c>
      <c r="G116" s="63"/>
      <c r="H116" s="63"/>
    </row>
    <row r="117" spans="1:8" x14ac:dyDescent="0.4">
      <c r="A117" s="52"/>
      <c r="B117" s="64" t="s">
        <v>63</v>
      </c>
      <c r="C117" s="65"/>
      <c r="D117" s="65"/>
      <c r="E117" s="66"/>
      <c r="F117" s="67" t="s">
        <v>216</v>
      </c>
      <c r="G117" s="67"/>
      <c r="H117" s="68"/>
    </row>
    <row r="118" spans="1:8" ht="79.5" customHeight="1" x14ac:dyDescent="0.4">
      <c r="A118" s="52"/>
      <c r="B118" s="69"/>
      <c r="C118" s="69"/>
      <c r="D118" s="69"/>
      <c r="E118" s="69"/>
      <c r="F118" s="69"/>
      <c r="G118" s="69"/>
      <c r="H118" s="69"/>
    </row>
    <row r="119" spans="1:8" x14ac:dyDescent="0.4">
      <c r="A119" s="52"/>
      <c r="B119" s="70" t="s">
        <v>215</v>
      </c>
      <c r="C119" s="70"/>
      <c r="D119" s="70"/>
      <c r="E119" s="70"/>
      <c r="F119" s="70"/>
      <c r="G119" s="70"/>
      <c r="H119" s="70"/>
    </row>
    <row r="120" spans="1:8" ht="48.75" customHeight="1" x14ac:dyDescent="0.4">
      <c r="A120" s="52"/>
      <c r="B120" s="69"/>
      <c r="C120" s="69"/>
      <c r="D120" s="69"/>
      <c r="E120" s="69"/>
      <c r="F120" s="69"/>
      <c r="G120" s="69"/>
      <c r="H120" s="69"/>
    </row>
  </sheetData>
  <mergeCells count="141">
    <mergeCell ref="G10:H10"/>
    <mergeCell ref="B25:H25"/>
    <mergeCell ref="B26:H30"/>
    <mergeCell ref="B10:F10"/>
    <mergeCell ref="B11:H24"/>
    <mergeCell ref="A1:D1"/>
    <mergeCell ref="A4:A30"/>
    <mergeCell ref="B4:F4"/>
    <mergeCell ref="G4:H4"/>
    <mergeCell ref="C6:D6"/>
    <mergeCell ref="G6:H6"/>
    <mergeCell ref="B7:B9"/>
    <mergeCell ref="C8:D9"/>
    <mergeCell ref="G8:H8"/>
    <mergeCell ref="G9:H9"/>
    <mergeCell ref="G56:H56"/>
    <mergeCell ref="B57:E57"/>
    <mergeCell ref="F57:H57"/>
    <mergeCell ref="B58:H58"/>
    <mergeCell ref="A31:A40"/>
    <mergeCell ref="B31:F31"/>
    <mergeCell ref="G31:H31"/>
    <mergeCell ref="C33:D33"/>
    <mergeCell ref="G33:H33"/>
    <mergeCell ref="B34:B36"/>
    <mergeCell ref="C35:D36"/>
    <mergeCell ref="G35:H35"/>
    <mergeCell ref="G36:H36"/>
    <mergeCell ref="B37:E37"/>
    <mergeCell ref="F37:H37"/>
    <mergeCell ref="B38:H38"/>
    <mergeCell ref="B39:H39"/>
    <mergeCell ref="B40:H40"/>
    <mergeCell ref="B59:H59"/>
    <mergeCell ref="B60:H60"/>
    <mergeCell ref="B49:H49"/>
    <mergeCell ref="B50:H50"/>
    <mergeCell ref="A51:A60"/>
    <mergeCell ref="B51:F51"/>
    <mergeCell ref="G51:H51"/>
    <mergeCell ref="C53:D53"/>
    <mergeCell ref="G53:H53"/>
    <mergeCell ref="B54:B56"/>
    <mergeCell ref="C55:D56"/>
    <mergeCell ref="G55:H55"/>
    <mergeCell ref="A41:A50"/>
    <mergeCell ref="C45:D46"/>
    <mergeCell ref="G45:H45"/>
    <mergeCell ref="G46:H46"/>
    <mergeCell ref="B47:E47"/>
    <mergeCell ref="F47:H47"/>
    <mergeCell ref="B48:H48"/>
    <mergeCell ref="B41:F41"/>
    <mergeCell ref="G41:H41"/>
    <mergeCell ref="C43:D43"/>
    <mergeCell ref="G43:H43"/>
    <mergeCell ref="B44:B46"/>
    <mergeCell ref="G86:H86"/>
    <mergeCell ref="B87:E87"/>
    <mergeCell ref="F87:H87"/>
    <mergeCell ref="B88:H88"/>
    <mergeCell ref="A61:A70"/>
    <mergeCell ref="B61:F61"/>
    <mergeCell ref="G61:H61"/>
    <mergeCell ref="C63:D63"/>
    <mergeCell ref="G63:H63"/>
    <mergeCell ref="B64:B66"/>
    <mergeCell ref="C65:D66"/>
    <mergeCell ref="G65:H65"/>
    <mergeCell ref="G66:H66"/>
    <mergeCell ref="B67:E67"/>
    <mergeCell ref="F67:H67"/>
    <mergeCell ref="B68:H68"/>
    <mergeCell ref="B69:H69"/>
    <mergeCell ref="B70:H70"/>
    <mergeCell ref="B89:H89"/>
    <mergeCell ref="B90:H90"/>
    <mergeCell ref="B79:H79"/>
    <mergeCell ref="B80:H80"/>
    <mergeCell ref="A81:A90"/>
    <mergeCell ref="B81:F81"/>
    <mergeCell ref="G81:H81"/>
    <mergeCell ref="C83:D83"/>
    <mergeCell ref="G83:H83"/>
    <mergeCell ref="B84:B86"/>
    <mergeCell ref="C85:D86"/>
    <mergeCell ref="G85:H85"/>
    <mergeCell ref="A71:A80"/>
    <mergeCell ref="C75:D76"/>
    <mergeCell ref="G75:H75"/>
    <mergeCell ref="G76:H76"/>
    <mergeCell ref="B77:E77"/>
    <mergeCell ref="F77:H77"/>
    <mergeCell ref="B78:H78"/>
    <mergeCell ref="B71:F71"/>
    <mergeCell ref="G71:H71"/>
    <mergeCell ref="C73:D73"/>
    <mergeCell ref="G73:H73"/>
    <mergeCell ref="B74:B76"/>
    <mergeCell ref="G116:H116"/>
    <mergeCell ref="B117:E117"/>
    <mergeCell ref="F117:H117"/>
    <mergeCell ref="B118:H118"/>
    <mergeCell ref="A91:A100"/>
    <mergeCell ref="B91:F91"/>
    <mergeCell ref="G91:H91"/>
    <mergeCell ref="C93:D93"/>
    <mergeCell ref="G93:H93"/>
    <mergeCell ref="B94:B96"/>
    <mergeCell ref="C95:D96"/>
    <mergeCell ref="G95:H95"/>
    <mergeCell ref="G96:H96"/>
    <mergeCell ref="B97:E97"/>
    <mergeCell ref="F97:H97"/>
    <mergeCell ref="B98:H98"/>
    <mergeCell ref="B99:H99"/>
    <mergeCell ref="B100:H100"/>
    <mergeCell ref="B119:H119"/>
    <mergeCell ref="B120:H120"/>
    <mergeCell ref="B109:H109"/>
    <mergeCell ref="B110:H110"/>
    <mergeCell ref="A111:A120"/>
    <mergeCell ref="B111:F111"/>
    <mergeCell ref="G111:H111"/>
    <mergeCell ref="C113:D113"/>
    <mergeCell ref="G113:H113"/>
    <mergeCell ref="B114:B116"/>
    <mergeCell ref="C115:D116"/>
    <mergeCell ref="G115:H115"/>
    <mergeCell ref="A101:A110"/>
    <mergeCell ref="C105:D106"/>
    <mergeCell ref="G105:H105"/>
    <mergeCell ref="G106:H106"/>
    <mergeCell ref="B107:E107"/>
    <mergeCell ref="F107:H107"/>
    <mergeCell ref="B108:H108"/>
    <mergeCell ref="B101:F101"/>
    <mergeCell ref="G101:H101"/>
    <mergeCell ref="C103:D103"/>
    <mergeCell ref="G103:H103"/>
    <mergeCell ref="B104:B106"/>
  </mergeCells>
  <phoneticPr fontId="1"/>
  <conditionalFormatting sqref="H32">
    <cfRule type="expression" dxfId="9" priority="10">
      <formula>OR($G$5="正社員",$G$5="自営業",$G$5="")</formula>
    </cfRule>
  </conditionalFormatting>
  <conditionalFormatting sqref="H52">
    <cfRule type="expression" dxfId="8" priority="8">
      <formula>OR($G$5="正社員",$G$5="自営業",$G$5="")</formula>
    </cfRule>
  </conditionalFormatting>
  <conditionalFormatting sqref="H42">
    <cfRule type="expression" dxfId="7" priority="9">
      <formula>OR($G$5="正社員",$G$5="自営業",$G$5="")</formula>
    </cfRule>
  </conditionalFormatting>
  <conditionalFormatting sqref="H5">
    <cfRule type="expression" dxfId="6" priority="7">
      <formula>OR($G$5="正社員",$G$5="自営業",$G$5="")</formula>
    </cfRule>
  </conditionalFormatting>
  <conditionalFormatting sqref="H92">
    <cfRule type="expression" dxfId="5" priority="6">
      <formula>OR($G$5="正社員",$G$5="自営業",$G$5="")</formula>
    </cfRule>
  </conditionalFormatting>
  <conditionalFormatting sqref="H112">
    <cfRule type="expression" dxfId="4" priority="4">
      <formula>OR($G$5="正社員",$G$5="自営業",$G$5="")</formula>
    </cfRule>
  </conditionalFormatting>
  <conditionalFormatting sqref="H102">
    <cfRule type="expression" dxfId="3" priority="5">
      <formula>OR($G$5="正社員",$G$5="自営業",$G$5="")</formula>
    </cfRule>
  </conditionalFormatting>
  <conditionalFormatting sqref="H62">
    <cfRule type="expression" dxfId="2" priority="3">
      <formula>OR($G$5="正社員",$G$5="自営業",$G$5="")</formula>
    </cfRule>
  </conditionalFormatting>
  <conditionalFormatting sqref="H82">
    <cfRule type="expression" dxfId="1" priority="1">
      <formula>OR($G$5="正社員",$G$5="自営業",$G$5="")</formula>
    </cfRule>
  </conditionalFormatting>
  <conditionalFormatting sqref="H72">
    <cfRule type="expression" dxfId="0" priority="2">
      <formula>OR($G$5="正社員",$G$5="自営業",$G$5="")</formula>
    </cfRule>
  </conditionalFormatting>
  <dataValidations count="1">
    <dataValidation type="date" allowBlank="1" showInputMessage="1" showErrorMessage="1" sqref="E7:E8 E34:E35 E44:E45 E54:E55 E64:E65 E74:E75 E84:E85 E94:E95 E104:E105 E114:E115">
      <formula1>1</formula1>
      <formula2>41364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  <rowBreaks count="1" manualBreakCount="1">
    <brk id="30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list!$H$1:$H$6</xm:f>
          </x14:formula1>
          <xm:sqref>F6 F33 F43 F53 F93 F103 F113 F63 F73 F83</xm:sqref>
        </x14:dataValidation>
        <x14:dataValidation type="list" allowBlank="1" showInputMessage="1" showErrorMessage="1">
          <x14:formula1>
            <xm:f>list!$G$1:$G$7</xm:f>
          </x14:formula1>
          <xm:sqref>F5 F32 F42 F52 F92 F102 F112 F62 F72 F82</xm:sqref>
        </x14:dataValidation>
        <x14:dataValidation type="list" allowBlank="1" showInputMessage="1" showErrorMessage="1">
          <x14:formula1>
            <xm:f>list!$F$1:$F$3</xm:f>
          </x14:formula1>
          <xm:sqref>G84 G34 G44 G54 G94 G104 G114 G64 G74</xm:sqref>
        </x14:dataValidation>
        <x14:dataValidation type="list" allowBlank="1" showInputMessage="1" showErrorMessage="1">
          <x14:formula1>
            <xm:f>list!$E$1:$E$4</xm:f>
          </x14:formula1>
          <xm:sqref>G5 G32 G42 G52 G92 G102 G112 G62 G72 G82</xm:sqref>
        </x14:dataValidation>
        <x14:dataValidation type="list" allowBlank="1" showInputMessage="1" showErrorMessage="1">
          <x14:formula1>
            <xm:f>list!$D$1:$D$3</xm:f>
          </x14:formula1>
          <xm:sqref>C5 C32 C42 C52 C92 C102 C112 C62 C72 C82</xm:sqref>
        </x14:dataValidation>
        <x14:dataValidation type="list" allowBlank="1" showInputMessage="1" showErrorMessage="1">
          <x14:formula1>
            <xm:f>list!$C$1:$C$48</xm:f>
          </x14:formula1>
          <xm:sqref>C7 C34 C44 C54 C94 C104 C114 C64 C74 C84</xm:sqref>
        </x14:dataValidation>
        <x14:dataValidation type="list" allowBlank="1" showInputMessage="1" showErrorMessage="1">
          <x14:formula1>
            <xm:f>list!$A$1:$A$22</xm:f>
          </x14:formula1>
          <xm:sqref>E2</xm:sqref>
        </x14:dataValidation>
        <x14:dataValidation type="list" allowBlank="1" showInputMessage="1" showErrorMessage="1">
          <x14:formula1>
            <xm:f>list!$I$1:$I$22</xm:f>
          </x14:formula1>
          <xm:sqref>G10:H10</xm:sqref>
        </x14:dataValidation>
        <x14:dataValidation type="list" allowBlank="1" showInputMessage="1" showErrorMessage="1">
          <x14:formula1>
            <xm:f>list!$I$1:$I$22</xm:f>
          </x14:formula1>
          <xm:sqref>F37:H37</xm:sqref>
        </x14:dataValidation>
        <x14:dataValidation type="list" allowBlank="1" showInputMessage="1" showErrorMessage="1">
          <x14:formula1>
            <xm:f>list!$I$1:$I$22</xm:f>
          </x14:formula1>
          <xm:sqref>F47:H47</xm:sqref>
        </x14:dataValidation>
        <x14:dataValidation type="list" allowBlank="1" showInputMessage="1" showErrorMessage="1">
          <x14:formula1>
            <xm:f>list!$I$1:$I$22</xm:f>
          </x14:formula1>
          <xm:sqref>F57:H57</xm:sqref>
        </x14:dataValidation>
        <x14:dataValidation type="list" allowBlank="1" showInputMessage="1" showErrorMessage="1">
          <x14:formula1>
            <xm:f>list!$I$1:$I$22</xm:f>
          </x14:formula1>
          <xm:sqref>F67:H67</xm:sqref>
        </x14:dataValidation>
        <x14:dataValidation type="list" allowBlank="1" showInputMessage="1" showErrorMessage="1">
          <x14:formula1>
            <xm:f>list!$I$1:$I$22</xm:f>
          </x14:formula1>
          <xm:sqref>F77:H77</xm:sqref>
        </x14:dataValidation>
        <x14:dataValidation type="list" allowBlank="1" showInputMessage="1" showErrorMessage="1">
          <x14:formula1>
            <xm:f>list!$I$1:$I$22</xm:f>
          </x14:formula1>
          <xm:sqref>F87:H87</xm:sqref>
        </x14:dataValidation>
        <x14:dataValidation type="list" allowBlank="1" showInputMessage="1" showErrorMessage="1">
          <x14:formula1>
            <xm:f>list!$I$1:$I$22</xm:f>
          </x14:formula1>
          <xm:sqref>F97:H97</xm:sqref>
        </x14:dataValidation>
        <x14:dataValidation type="list" allowBlank="1" showInputMessage="1" showErrorMessage="1">
          <x14:formula1>
            <xm:f>list!$I$1:$I$22</xm:f>
          </x14:formula1>
          <xm:sqref>F107:H107</xm:sqref>
        </x14:dataValidation>
        <x14:dataValidation type="list" allowBlank="1" showInputMessage="1" showErrorMessage="1">
          <x14:formula1>
            <xm:f>list!$I$1:$I$22</xm:f>
          </x14:formula1>
          <xm:sqref>F117:H117</xm:sqref>
        </x14:dataValidation>
        <x14:dataValidation type="list" allowBlank="1" showInputMessage="1" showErrorMessage="1">
          <x14:formula1>
            <xm:f>list!$F$1:$F$4</xm:f>
          </x14:formula1>
          <xm:sqref>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I19" sqref="I19"/>
    </sheetView>
  </sheetViews>
  <sheetFormatPr defaultRowHeight="18.75" x14ac:dyDescent="0.4"/>
  <cols>
    <col min="1" max="1" width="35.875" customWidth="1"/>
  </cols>
  <sheetData>
    <row r="1" spans="1:9" x14ac:dyDescent="0.4">
      <c r="A1" t="s">
        <v>216</v>
      </c>
      <c r="C1" t="s">
        <v>216</v>
      </c>
      <c r="D1" t="s">
        <v>216</v>
      </c>
      <c r="E1" t="s">
        <v>216</v>
      </c>
      <c r="F1" t="s">
        <v>216</v>
      </c>
      <c r="G1" t="s">
        <v>216</v>
      </c>
      <c r="H1" t="s">
        <v>216</v>
      </c>
      <c r="I1" t="s">
        <v>216</v>
      </c>
    </row>
    <row r="2" spans="1:9" x14ac:dyDescent="0.4">
      <c r="A2" s="49" t="s">
        <v>286</v>
      </c>
      <c r="B2">
        <v>1</v>
      </c>
      <c r="C2" t="s">
        <v>8</v>
      </c>
      <c r="D2" t="s">
        <v>55</v>
      </c>
      <c r="E2" t="s">
        <v>60</v>
      </c>
      <c r="F2" t="s">
        <v>197</v>
      </c>
      <c r="G2" t="s">
        <v>201</v>
      </c>
      <c r="H2" t="s">
        <v>204</v>
      </c>
      <c r="I2" t="s">
        <v>321</v>
      </c>
    </row>
    <row r="3" spans="1:9" x14ac:dyDescent="0.4">
      <c r="A3" s="49" t="s">
        <v>287</v>
      </c>
      <c r="B3">
        <v>2</v>
      </c>
      <c r="C3" t="s">
        <v>9</v>
      </c>
      <c r="D3" t="s">
        <v>56</v>
      </c>
      <c r="E3" t="s">
        <v>61</v>
      </c>
      <c r="F3" t="s">
        <v>198</v>
      </c>
      <c r="G3" t="s">
        <v>202</v>
      </c>
      <c r="H3" t="s">
        <v>205</v>
      </c>
      <c r="I3" t="s">
        <v>283</v>
      </c>
    </row>
    <row r="4" spans="1:9" x14ac:dyDescent="0.4">
      <c r="A4" s="49" t="s">
        <v>288</v>
      </c>
      <c r="B4">
        <v>3</v>
      </c>
      <c r="C4" t="s">
        <v>10</v>
      </c>
      <c r="E4" t="s">
        <v>62</v>
      </c>
      <c r="F4" t="s">
        <v>322</v>
      </c>
      <c r="G4" t="s">
        <v>207</v>
      </c>
      <c r="H4" t="s">
        <v>206</v>
      </c>
      <c r="I4" t="s">
        <v>307</v>
      </c>
    </row>
    <row r="5" spans="1:9" x14ac:dyDescent="0.4">
      <c r="A5" s="49" t="s">
        <v>289</v>
      </c>
      <c r="B5">
        <v>4</v>
      </c>
      <c r="C5" t="s">
        <v>11</v>
      </c>
      <c r="G5" t="s">
        <v>208</v>
      </c>
      <c r="H5" t="s">
        <v>211</v>
      </c>
      <c r="I5" t="s">
        <v>308</v>
      </c>
    </row>
    <row r="6" spans="1:9" x14ac:dyDescent="0.4">
      <c r="A6" s="49" t="s">
        <v>290</v>
      </c>
      <c r="B6">
        <v>5</v>
      </c>
      <c r="C6" t="s">
        <v>12</v>
      </c>
      <c r="G6" t="s">
        <v>209</v>
      </c>
      <c r="H6" t="s">
        <v>212</v>
      </c>
      <c r="I6" t="s">
        <v>309</v>
      </c>
    </row>
    <row r="7" spans="1:9" x14ac:dyDescent="0.4">
      <c r="A7" s="49" t="s">
        <v>291</v>
      </c>
      <c r="B7">
        <v>6</v>
      </c>
      <c r="C7" t="s">
        <v>13</v>
      </c>
      <c r="G7" t="s">
        <v>210</v>
      </c>
      <c r="I7" t="s">
        <v>310</v>
      </c>
    </row>
    <row r="8" spans="1:9" x14ac:dyDescent="0.4">
      <c r="A8" s="49" t="s">
        <v>292</v>
      </c>
      <c r="B8">
        <v>7</v>
      </c>
      <c r="C8" t="s">
        <v>14</v>
      </c>
      <c r="I8" t="s">
        <v>311</v>
      </c>
    </row>
    <row r="9" spans="1:9" x14ac:dyDescent="0.4">
      <c r="A9" s="49" t="s">
        <v>293</v>
      </c>
      <c r="B9">
        <v>8</v>
      </c>
      <c r="C9" t="s">
        <v>15</v>
      </c>
      <c r="I9" t="s">
        <v>312</v>
      </c>
    </row>
    <row r="10" spans="1:9" x14ac:dyDescent="0.4">
      <c r="A10" s="49" t="s">
        <v>294</v>
      </c>
      <c r="B10">
        <v>9</v>
      </c>
      <c r="C10" t="s">
        <v>16</v>
      </c>
      <c r="I10" t="s">
        <v>313</v>
      </c>
    </row>
    <row r="11" spans="1:9" x14ac:dyDescent="0.4">
      <c r="A11" s="49" t="s">
        <v>295</v>
      </c>
      <c r="B11">
        <v>10</v>
      </c>
      <c r="C11" t="s">
        <v>17</v>
      </c>
      <c r="I11" t="s">
        <v>314</v>
      </c>
    </row>
    <row r="12" spans="1:9" x14ac:dyDescent="0.4">
      <c r="A12" s="49" t="s">
        <v>296</v>
      </c>
      <c r="B12">
        <v>11</v>
      </c>
      <c r="C12" t="s">
        <v>18</v>
      </c>
      <c r="I12" t="s">
        <v>315</v>
      </c>
    </row>
    <row r="13" spans="1:9" x14ac:dyDescent="0.4">
      <c r="A13" s="49" t="s">
        <v>297</v>
      </c>
      <c r="B13">
        <v>12</v>
      </c>
      <c r="C13" t="s">
        <v>19</v>
      </c>
      <c r="I13" t="s">
        <v>324</v>
      </c>
    </row>
    <row r="14" spans="1:9" x14ac:dyDescent="0.4">
      <c r="A14" s="49" t="s">
        <v>298</v>
      </c>
      <c r="B14">
        <v>13</v>
      </c>
      <c r="C14" t="s">
        <v>20</v>
      </c>
      <c r="I14" t="s">
        <v>316</v>
      </c>
    </row>
    <row r="15" spans="1:9" x14ac:dyDescent="0.4">
      <c r="A15" s="49" t="s">
        <v>299</v>
      </c>
      <c r="B15">
        <v>14</v>
      </c>
      <c r="C15" t="s">
        <v>21</v>
      </c>
      <c r="I15" t="s">
        <v>317</v>
      </c>
    </row>
    <row r="16" spans="1:9" x14ac:dyDescent="0.4">
      <c r="A16" s="49" t="s">
        <v>300</v>
      </c>
      <c r="B16">
        <v>15</v>
      </c>
      <c r="C16" t="s">
        <v>22</v>
      </c>
      <c r="I16" t="s">
        <v>318</v>
      </c>
    </row>
    <row r="17" spans="1:9" x14ac:dyDescent="0.4">
      <c r="A17" s="49" t="s">
        <v>301</v>
      </c>
      <c r="B17">
        <v>16</v>
      </c>
      <c r="C17" t="s">
        <v>23</v>
      </c>
      <c r="I17" t="s">
        <v>319</v>
      </c>
    </row>
    <row r="18" spans="1:9" x14ac:dyDescent="0.4">
      <c r="A18" s="49" t="s">
        <v>302</v>
      </c>
      <c r="B18">
        <v>17</v>
      </c>
      <c r="C18" t="s">
        <v>24</v>
      </c>
      <c r="I18" t="s">
        <v>320</v>
      </c>
    </row>
    <row r="19" spans="1:9" x14ac:dyDescent="0.4">
      <c r="A19" s="49" t="s">
        <v>303</v>
      </c>
      <c r="B19">
        <v>18</v>
      </c>
      <c r="C19" t="s">
        <v>25</v>
      </c>
    </row>
    <row r="20" spans="1:9" x14ac:dyDescent="0.4">
      <c r="A20" s="49" t="s">
        <v>304</v>
      </c>
      <c r="B20">
        <v>19</v>
      </c>
      <c r="C20" t="s">
        <v>26</v>
      </c>
    </row>
    <row r="21" spans="1:9" x14ac:dyDescent="0.4">
      <c r="A21" s="49" t="s">
        <v>305</v>
      </c>
      <c r="B21">
        <v>20</v>
      </c>
      <c r="C21" t="s">
        <v>27</v>
      </c>
    </row>
    <row r="22" spans="1:9" x14ac:dyDescent="0.4">
      <c r="A22" s="49" t="s">
        <v>306</v>
      </c>
      <c r="B22">
        <v>21</v>
      </c>
      <c r="C22" t="s">
        <v>28</v>
      </c>
    </row>
    <row r="23" spans="1:9" x14ac:dyDescent="0.4">
      <c r="B23">
        <v>22</v>
      </c>
      <c r="C23" t="s">
        <v>29</v>
      </c>
    </row>
    <row r="24" spans="1:9" x14ac:dyDescent="0.4">
      <c r="B24">
        <v>23</v>
      </c>
      <c r="C24" t="s">
        <v>30</v>
      </c>
    </row>
    <row r="25" spans="1:9" x14ac:dyDescent="0.4">
      <c r="B25">
        <v>24</v>
      </c>
      <c r="C25" t="s">
        <v>31</v>
      </c>
    </row>
    <row r="26" spans="1:9" x14ac:dyDescent="0.4">
      <c r="B26">
        <v>25</v>
      </c>
      <c r="C26" t="s">
        <v>32</v>
      </c>
    </row>
    <row r="27" spans="1:9" x14ac:dyDescent="0.4">
      <c r="B27">
        <v>26</v>
      </c>
      <c r="C27" t="s">
        <v>33</v>
      </c>
    </row>
    <row r="28" spans="1:9" x14ac:dyDescent="0.4">
      <c r="B28">
        <v>27</v>
      </c>
      <c r="C28" t="s">
        <v>34</v>
      </c>
    </row>
    <row r="29" spans="1:9" x14ac:dyDescent="0.4">
      <c r="B29">
        <v>28</v>
      </c>
      <c r="C29" t="s">
        <v>35</v>
      </c>
    </row>
    <row r="30" spans="1:9" x14ac:dyDescent="0.4">
      <c r="B30">
        <v>29</v>
      </c>
      <c r="C30" t="s">
        <v>36</v>
      </c>
    </row>
    <row r="31" spans="1:9" x14ac:dyDescent="0.4">
      <c r="B31">
        <v>30</v>
      </c>
      <c r="C31" t="s">
        <v>37</v>
      </c>
    </row>
    <row r="32" spans="1:9" x14ac:dyDescent="0.4">
      <c r="B32">
        <v>31</v>
      </c>
      <c r="C32" t="s">
        <v>38</v>
      </c>
    </row>
    <row r="33" spans="2:3" x14ac:dyDescent="0.4">
      <c r="B33">
        <v>32</v>
      </c>
      <c r="C33" t="s">
        <v>39</v>
      </c>
    </row>
    <row r="34" spans="2:3" x14ac:dyDescent="0.4">
      <c r="B34">
        <v>33</v>
      </c>
      <c r="C34" t="s">
        <v>40</v>
      </c>
    </row>
    <row r="35" spans="2:3" x14ac:dyDescent="0.4">
      <c r="B35">
        <v>34</v>
      </c>
      <c r="C35" t="s">
        <v>41</v>
      </c>
    </row>
    <row r="36" spans="2:3" x14ac:dyDescent="0.4">
      <c r="B36">
        <v>35</v>
      </c>
      <c r="C36" t="s">
        <v>42</v>
      </c>
    </row>
    <row r="37" spans="2:3" x14ac:dyDescent="0.4">
      <c r="B37">
        <v>36</v>
      </c>
      <c r="C37" t="s">
        <v>43</v>
      </c>
    </row>
    <row r="38" spans="2:3" x14ac:dyDescent="0.4">
      <c r="B38">
        <v>37</v>
      </c>
      <c r="C38" t="s">
        <v>44</v>
      </c>
    </row>
    <row r="39" spans="2:3" x14ac:dyDescent="0.4">
      <c r="B39">
        <v>38</v>
      </c>
      <c r="C39" t="s">
        <v>45</v>
      </c>
    </row>
    <row r="40" spans="2:3" x14ac:dyDescent="0.4">
      <c r="B40">
        <v>39</v>
      </c>
      <c r="C40" t="s">
        <v>46</v>
      </c>
    </row>
    <row r="41" spans="2:3" x14ac:dyDescent="0.4">
      <c r="B41">
        <v>40</v>
      </c>
      <c r="C41" t="s">
        <v>47</v>
      </c>
    </row>
    <row r="42" spans="2:3" x14ac:dyDescent="0.4">
      <c r="B42">
        <v>41</v>
      </c>
      <c r="C42" t="s">
        <v>48</v>
      </c>
    </row>
    <row r="43" spans="2:3" x14ac:dyDescent="0.4">
      <c r="B43">
        <v>42</v>
      </c>
      <c r="C43" t="s">
        <v>49</v>
      </c>
    </row>
    <row r="44" spans="2:3" x14ac:dyDescent="0.4">
      <c r="B44">
        <v>43</v>
      </c>
      <c r="C44" t="s">
        <v>50</v>
      </c>
    </row>
    <row r="45" spans="2:3" x14ac:dyDescent="0.4">
      <c r="B45">
        <v>44</v>
      </c>
      <c r="C45" t="s">
        <v>51</v>
      </c>
    </row>
    <row r="46" spans="2:3" x14ac:dyDescent="0.4">
      <c r="B46">
        <v>45</v>
      </c>
      <c r="C46" t="s">
        <v>52</v>
      </c>
    </row>
    <row r="47" spans="2:3" x14ac:dyDescent="0.4">
      <c r="B47">
        <v>46</v>
      </c>
      <c r="C47" t="s">
        <v>53</v>
      </c>
    </row>
    <row r="48" spans="2:3" x14ac:dyDescent="0.4">
      <c r="B48">
        <v>47</v>
      </c>
      <c r="C48" t="s">
        <v>54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8"/>
  <sheetViews>
    <sheetView zoomScale="80" zoomScaleNormal="80" workbookViewId="0">
      <selection activeCell="I19" sqref="I19"/>
    </sheetView>
  </sheetViews>
  <sheetFormatPr defaultRowHeight="18.75" x14ac:dyDescent="0.4"/>
  <cols>
    <col min="7" max="7" width="9.375" bestFit="1" customWidth="1"/>
    <col min="9" max="9" width="9.375" bestFit="1" customWidth="1"/>
    <col min="10" max="11" width="9.375" customWidth="1"/>
    <col min="19" max="19" width="9.375" bestFit="1" customWidth="1"/>
    <col min="20" max="20" width="9.375" customWidth="1"/>
    <col min="21" max="22" width="9.375" bestFit="1" customWidth="1"/>
    <col min="38" max="38" width="9.375" customWidth="1"/>
    <col min="56" max="56" width="9.375" customWidth="1"/>
    <col min="74" max="74" width="9.375" customWidth="1"/>
    <col min="92" max="92" width="9.375" customWidth="1"/>
    <col min="110" max="110" width="9.375" customWidth="1"/>
    <col min="128" max="128" width="9.375" customWidth="1"/>
    <col min="146" max="146" width="9.375" customWidth="1"/>
    <col min="164" max="164" width="9.375" customWidth="1"/>
    <col min="182" max="182" width="9.375" customWidth="1"/>
  </cols>
  <sheetData>
    <row r="1" spans="1:184" s="11" customFormat="1" x14ac:dyDescent="0.4">
      <c r="A1" s="11" t="s">
        <v>1</v>
      </c>
      <c r="B1" s="11" t="s">
        <v>2</v>
      </c>
      <c r="C1" s="11" t="s">
        <v>3</v>
      </c>
      <c r="D1" s="11" t="s">
        <v>195</v>
      </c>
      <c r="E1" s="11" t="s">
        <v>65</v>
      </c>
      <c r="F1" s="11" t="s">
        <v>66</v>
      </c>
      <c r="G1" s="11" t="s">
        <v>67</v>
      </c>
      <c r="H1" s="11" t="s">
        <v>68</v>
      </c>
      <c r="I1" s="11" t="s">
        <v>69</v>
      </c>
      <c r="J1" s="42" t="s">
        <v>232</v>
      </c>
      <c r="K1" s="43" t="s">
        <v>233</v>
      </c>
      <c r="L1" s="44" t="s">
        <v>70</v>
      </c>
      <c r="M1" s="44" t="s">
        <v>71</v>
      </c>
      <c r="N1" s="44" t="s">
        <v>72</v>
      </c>
      <c r="O1" s="44" t="s">
        <v>73</v>
      </c>
      <c r="P1" s="44" t="s">
        <v>74</v>
      </c>
      <c r="Q1" s="43" t="s">
        <v>252</v>
      </c>
      <c r="R1" t="s">
        <v>253</v>
      </c>
      <c r="S1" s="11" t="s">
        <v>75</v>
      </c>
      <c r="T1" t="s">
        <v>272</v>
      </c>
      <c r="U1" s="11" t="s">
        <v>76</v>
      </c>
      <c r="V1" s="11" t="s">
        <v>77</v>
      </c>
      <c r="W1" s="11" t="s">
        <v>78</v>
      </c>
      <c r="X1" s="11" t="s">
        <v>79</v>
      </c>
      <c r="Y1" s="11" t="s">
        <v>80</v>
      </c>
      <c r="Z1" s="11" t="s">
        <v>81</v>
      </c>
      <c r="AA1" s="11" t="s">
        <v>82</v>
      </c>
      <c r="AB1" t="s">
        <v>234</v>
      </c>
      <c r="AC1" t="s">
        <v>235</v>
      </c>
      <c r="AD1" s="11" t="s">
        <v>83</v>
      </c>
      <c r="AE1" s="11" t="s">
        <v>84</v>
      </c>
      <c r="AF1" s="11" t="s">
        <v>85</v>
      </c>
      <c r="AG1" s="11" t="s">
        <v>86</v>
      </c>
      <c r="AH1" s="11" t="s">
        <v>87</v>
      </c>
      <c r="AI1" t="s">
        <v>254</v>
      </c>
      <c r="AJ1" t="s">
        <v>255</v>
      </c>
      <c r="AK1" s="11" t="s">
        <v>88</v>
      </c>
      <c r="AL1" t="s">
        <v>273</v>
      </c>
      <c r="AM1" s="11" t="s">
        <v>89</v>
      </c>
      <c r="AN1" s="11" t="s">
        <v>90</v>
      </c>
      <c r="AO1" s="11" t="s">
        <v>91</v>
      </c>
      <c r="AP1" s="11" t="s">
        <v>92</v>
      </c>
      <c r="AQ1" s="11" t="s">
        <v>93</v>
      </c>
      <c r="AR1" s="11" t="s">
        <v>94</v>
      </c>
      <c r="AS1" s="11" t="s">
        <v>95</v>
      </c>
      <c r="AT1" t="s">
        <v>236</v>
      </c>
      <c r="AU1" t="s">
        <v>237</v>
      </c>
      <c r="AV1" s="11" t="s">
        <v>96</v>
      </c>
      <c r="AW1" s="11" t="s">
        <v>97</v>
      </c>
      <c r="AX1" s="11" t="s">
        <v>98</v>
      </c>
      <c r="AY1" s="11" t="s">
        <v>99</v>
      </c>
      <c r="AZ1" s="11" t="s">
        <v>100</v>
      </c>
      <c r="BA1" t="s">
        <v>256</v>
      </c>
      <c r="BB1" t="s">
        <v>257</v>
      </c>
      <c r="BC1" s="11" t="s">
        <v>101</v>
      </c>
      <c r="BD1" t="s">
        <v>274</v>
      </c>
      <c r="BE1" s="11" t="s">
        <v>102</v>
      </c>
      <c r="BF1" s="11" t="s">
        <v>103</v>
      </c>
      <c r="BG1" s="11" t="s">
        <v>104</v>
      </c>
      <c r="BH1" s="11" t="s">
        <v>105</v>
      </c>
      <c r="BI1" s="11" t="s">
        <v>106</v>
      </c>
      <c r="BJ1" s="11" t="s">
        <v>107</v>
      </c>
      <c r="BK1" s="11" t="s">
        <v>108</v>
      </c>
      <c r="BL1" t="s">
        <v>238</v>
      </c>
      <c r="BM1" t="s">
        <v>239</v>
      </c>
      <c r="BN1" s="11" t="s">
        <v>109</v>
      </c>
      <c r="BO1" s="11" t="s">
        <v>110</v>
      </c>
      <c r="BP1" s="11" t="s">
        <v>111</v>
      </c>
      <c r="BQ1" s="11" t="s">
        <v>112</v>
      </c>
      <c r="BR1" s="11" t="s">
        <v>113</v>
      </c>
      <c r="BS1" t="s">
        <v>258</v>
      </c>
      <c r="BT1" t="s">
        <v>259</v>
      </c>
      <c r="BU1" s="11" t="s">
        <v>114</v>
      </c>
      <c r="BV1" t="s">
        <v>275</v>
      </c>
      <c r="BW1" s="11" t="s">
        <v>115</v>
      </c>
      <c r="BX1" s="11" t="s">
        <v>116</v>
      </c>
      <c r="BY1" s="11" t="s">
        <v>117</v>
      </c>
      <c r="BZ1" s="11" t="s">
        <v>118</v>
      </c>
      <c r="CA1" s="11" t="s">
        <v>119</v>
      </c>
      <c r="CB1" s="11" t="s">
        <v>120</v>
      </c>
      <c r="CC1" s="11" t="s">
        <v>121</v>
      </c>
      <c r="CD1" t="s">
        <v>240</v>
      </c>
      <c r="CE1" t="s">
        <v>241</v>
      </c>
      <c r="CF1" s="11" t="s">
        <v>122</v>
      </c>
      <c r="CG1" s="11" t="s">
        <v>123</v>
      </c>
      <c r="CH1" s="11" t="s">
        <v>124</v>
      </c>
      <c r="CI1" s="11" t="s">
        <v>125</v>
      </c>
      <c r="CJ1" s="11" t="s">
        <v>126</v>
      </c>
      <c r="CK1" t="s">
        <v>260</v>
      </c>
      <c r="CL1" t="s">
        <v>261</v>
      </c>
      <c r="CM1" s="11" t="s">
        <v>127</v>
      </c>
      <c r="CN1" t="s">
        <v>276</v>
      </c>
      <c r="CO1" s="11" t="s">
        <v>128</v>
      </c>
      <c r="CP1" s="11" t="s">
        <v>129</v>
      </c>
      <c r="CQ1" s="11" t="s">
        <v>130</v>
      </c>
      <c r="CR1" s="11" t="s">
        <v>131</v>
      </c>
      <c r="CS1" s="11" t="s">
        <v>132</v>
      </c>
      <c r="CT1" s="11" t="s">
        <v>133</v>
      </c>
      <c r="CU1" s="11" t="s">
        <v>134</v>
      </c>
      <c r="CV1" t="s">
        <v>242</v>
      </c>
      <c r="CW1" t="s">
        <v>243</v>
      </c>
      <c r="CX1" s="11" t="s">
        <v>135</v>
      </c>
      <c r="CY1" s="11" t="s">
        <v>136</v>
      </c>
      <c r="CZ1" s="11" t="s">
        <v>137</v>
      </c>
      <c r="DA1" s="11" t="s">
        <v>138</v>
      </c>
      <c r="DB1" s="11" t="s">
        <v>139</v>
      </c>
      <c r="DC1" t="s">
        <v>262</v>
      </c>
      <c r="DD1" t="s">
        <v>263</v>
      </c>
      <c r="DE1" s="11" t="s">
        <v>140</v>
      </c>
      <c r="DF1" t="s">
        <v>277</v>
      </c>
      <c r="DG1" s="11" t="s">
        <v>141</v>
      </c>
      <c r="DH1" s="11" t="s">
        <v>142</v>
      </c>
      <c r="DI1" s="11" t="s">
        <v>143</v>
      </c>
      <c r="DJ1" s="11" t="s">
        <v>144</v>
      </c>
      <c r="DK1" s="11" t="s">
        <v>145</v>
      </c>
      <c r="DL1" s="11" t="s">
        <v>146</v>
      </c>
      <c r="DM1" s="11" t="s">
        <v>147</v>
      </c>
      <c r="DN1" t="s">
        <v>244</v>
      </c>
      <c r="DO1" t="s">
        <v>245</v>
      </c>
      <c r="DP1" s="11" t="s">
        <v>148</v>
      </c>
      <c r="DQ1" s="11" t="s">
        <v>149</v>
      </c>
      <c r="DR1" s="11" t="s">
        <v>150</v>
      </c>
      <c r="DS1" s="11" t="s">
        <v>151</v>
      </c>
      <c r="DT1" s="11" t="s">
        <v>152</v>
      </c>
      <c r="DU1" t="s">
        <v>264</v>
      </c>
      <c r="DV1" t="s">
        <v>265</v>
      </c>
      <c r="DW1" s="11" t="s">
        <v>153</v>
      </c>
      <c r="DX1" t="s">
        <v>278</v>
      </c>
      <c r="DY1" s="11" t="s">
        <v>154</v>
      </c>
      <c r="DZ1" s="11" t="s">
        <v>155</v>
      </c>
      <c r="EA1" s="11" t="s">
        <v>156</v>
      </c>
      <c r="EB1" s="11" t="s">
        <v>157</v>
      </c>
      <c r="EC1" s="11" t="s">
        <v>158</v>
      </c>
      <c r="ED1" s="11" t="s">
        <v>159</v>
      </c>
      <c r="EE1" s="11" t="s">
        <v>160</v>
      </c>
      <c r="EF1" t="s">
        <v>246</v>
      </c>
      <c r="EG1" t="s">
        <v>247</v>
      </c>
      <c r="EH1" s="11" t="s">
        <v>161</v>
      </c>
      <c r="EI1" s="11" t="s">
        <v>162</v>
      </c>
      <c r="EJ1" s="11" t="s">
        <v>163</v>
      </c>
      <c r="EK1" s="11" t="s">
        <v>164</v>
      </c>
      <c r="EL1" s="11" t="s">
        <v>165</v>
      </c>
      <c r="EM1" t="s">
        <v>266</v>
      </c>
      <c r="EN1" t="s">
        <v>267</v>
      </c>
      <c r="EO1" s="11" t="s">
        <v>166</v>
      </c>
      <c r="EP1" t="s">
        <v>279</v>
      </c>
      <c r="EQ1" s="11" t="s">
        <v>167</v>
      </c>
      <c r="ER1" s="11" t="s">
        <v>168</v>
      </c>
      <c r="ES1" s="11" t="s">
        <v>169</v>
      </c>
      <c r="ET1" s="11" t="s">
        <v>170</v>
      </c>
      <c r="EU1" s="11" t="s">
        <v>171</v>
      </c>
      <c r="EV1" s="11" t="s">
        <v>172</v>
      </c>
      <c r="EW1" s="11" t="s">
        <v>173</v>
      </c>
      <c r="EX1" t="s">
        <v>248</v>
      </c>
      <c r="EY1" t="s">
        <v>249</v>
      </c>
      <c r="EZ1" s="11" t="s">
        <v>174</v>
      </c>
      <c r="FA1" s="11" t="s">
        <v>175</v>
      </c>
      <c r="FB1" s="11" t="s">
        <v>176</v>
      </c>
      <c r="FC1" s="11" t="s">
        <v>177</v>
      </c>
      <c r="FD1" s="11" t="s">
        <v>178</v>
      </c>
      <c r="FE1" t="s">
        <v>268</v>
      </c>
      <c r="FF1" t="s">
        <v>269</v>
      </c>
      <c r="FG1" s="11" t="s">
        <v>179</v>
      </c>
      <c r="FH1" t="s">
        <v>280</v>
      </c>
      <c r="FI1" s="11" t="s">
        <v>180</v>
      </c>
      <c r="FJ1" s="11" t="s">
        <v>181</v>
      </c>
      <c r="FK1" s="11" t="s">
        <v>182</v>
      </c>
      <c r="FL1" s="11" t="s">
        <v>183</v>
      </c>
      <c r="FM1" s="11" t="s">
        <v>184</v>
      </c>
      <c r="FN1" s="11" t="s">
        <v>185</v>
      </c>
      <c r="FO1" s="11" t="s">
        <v>186</v>
      </c>
      <c r="FP1" t="s">
        <v>250</v>
      </c>
      <c r="FQ1" t="s">
        <v>251</v>
      </c>
      <c r="FR1" s="11" t="s">
        <v>187</v>
      </c>
      <c r="FS1" s="11" t="s">
        <v>188</v>
      </c>
      <c r="FT1" s="11" t="s">
        <v>189</v>
      </c>
      <c r="FU1" s="11" t="s">
        <v>190</v>
      </c>
      <c r="FV1" s="11" t="s">
        <v>191</v>
      </c>
      <c r="FW1" t="s">
        <v>270</v>
      </c>
      <c r="FX1" t="s">
        <v>271</v>
      </c>
      <c r="FY1" s="11" t="s">
        <v>192</v>
      </c>
      <c r="FZ1" t="s">
        <v>281</v>
      </c>
      <c r="GA1" s="11" t="s">
        <v>193</v>
      </c>
      <c r="GB1" s="11" t="s">
        <v>194</v>
      </c>
    </row>
    <row r="2" spans="1:184" x14ac:dyDescent="0.4">
      <c r="A2" t="str">
        <f>'職務経歴書（平成25年4月1日以降）'!E2</f>
        <v>選択してください</v>
      </c>
      <c r="B2">
        <f>'職務経歴書（平成25年4月1日以降）'!F2</f>
        <v>0</v>
      </c>
      <c r="C2">
        <f>'職務経歴書（平成25年4月1日以降）'!G2</f>
        <v>0</v>
      </c>
      <c r="D2" t="str">
        <f>'職務経歴書（平成25年4月1日以降）'!H2</f>
        <v>0年0ヶ月</v>
      </c>
      <c r="E2" t="str">
        <f>'職務経歴書（平成25年4月1日以降）'!C5</f>
        <v>選択してください</v>
      </c>
      <c r="F2">
        <f>'職務経歴書（平成25年4月1日以降）'!D5</f>
        <v>0</v>
      </c>
      <c r="G2">
        <f>'職務経歴書（平成25年4月1日以降）'!C6</f>
        <v>0</v>
      </c>
      <c r="H2" t="str">
        <f>'職務経歴書（平成25年4月1日以降）'!C7</f>
        <v>選択してください</v>
      </c>
      <c r="I2">
        <f>'職務経歴書（平成25年4月1日以降）'!C8</f>
        <v>0</v>
      </c>
      <c r="J2" t="str">
        <f>'職務経歴書（平成25年4月1日以降）'!F5</f>
        <v>選択してください</v>
      </c>
      <c r="K2" t="str">
        <f>'職務経歴書（平成25年4月1日以降）'!F6</f>
        <v>選択してください</v>
      </c>
      <c r="L2">
        <f>'職務経歴書（平成25年4月1日以降）'!E7</f>
        <v>0</v>
      </c>
      <c r="M2">
        <f>'職務経歴書（平成25年4月1日以降）'!E8</f>
        <v>0</v>
      </c>
      <c r="N2" t="str">
        <f>'職務経歴書（平成25年4月1日以降）'!F9</f>
        <v>0年0ヶ月</v>
      </c>
      <c r="O2" t="str">
        <f>'職務経歴書（平成25年4月1日以降）'!G5</f>
        <v>選択してください</v>
      </c>
      <c r="P2">
        <f>'職務経歴書（平成25年4月1日以降）'!H5</f>
        <v>0</v>
      </c>
      <c r="Q2" t="str">
        <f>'職務経歴書（平成25年4月1日以降）'!G7</f>
        <v>選択してください</v>
      </c>
      <c r="R2">
        <f>'職務経歴書（平成25年4月1日以降）'!H7</f>
        <v>0</v>
      </c>
      <c r="S2">
        <f>'職務経歴書（平成25年4月1日以降）'!G9</f>
        <v>0</v>
      </c>
      <c r="T2" t="str">
        <f>'職務経歴書（平成25年4月1日以降）'!E10</f>
        <v>選択してください</v>
      </c>
      <c r="U2">
        <f>'職務経歴書（平成25年4月1日以降）'!B11</f>
        <v>0</v>
      </c>
      <c r="V2">
        <f>'職務経歴書（平成25年4月1日以降）'!B30</f>
        <v>0</v>
      </c>
      <c r="W2" t="str">
        <f>'職務経歴書（平成25年4月1日以降）'!C34</f>
        <v>選択してください</v>
      </c>
      <c r="X2">
        <f>'職務経歴書（平成25年4月1日以降）'!D34</f>
        <v>0</v>
      </c>
      <c r="Y2">
        <f>'職務経歴書（平成25年4月1日以降）'!C35</f>
        <v>0</v>
      </c>
      <c r="Z2" t="str">
        <f>'職務経歴書（平成25年4月1日以降）'!C36</f>
        <v>選択してください</v>
      </c>
      <c r="AA2">
        <f>'職務経歴書（平成25年4月1日以降）'!C37</f>
        <v>0</v>
      </c>
      <c r="AB2" t="str">
        <f>'職務経歴書（平成25年4月1日以降）'!F34</f>
        <v>選択してください</v>
      </c>
      <c r="AC2" t="str">
        <f>'職務経歴書（平成25年4月1日以降）'!F35</f>
        <v>選択してください</v>
      </c>
      <c r="AD2">
        <f>'職務経歴書（平成25年4月1日以降）'!E36</f>
        <v>0</v>
      </c>
      <c r="AE2">
        <f>'職務経歴書（平成25年4月1日以降）'!E37</f>
        <v>0</v>
      </c>
      <c r="AF2" t="str">
        <f>'職務経歴書（平成25年4月1日以降）'!F38</f>
        <v>0年0ヶ月</v>
      </c>
      <c r="AG2" t="str">
        <f>'職務経歴書（平成25年4月1日以降）'!G34</f>
        <v>選択してください</v>
      </c>
      <c r="AH2">
        <f>'職務経歴書（平成25年4月1日以降）'!H34</f>
        <v>0</v>
      </c>
      <c r="AI2" t="str">
        <f>'職務経歴書（平成25年4月1日以降）'!G36</f>
        <v>選択してください</v>
      </c>
      <c r="AJ2">
        <f>'職務経歴書（平成25年4月1日以降）'!H36</f>
        <v>0</v>
      </c>
      <c r="AK2">
        <f>'職務経歴書（平成25年4月1日以降）'!G38</f>
        <v>0</v>
      </c>
      <c r="AL2" t="str">
        <f>'職務経歴書（平成25年4月1日以降）'!F39</f>
        <v>選択してください</v>
      </c>
      <c r="AM2">
        <f>'職務経歴書（平成25年4月1日以降）'!B40</f>
        <v>0</v>
      </c>
      <c r="AN2">
        <f>'職務経歴書（平成25年4月1日以降）'!B42</f>
        <v>0</v>
      </c>
      <c r="AO2" t="str">
        <f>'職務経歴書（平成25年4月1日以降）'!C44</f>
        <v>選択してください</v>
      </c>
      <c r="AP2">
        <f>'職務経歴書（平成25年4月1日以降）'!D44</f>
        <v>0</v>
      </c>
      <c r="AQ2">
        <f>'職務経歴書（平成25年4月1日以降）'!C45</f>
        <v>0</v>
      </c>
      <c r="AR2" t="str">
        <f>'職務経歴書（平成25年4月1日以降）'!C46</f>
        <v>選択してください</v>
      </c>
      <c r="AS2">
        <f>'職務経歴書（平成25年4月1日以降）'!C47</f>
        <v>0</v>
      </c>
      <c r="AT2" t="str">
        <f>'職務経歴書（平成25年4月1日以降）'!F44</f>
        <v>選択してください</v>
      </c>
      <c r="AU2" t="str">
        <f>'職務経歴書（平成25年4月1日以降）'!F45</f>
        <v>選択してください</v>
      </c>
      <c r="AV2">
        <f>'職務経歴書（平成25年4月1日以降）'!E46</f>
        <v>0</v>
      </c>
      <c r="AW2">
        <f>'職務経歴書（平成25年4月1日以降）'!E47</f>
        <v>0</v>
      </c>
      <c r="AX2" t="str">
        <f>'職務経歴書（平成25年4月1日以降）'!F48</f>
        <v>0年0ヶ月</v>
      </c>
      <c r="AY2" t="str">
        <f>'職務経歴書（平成25年4月1日以降）'!G44</f>
        <v>選択してください</v>
      </c>
      <c r="AZ2">
        <f>'職務経歴書（平成25年4月1日以降）'!H44</f>
        <v>0</v>
      </c>
      <c r="BA2" t="str">
        <f>'職務経歴書（平成25年4月1日以降）'!G46</f>
        <v>選択してください</v>
      </c>
      <c r="BB2">
        <f>'職務経歴書（平成25年4月1日以降）'!H46</f>
        <v>0</v>
      </c>
      <c r="BC2">
        <f>'職務経歴書（平成25年4月1日以降）'!G48</f>
        <v>0</v>
      </c>
      <c r="BD2" t="str">
        <f>'職務経歴書（平成25年4月1日以降）'!F49</f>
        <v>選択してください</v>
      </c>
      <c r="BE2">
        <f>'職務経歴書（平成25年4月1日以降）'!B50</f>
        <v>0</v>
      </c>
      <c r="BF2">
        <f>'職務経歴書（平成25年4月1日以降）'!B52</f>
        <v>0</v>
      </c>
      <c r="BG2" s="45" t="str">
        <f>'職務経歴書（平成25年4月1日以降）'!C54</f>
        <v>選択してください</v>
      </c>
      <c r="BH2" s="45">
        <f>'職務経歴書（平成25年4月1日以降）'!D54</f>
        <v>0</v>
      </c>
      <c r="BI2" s="45">
        <f>'職務経歴書（平成25年4月1日以降）'!C37</f>
        <v>0</v>
      </c>
      <c r="BJ2" s="45" t="str">
        <f>'職務経歴書（平成25年4月1日以降）'!C56</f>
        <v>選択してください</v>
      </c>
      <c r="BK2" s="45">
        <f>'職務経歴書（平成25年4月1日以降）'!C57</f>
        <v>0</v>
      </c>
      <c r="BL2" s="45" t="str">
        <f>'職務経歴書（平成25年4月1日以降）'!F54</f>
        <v>選択してください</v>
      </c>
      <c r="BM2" s="45" t="str">
        <f>'職務経歴書（平成25年4月1日以降）'!F55</f>
        <v>選択してください</v>
      </c>
      <c r="BN2" s="45">
        <f>'職務経歴書（平成25年4月1日以降）'!E56</f>
        <v>0</v>
      </c>
      <c r="BO2" s="45">
        <f>'職務経歴書（平成25年4月1日以降）'!E57</f>
        <v>0</v>
      </c>
      <c r="BP2" s="45" t="str">
        <f>'職務経歴書（平成25年4月1日以降）'!F58</f>
        <v>0年0ヶ月</v>
      </c>
      <c r="BQ2" s="45" t="str">
        <f>'職務経歴書（平成25年4月1日以降）'!G54</f>
        <v>選択してください</v>
      </c>
      <c r="BR2" s="45">
        <f>'職務経歴書（平成25年4月1日以降）'!H54</f>
        <v>0</v>
      </c>
      <c r="BS2" s="45" t="str">
        <f>'職務経歴書（平成25年4月1日以降）'!G56</f>
        <v>選択してください</v>
      </c>
      <c r="BT2" s="45">
        <f>'職務経歴書（平成25年4月1日以降）'!H56</f>
        <v>0</v>
      </c>
      <c r="BU2" s="45">
        <f>'職務経歴書（平成25年4月1日以降）'!G58</f>
        <v>0</v>
      </c>
      <c r="BV2" s="45" t="str">
        <f>'職務経歴書（平成25年4月1日以降）'!F59</f>
        <v>選択してください</v>
      </c>
      <c r="BW2" s="45">
        <f>'職務経歴書（平成25年4月1日以降）'!B60</f>
        <v>0</v>
      </c>
      <c r="BX2" s="45">
        <f>'職務経歴書（平成25年4月1日以降）'!B62</f>
        <v>0</v>
      </c>
      <c r="BY2" t="str">
        <f>'職務経歴書（平成25年4月1日以降）'!C64</f>
        <v>選択してください</v>
      </c>
      <c r="BZ2">
        <f>'職務経歴書（平成25年4月1日以降）'!D64</f>
        <v>0</v>
      </c>
      <c r="CA2">
        <f>'職務経歴書（平成25年4月1日以降）'!C47</f>
        <v>0</v>
      </c>
      <c r="CB2" t="str">
        <f>'職務経歴書（平成25年4月1日以降）'!C66</f>
        <v>選択してください</v>
      </c>
      <c r="CC2">
        <f>'職務経歴書（平成25年4月1日以降）'!C67</f>
        <v>0</v>
      </c>
      <c r="CD2" t="str">
        <f>'職務経歴書（平成25年4月1日以降）'!F64</f>
        <v>選択してください</v>
      </c>
      <c r="CE2" t="str">
        <f>'職務経歴書（平成25年4月1日以降）'!F65</f>
        <v>選択してください</v>
      </c>
      <c r="CF2">
        <f>'職務経歴書（平成25年4月1日以降）'!E66</f>
        <v>0</v>
      </c>
      <c r="CG2">
        <f>'職務経歴書（平成25年4月1日以降）'!E67</f>
        <v>0</v>
      </c>
      <c r="CH2" t="str">
        <f>'職務経歴書（平成25年4月1日以降）'!F68</f>
        <v>0年0ヶ月</v>
      </c>
      <c r="CI2" t="str">
        <f>'職務経歴書（平成25年4月1日以降）'!G64</f>
        <v>選択してください</v>
      </c>
      <c r="CJ2">
        <f>'職務経歴書（平成25年4月1日以降）'!H64</f>
        <v>0</v>
      </c>
      <c r="CK2" t="str">
        <f>'職務経歴書（平成25年4月1日以降）'!G66</f>
        <v>選択してください</v>
      </c>
      <c r="CL2">
        <f>'職務経歴書（平成25年4月1日以降）'!H66</f>
        <v>0</v>
      </c>
      <c r="CM2">
        <f>'職務経歴書（平成25年4月1日以降）'!G68</f>
        <v>0</v>
      </c>
      <c r="CN2" t="str">
        <f>'職務経歴書（平成25年4月1日以降）'!F69</f>
        <v>選択してください</v>
      </c>
      <c r="CO2">
        <f>'職務経歴書（平成25年4月1日以降）'!B70</f>
        <v>0</v>
      </c>
      <c r="CP2">
        <f>'職務経歴書（平成25年4月1日以降）'!B72</f>
        <v>0</v>
      </c>
      <c r="CQ2" t="str">
        <f>'職務経歴書（平成25年4月1日以降）'!C74</f>
        <v>選択してください</v>
      </c>
      <c r="CR2">
        <f>'職務経歴書（平成25年4月1日以降）'!D74</f>
        <v>0</v>
      </c>
      <c r="CS2">
        <f>'職務経歴書（平成25年4月1日以降）'!C39</f>
        <v>0</v>
      </c>
      <c r="CT2" t="str">
        <f>'職務経歴書（平成25年4月1日以降）'!C76</f>
        <v>選択してください</v>
      </c>
      <c r="CU2">
        <f>'職務経歴書（平成25年4月1日以降）'!C77</f>
        <v>0</v>
      </c>
      <c r="CV2" t="str">
        <f>'職務経歴書（平成25年4月1日以降）'!F74</f>
        <v>選択してください</v>
      </c>
      <c r="CW2" t="str">
        <f>'職務経歴書（平成25年4月1日以降）'!F75</f>
        <v>選択してください</v>
      </c>
      <c r="CX2">
        <f>'職務経歴書（平成25年4月1日以降）'!E76</f>
        <v>0</v>
      </c>
      <c r="CY2">
        <f>'職務経歴書（平成25年4月1日以降）'!E77</f>
        <v>0</v>
      </c>
      <c r="CZ2" t="str">
        <f>'職務経歴書（平成25年4月1日以降）'!F78</f>
        <v>0年0ヶ月</v>
      </c>
      <c r="DA2" t="str">
        <f>'職務経歴書（平成25年4月1日以降）'!G74</f>
        <v>選択してください</v>
      </c>
      <c r="DB2">
        <f>'職務経歴書（平成25年4月1日以降）'!H74</f>
        <v>0</v>
      </c>
      <c r="DC2" t="str">
        <f>'職務経歴書（平成25年4月1日以降）'!G76</f>
        <v>選択してください</v>
      </c>
      <c r="DD2">
        <f>'職務経歴書（平成25年4月1日以降）'!H76</f>
        <v>0</v>
      </c>
      <c r="DE2">
        <f>'職務経歴書（平成25年4月1日以降）'!G78</f>
        <v>0</v>
      </c>
      <c r="DF2" t="str">
        <f>'職務経歴書（平成25年4月1日以降）'!F79</f>
        <v>選択してください</v>
      </c>
      <c r="DG2">
        <f>'職務経歴書（平成25年4月1日以降）'!B80</f>
        <v>0</v>
      </c>
      <c r="DH2">
        <f>'職務経歴書（平成25年4月1日以降）'!B82</f>
        <v>0</v>
      </c>
      <c r="DI2" t="str">
        <f>'職務経歴書（平成25年4月1日以降）'!C84</f>
        <v>選択してください</v>
      </c>
      <c r="DJ2">
        <f>'職務経歴書（平成25年4月1日以降）'!D84</f>
        <v>0</v>
      </c>
      <c r="DK2">
        <f>'職務経歴書（平成25年4月1日以降）'!C49</f>
        <v>0</v>
      </c>
      <c r="DL2" t="str">
        <f>'職務経歴書（平成25年4月1日以降）'!C86</f>
        <v>選択してください</v>
      </c>
      <c r="DM2">
        <f>'職務経歴書（平成25年4月1日以降）'!C87</f>
        <v>0</v>
      </c>
      <c r="DN2" t="str">
        <f>'職務経歴書（平成25年4月1日以降）'!F84</f>
        <v>選択してください</v>
      </c>
      <c r="DO2" t="str">
        <f>'職務経歴書（平成25年4月1日以降）'!F85</f>
        <v>選択してください</v>
      </c>
      <c r="DP2">
        <f>'職務経歴書（平成25年4月1日以降）'!E86</f>
        <v>0</v>
      </c>
      <c r="DQ2">
        <f>'職務経歴書（平成25年4月1日以降）'!E87</f>
        <v>0</v>
      </c>
      <c r="DR2" t="str">
        <f>'職務経歴書（平成25年4月1日以降）'!F88</f>
        <v>0年0ヶ月</v>
      </c>
      <c r="DS2" t="str">
        <f>'職務経歴書（平成25年4月1日以降）'!G84</f>
        <v>選択してください</v>
      </c>
      <c r="DT2">
        <f>'職務経歴書（平成25年4月1日以降）'!H84</f>
        <v>0</v>
      </c>
      <c r="DU2" t="str">
        <f>'職務経歴書（平成25年4月1日以降）'!G86</f>
        <v>選択してください</v>
      </c>
      <c r="DV2">
        <f>'職務経歴書（平成25年4月1日以降）'!H86</f>
        <v>0</v>
      </c>
      <c r="DW2">
        <f>'職務経歴書（平成25年4月1日以降）'!G88</f>
        <v>0</v>
      </c>
      <c r="DX2" t="str">
        <f>'職務経歴書（平成25年4月1日以降）'!F89</f>
        <v>選択してください</v>
      </c>
      <c r="DY2">
        <f>'職務経歴書（平成25年4月1日以降）'!B90</f>
        <v>0</v>
      </c>
      <c r="DZ2">
        <f>'職務経歴書（平成25年4月1日以降）'!B92</f>
        <v>0</v>
      </c>
      <c r="EA2" t="str">
        <f>'職務経歴書（平成25年4月1日以降）'!C94</f>
        <v>選択してください</v>
      </c>
      <c r="EB2">
        <f>'職務経歴書（平成25年4月1日以降）'!D94</f>
        <v>0</v>
      </c>
      <c r="EC2">
        <f>'職務経歴書（平成25年4月1日以降）'!C41</f>
        <v>0</v>
      </c>
      <c r="ED2" t="str">
        <f>'職務経歴書（平成25年4月1日以降）'!C96</f>
        <v>選択してください</v>
      </c>
      <c r="EE2">
        <f>'職務経歴書（平成25年4月1日以降）'!C97</f>
        <v>0</v>
      </c>
      <c r="EF2" t="str">
        <f>'職務経歴書（平成25年4月1日以降）'!F94</f>
        <v>選択してください</v>
      </c>
      <c r="EG2" t="str">
        <f>'職務経歴書（平成25年4月1日以降）'!F95</f>
        <v>選択してください</v>
      </c>
      <c r="EH2">
        <f>'職務経歴書（平成25年4月1日以降）'!E96</f>
        <v>0</v>
      </c>
      <c r="EI2">
        <f>'職務経歴書（平成25年4月1日以降）'!E97</f>
        <v>0</v>
      </c>
      <c r="EJ2" t="str">
        <f>'職務経歴書（平成25年4月1日以降）'!F98</f>
        <v>0年0ヶ月</v>
      </c>
      <c r="EK2" t="str">
        <f>'職務経歴書（平成25年4月1日以降）'!G94</f>
        <v>選択してください</v>
      </c>
      <c r="EL2">
        <f>'職務経歴書（平成25年4月1日以降）'!H94</f>
        <v>0</v>
      </c>
      <c r="EM2" t="str">
        <f>'職務経歴書（平成25年4月1日以降）'!G96</f>
        <v>選択してください</v>
      </c>
      <c r="EN2">
        <f>'職務経歴書（平成25年4月1日以降）'!H96</f>
        <v>0</v>
      </c>
      <c r="EO2">
        <f>'職務経歴書（平成25年4月1日以降）'!G98</f>
        <v>0</v>
      </c>
      <c r="EP2" t="str">
        <f>'職務経歴書（平成25年4月1日以降）'!F99</f>
        <v>選択してください</v>
      </c>
      <c r="EQ2">
        <f>'職務経歴書（平成25年4月1日以降）'!B100</f>
        <v>0</v>
      </c>
      <c r="ER2">
        <f>'職務経歴書（平成25年4月1日以降）'!B102</f>
        <v>0</v>
      </c>
      <c r="ES2" t="str">
        <f>'職務経歴書（平成25年4月1日以降）'!C104</f>
        <v>選択してください</v>
      </c>
      <c r="ET2">
        <f>'職務経歴書（平成25年4月1日以降）'!D104</f>
        <v>0</v>
      </c>
      <c r="EU2">
        <f>'職務経歴書（平成25年4月1日以降）'!C51</f>
        <v>0</v>
      </c>
      <c r="EV2" t="str">
        <f>'職務経歴書（平成25年4月1日以降）'!C106</f>
        <v>選択してください</v>
      </c>
      <c r="EW2">
        <f>'職務経歴書（平成25年4月1日以降）'!C107</f>
        <v>0</v>
      </c>
      <c r="EX2" t="str">
        <f>'職務経歴書（平成25年4月1日以降）'!F104</f>
        <v>選択してください</v>
      </c>
      <c r="EY2" t="str">
        <f>'職務経歴書（平成25年4月1日以降）'!F105</f>
        <v>選択してください</v>
      </c>
      <c r="EZ2">
        <f>'職務経歴書（平成25年4月1日以降）'!E106</f>
        <v>0</v>
      </c>
      <c r="FA2">
        <f>'職務経歴書（平成25年4月1日以降）'!E107</f>
        <v>0</v>
      </c>
      <c r="FB2" t="str">
        <f>'職務経歴書（平成25年4月1日以降）'!F108</f>
        <v>0年0ヶ月</v>
      </c>
      <c r="FC2" t="str">
        <f>'職務経歴書（平成25年4月1日以降）'!G104</f>
        <v>選択してください</v>
      </c>
      <c r="FD2">
        <f>'職務経歴書（平成25年4月1日以降）'!H104</f>
        <v>0</v>
      </c>
      <c r="FE2" t="str">
        <f>'職務経歴書（平成25年4月1日以降）'!G106</f>
        <v>選択してください</v>
      </c>
      <c r="FF2">
        <f>'職務経歴書（平成25年4月1日以降）'!H106</f>
        <v>0</v>
      </c>
      <c r="FG2">
        <f>'職務経歴書（平成25年4月1日以降）'!G108</f>
        <v>0</v>
      </c>
      <c r="FH2" t="str">
        <f>'職務経歴書（平成25年4月1日以降）'!F109</f>
        <v>選択してください</v>
      </c>
      <c r="FI2">
        <f>'職務経歴書（平成25年4月1日以降）'!B110</f>
        <v>0</v>
      </c>
      <c r="FJ2">
        <f>'職務経歴書（平成25年4月1日以降）'!B112</f>
        <v>0</v>
      </c>
      <c r="FK2" t="str">
        <f>'職務経歴書（平成25年4月1日以降）'!C114</f>
        <v>選択してください</v>
      </c>
      <c r="FL2">
        <f>'職務経歴書（平成25年4月1日以降）'!D114</f>
        <v>0</v>
      </c>
      <c r="FM2">
        <f>'職務経歴書（平成25年4月1日以降）'!C43</f>
        <v>0</v>
      </c>
      <c r="FN2" t="str">
        <f>'職務経歴書（平成25年4月1日以降）'!C116</f>
        <v>選択してください</v>
      </c>
      <c r="FO2">
        <f>'職務経歴書（平成25年4月1日以降）'!C117</f>
        <v>0</v>
      </c>
      <c r="FP2" t="str">
        <f>'職務経歴書（平成25年4月1日以降）'!F114</f>
        <v>選択してください</v>
      </c>
      <c r="FQ2" t="str">
        <f>'職務経歴書（平成25年4月1日以降）'!F115</f>
        <v>選択してください</v>
      </c>
      <c r="FR2">
        <f>'職務経歴書（平成25年4月1日以降）'!E116</f>
        <v>0</v>
      </c>
      <c r="FS2">
        <f>'職務経歴書（平成25年4月1日以降）'!E117</f>
        <v>0</v>
      </c>
      <c r="FT2" t="str">
        <f>'職務経歴書（平成25年4月1日以降）'!F118</f>
        <v>0年0ヶ月</v>
      </c>
      <c r="FU2" t="str">
        <f>'職務経歴書（平成25年4月1日以降）'!G114</f>
        <v>選択してください</v>
      </c>
      <c r="FV2">
        <f>'職務経歴書（平成25年4月1日以降）'!H114</f>
        <v>0</v>
      </c>
      <c r="FW2" t="str">
        <f>'職務経歴書（平成25年4月1日以降）'!G116</f>
        <v>選択してください</v>
      </c>
      <c r="FX2">
        <f>'職務経歴書（平成25年4月1日以降）'!H116</f>
        <v>0</v>
      </c>
      <c r="FY2">
        <f>'職務経歴書（平成25年4月1日以降）'!G118</f>
        <v>0</v>
      </c>
      <c r="FZ2" t="str">
        <f>'職務経歴書（平成25年4月1日以降）'!F119</f>
        <v>選択してください</v>
      </c>
      <c r="GA2">
        <f>'職務経歴書（平成25年4月1日以降）'!B120</f>
        <v>0</v>
      </c>
      <c r="GB2">
        <f>'職務経歴書（平成25年4月1日以降）'!B122</f>
        <v>0</v>
      </c>
    </row>
    <row r="4" spans="1:184" x14ac:dyDescent="0.4">
      <c r="B4" s="39"/>
      <c r="C4" s="37" t="s">
        <v>220</v>
      </c>
      <c r="D4" s="37" t="s">
        <v>221</v>
      </c>
      <c r="E4" s="37" t="s">
        <v>230</v>
      </c>
      <c r="F4" s="37" t="s">
        <v>231</v>
      </c>
    </row>
    <row r="5" spans="1:184" x14ac:dyDescent="0.4">
      <c r="B5" s="37" t="s">
        <v>217</v>
      </c>
      <c r="C5" s="40">
        <f>'職務経歴書（平成25年4月1日以降）'!E7</f>
        <v>0</v>
      </c>
      <c r="D5" s="40">
        <f>'職務経歴書（平成25年4月1日以降）'!E8</f>
        <v>0</v>
      </c>
      <c r="E5" s="39">
        <f>DATEDIF(C5,D5+1,"M")</f>
        <v>0</v>
      </c>
      <c r="F5" s="39">
        <f>DATEDIF(C5,D5+1,"MD")</f>
        <v>1</v>
      </c>
    </row>
    <row r="6" spans="1:184" x14ac:dyDescent="0.4">
      <c r="B6" s="37" t="s">
        <v>218</v>
      </c>
      <c r="C6" s="40">
        <f>'職務経歴書（平成25年4月1日以降）'!E36</f>
        <v>0</v>
      </c>
      <c r="D6" s="40">
        <f>'職務経歴書（平成25年4月1日以降）'!E37</f>
        <v>0</v>
      </c>
      <c r="E6" s="39">
        <f>DATEDIF(C6,D6+1,"M")</f>
        <v>0</v>
      </c>
      <c r="F6" s="39">
        <f>DATEDIF(C6,D6+1,"MD")</f>
        <v>1</v>
      </c>
    </row>
    <row r="7" spans="1:184" x14ac:dyDescent="0.4">
      <c r="B7" s="37" t="s">
        <v>219</v>
      </c>
      <c r="C7" s="40">
        <f>'職務経歴書（平成25年4月1日以降）'!E46</f>
        <v>0</v>
      </c>
      <c r="D7" s="40">
        <f>'職務経歴書（平成25年4月1日以降）'!E47</f>
        <v>0</v>
      </c>
      <c r="E7" s="39">
        <f t="shared" ref="E7:E14" si="0">DATEDIF(C7,D7+1,"M")</f>
        <v>0</v>
      </c>
      <c r="F7" s="39">
        <f t="shared" ref="F7:F14" si="1">DATEDIF(C7,D7+1,"MD")</f>
        <v>1</v>
      </c>
    </row>
    <row r="8" spans="1:184" x14ac:dyDescent="0.4">
      <c r="B8" s="37" t="s">
        <v>223</v>
      </c>
      <c r="C8" s="40">
        <f>'職務経歴書（平成25年4月1日以降）'!E56</f>
        <v>0</v>
      </c>
      <c r="D8" s="40">
        <f>'職務経歴書（平成25年4月1日以降）'!E57</f>
        <v>0</v>
      </c>
      <c r="E8" s="39">
        <f t="shared" si="0"/>
        <v>0</v>
      </c>
      <c r="F8" s="39">
        <f t="shared" si="1"/>
        <v>1</v>
      </c>
    </row>
    <row r="9" spans="1:184" x14ac:dyDescent="0.4">
      <c r="B9" s="37" t="s">
        <v>224</v>
      </c>
      <c r="C9" s="40">
        <f>'職務経歴書（平成25年4月1日以降）'!E66</f>
        <v>0</v>
      </c>
      <c r="D9" s="40">
        <f>'職務経歴書（平成25年4月1日以降）'!E67</f>
        <v>0</v>
      </c>
      <c r="E9" s="39">
        <f t="shared" si="0"/>
        <v>0</v>
      </c>
      <c r="F9" s="39">
        <f t="shared" si="1"/>
        <v>1</v>
      </c>
    </row>
    <row r="10" spans="1:184" x14ac:dyDescent="0.4">
      <c r="B10" s="37" t="s">
        <v>225</v>
      </c>
      <c r="C10" s="40">
        <f>'職務経歴書（平成25年4月1日以降）'!E76</f>
        <v>0</v>
      </c>
      <c r="D10" s="40">
        <f>'職務経歴書（平成25年4月1日以降）'!E77</f>
        <v>0</v>
      </c>
      <c r="E10" s="39">
        <f t="shared" si="0"/>
        <v>0</v>
      </c>
      <c r="F10" s="39">
        <f t="shared" si="1"/>
        <v>1</v>
      </c>
    </row>
    <row r="11" spans="1:184" x14ac:dyDescent="0.4">
      <c r="B11" s="37" t="s">
        <v>226</v>
      </c>
      <c r="C11" s="40">
        <f>'職務経歴書（平成25年4月1日以降）'!E86</f>
        <v>0</v>
      </c>
      <c r="D11" s="40">
        <f>'職務経歴書（平成25年4月1日以降）'!E87</f>
        <v>0</v>
      </c>
      <c r="E11" s="39">
        <f t="shared" si="0"/>
        <v>0</v>
      </c>
      <c r="F11" s="39">
        <f t="shared" si="1"/>
        <v>1</v>
      </c>
    </row>
    <row r="12" spans="1:184" x14ac:dyDescent="0.4">
      <c r="B12" s="37" t="s">
        <v>227</v>
      </c>
      <c r="C12" s="40">
        <f>'職務経歴書（平成25年4月1日以降）'!E96</f>
        <v>0</v>
      </c>
      <c r="D12" s="40">
        <f>'職務経歴書（平成25年4月1日以降）'!E97</f>
        <v>0</v>
      </c>
      <c r="E12" s="39">
        <f t="shared" si="0"/>
        <v>0</v>
      </c>
      <c r="F12" s="39">
        <f t="shared" si="1"/>
        <v>1</v>
      </c>
    </row>
    <row r="13" spans="1:184" x14ac:dyDescent="0.4">
      <c r="B13" s="37" t="s">
        <v>228</v>
      </c>
      <c r="C13" s="40">
        <f>'職務経歴書（平成25年4月1日以降）'!E106</f>
        <v>0</v>
      </c>
      <c r="D13" s="40">
        <f>'職務経歴書（平成25年4月1日以降）'!E107</f>
        <v>0</v>
      </c>
      <c r="E13" s="39">
        <f t="shared" si="0"/>
        <v>0</v>
      </c>
      <c r="F13" s="39">
        <f t="shared" si="1"/>
        <v>1</v>
      </c>
    </row>
    <row r="14" spans="1:184" x14ac:dyDescent="0.4">
      <c r="B14" s="37" t="s">
        <v>229</v>
      </c>
      <c r="C14" s="40">
        <f>'職務経歴書（平成25年4月1日以降）'!E116</f>
        <v>0</v>
      </c>
      <c r="D14" s="40">
        <f>'職務経歴書（平成25年4月1日以降）'!E117</f>
        <v>0</v>
      </c>
      <c r="E14" s="39">
        <f t="shared" si="0"/>
        <v>0</v>
      </c>
      <c r="F14" s="39">
        <f t="shared" si="1"/>
        <v>1</v>
      </c>
    </row>
    <row r="15" spans="1:184" x14ac:dyDescent="0.4">
      <c r="E15" s="39">
        <f>SUM(E5:E14)</f>
        <v>0</v>
      </c>
      <c r="F15" s="39">
        <f>SUM(F5:F14)</f>
        <v>10</v>
      </c>
    </row>
    <row r="16" spans="1:184" ht="19.5" thickBot="1" x14ac:dyDescent="0.45">
      <c r="E16" s="39">
        <f>QUOTIENT(F15,30)</f>
        <v>0</v>
      </c>
      <c r="F16" s="39">
        <f>MOD(F15,30)</f>
        <v>10</v>
      </c>
    </row>
    <row r="17" spans="3:3" ht="20.25" thickTop="1" thickBot="1" x14ac:dyDescent="0.45">
      <c r="C17" s="41" t="str">
        <f>QUOTIENT((E15+E16),12)&amp;"年"&amp;MOD((E15+E16),12)&amp;"ヶ月"</f>
        <v>0年0ヶ月</v>
      </c>
    </row>
    <row r="18" spans="3:3" ht="19.5" thickTop="1" x14ac:dyDescent="0.4"/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8"/>
  <sheetViews>
    <sheetView zoomScale="80" zoomScaleNormal="80" workbookViewId="0">
      <selection activeCell="I19" sqref="I19"/>
    </sheetView>
  </sheetViews>
  <sheetFormatPr defaultRowHeight="18.75" x14ac:dyDescent="0.4"/>
  <cols>
    <col min="7" max="7" width="9.375" bestFit="1" customWidth="1"/>
    <col min="9" max="9" width="9.375" bestFit="1" customWidth="1"/>
    <col min="10" max="11" width="9.375" customWidth="1"/>
    <col min="19" max="19" width="9.375" bestFit="1" customWidth="1"/>
    <col min="20" max="20" width="9.375" customWidth="1"/>
    <col min="21" max="22" width="9.375" bestFit="1" customWidth="1"/>
    <col min="38" max="38" width="9.375" customWidth="1"/>
    <col min="56" max="56" width="9.375" customWidth="1"/>
    <col min="74" max="74" width="9.375" customWidth="1"/>
    <col min="92" max="92" width="9.375" customWidth="1"/>
    <col min="110" max="110" width="9.375" customWidth="1"/>
    <col min="128" max="128" width="9.375" customWidth="1"/>
    <col min="146" max="146" width="9.375" customWidth="1"/>
    <col min="164" max="164" width="9.375" customWidth="1"/>
    <col min="182" max="182" width="9.375" customWidth="1"/>
  </cols>
  <sheetData>
    <row r="1" spans="1:184" s="11" customFormat="1" x14ac:dyDescent="0.4">
      <c r="A1" s="11" t="s">
        <v>1</v>
      </c>
      <c r="B1" s="11" t="s">
        <v>2</v>
      </c>
      <c r="C1" s="11" t="s">
        <v>3</v>
      </c>
      <c r="D1" s="11" t="s">
        <v>195</v>
      </c>
      <c r="E1" s="11" t="s">
        <v>65</v>
      </c>
      <c r="F1" s="11" t="s">
        <v>66</v>
      </c>
      <c r="G1" s="11" t="s">
        <v>67</v>
      </c>
      <c r="H1" s="11" t="s">
        <v>68</v>
      </c>
      <c r="I1" s="11" t="s">
        <v>69</v>
      </c>
      <c r="J1" s="42" t="s">
        <v>232</v>
      </c>
      <c r="K1" s="43" t="s">
        <v>233</v>
      </c>
      <c r="L1" s="44" t="s">
        <v>70</v>
      </c>
      <c r="M1" s="44" t="s">
        <v>71</v>
      </c>
      <c r="N1" s="44" t="s">
        <v>72</v>
      </c>
      <c r="O1" s="44" t="s">
        <v>73</v>
      </c>
      <c r="P1" s="44" t="s">
        <v>74</v>
      </c>
      <c r="Q1" s="43" t="s">
        <v>252</v>
      </c>
      <c r="R1" t="s">
        <v>253</v>
      </c>
      <c r="S1" s="11" t="s">
        <v>75</v>
      </c>
      <c r="T1" t="s">
        <v>272</v>
      </c>
      <c r="U1" s="11" t="s">
        <v>76</v>
      </c>
      <c r="V1" s="11" t="s">
        <v>77</v>
      </c>
      <c r="W1" s="11" t="s">
        <v>78</v>
      </c>
      <c r="X1" s="11" t="s">
        <v>79</v>
      </c>
      <c r="Y1" s="11" t="s">
        <v>80</v>
      </c>
      <c r="Z1" s="11" t="s">
        <v>81</v>
      </c>
      <c r="AA1" s="11" t="s">
        <v>82</v>
      </c>
      <c r="AB1" t="s">
        <v>234</v>
      </c>
      <c r="AC1" t="s">
        <v>235</v>
      </c>
      <c r="AD1" s="11" t="s">
        <v>83</v>
      </c>
      <c r="AE1" s="11" t="s">
        <v>84</v>
      </c>
      <c r="AF1" s="11" t="s">
        <v>85</v>
      </c>
      <c r="AG1" s="11" t="s">
        <v>86</v>
      </c>
      <c r="AH1" s="11" t="s">
        <v>87</v>
      </c>
      <c r="AI1" t="s">
        <v>254</v>
      </c>
      <c r="AJ1" t="s">
        <v>255</v>
      </c>
      <c r="AK1" s="11" t="s">
        <v>88</v>
      </c>
      <c r="AL1" t="s">
        <v>273</v>
      </c>
      <c r="AM1" s="11" t="s">
        <v>89</v>
      </c>
      <c r="AN1" s="11" t="s">
        <v>90</v>
      </c>
      <c r="AO1" s="11" t="s">
        <v>91</v>
      </c>
      <c r="AP1" s="11" t="s">
        <v>92</v>
      </c>
      <c r="AQ1" s="11" t="s">
        <v>93</v>
      </c>
      <c r="AR1" s="11" t="s">
        <v>94</v>
      </c>
      <c r="AS1" s="11" t="s">
        <v>95</v>
      </c>
      <c r="AT1" t="s">
        <v>236</v>
      </c>
      <c r="AU1" t="s">
        <v>237</v>
      </c>
      <c r="AV1" s="11" t="s">
        <v>96</v>
      </c>
      <c r="AW1" s="11" t="s">
        <v>97</v>
      </c>
      <c r="AX1" s="11" t="s">
        <v>98</v>
      </c>
      <c r="AY1" s="11" t="s">
        <v>99</v>
      </c>
      <c r="AZ1" s="11" t="s">
        <v>100</v>
      </c>
      <c r="BA1" t="s">
        <v>256</v>
      </c>
      <c r="BB1" t="s">
        <v>257</v>
      </c>
      <c r="BC1" s="11" t="s">
        <v>101</v>
      </c>
      <c r="BD1" t="s">
        <v>274</v>
      </c>
      <c r="BE1" s="11" t="s">
        <v>102</v>
      </c>
      <c r="BF1" s="11" t="s">
        <v>103</v>
      </c>
      <c r="BG1" s="11" t="s">
        <v>104</v>
      </c>
      <c r="BH1" s="11" t="s">
        <v>105</v>
      </c>
      <c r="BI1" s="11" t="s">
        <v>106</v>
      </c>
      <c r="BJ1" s="11" t="s">
        <v>107</v>
      </c>
      <c r="BK1" s="11" t="s">
        <v>108</v>
      </c>
      <c r="BL1" t="s">
        <v>238</v>
      </c>
      <c r="BM1" t="s">
        <v>239</v>
      </c>
      <c r="BN1" s="11" t="s">
        <v>109</v>
      </c>
      <c r="BO1" s="11" t="s">
        <v>110</v>
      </c>
      <c r="BP1" s="11" t="s">
        <v>111</v>
      </c>
      <c r="BQ1" s="11" t="s">
        <v>112</v>
      </c>
      <c r="BR1" s="11" t="s">
        <v>113</v>
      </c>
      <c r="BS1" t="s">
        <v>258</v>
      </c>
      <c r="BT1" t="s">
        <v>259</v>
      </c>
      <c r="BU1" s="11" t="s">
        <v>114</v>
      </c>
      <c r="BV1" t="s">
        <v>275</v>
      </c>
      <c r="BW1" s="11" t="s">
        <v>115</v>
      </c>
      <c r="BX1" s="11" t="s">
        <v>116</v>
      </c>
      <c r="BY1" s="11" t="s">
        <v>117</v>
      </c>
      <c r="BZ1" s="11" t="s">
        <v>118</v>
      </c>
      <c r="CA1" s="11" t="s">
        <v>119</v>
      </c>
      <c r="CB1" s="11" t="s">
        <v>120</v>
      </c>
      <c r="CC1" s="11" t="s">
        <v>121</v>
      </c>
      <c r="CD1" t="s">
        <v>240</v>
      </c>
      <c r="CE1" t="s">
        <v>241</v>
      </c>
      <c r="CF1" s="11" t="s">
        <v>122</v>
      </c>
      <c r="CG1" s="11" t="s">
        <v>123</v>
      </c>
      <c r="CH1" s="11" t="s">
        <v>124</v>
      </c>
      <c r="CI1" s="11" t="s">
        <v>125</v>
      </c>
      <c r="CJ1" s="11" t="s">
        <v>126</v>
      </c>
      <c r="CK1" t="s">
        <v>260</v>
      </c>
      <c r="CL1" t="s">
        <v>261</v>
      </c>
      <c r="CM1" s="11" t="s">
        <v>127</v>
      </c>
      <c r="CN1" t="s">
        <v>276</v>
      </c>
      <c r="CO1" s="11" t="s">
        <v>128</v>
      </c>
      <c r="CP1" s="11" t="s">
        <v>129</v>
      </c>
      <c r="CQ1" s="11" t="s">
        <v>130</v>
      </c>
      <c r="CR1" s="11" t="s">
        <v>131</v>
      </c>
      <c r="CS1" s="11" t="s">
        <v>132</v>
      </c>
      <c r="CT1" s="11" t="s">
        <v>133</v>
      </c>
      <c r="CU1" s="11" t="s">
        <v>134</v>
      </c>
      <c r="CV1" t="s">
        <v>242</v>
      </c>
      <c r="CW1" t="s">
        <v>243</v>
      </c>
      <c r="CX1" s="11" t="s">
        <v>135</v>
      </c>
      <c r="CY1" s="11" t="s">
        <v>136</v>
      </c>
      <c r="CZ1" s="11" t="s">
        <v>137</v>
      </c>
      <c r="DA1" s="11" t="s">
        <v>138</v>
      </c>
      <c r="DB1" s="11" t="s">
        <v>139</v>
      </c>
      <c r="DC1" t="s">
        <v>262</v>
      </c>
      <c r="DD1" t="s">
        <v>263</v>
      </c>
      <c r="DE1" s="11" t="s">
        <v>140</v>
      </c>
      <c r="DF1" t="s">
        <v>277</v>
      </c>
      <c r="DG1" s="11" t="s">
        <v>141</v>
      </c>
      <c r="DH1" s="11" t="s">
        <v>142</v>
      </c>
      <c r="DI1" s="11" t="s">
        <v>143</v>
      </c>
      <c r="DJ1" s="11" t="s">
        <v>144</v>
      </c>
      <c r="DK1" s="11" t="s">
        <v>145</v>
      </c>
      <c r="DL1" s="11" t="s">
        <v>146</v>
      </c>
      <c r="DM1" s="11" t="s">
        <v>147</v>
      </c>
      <c r="DN1" t="s">
        <v>244</v>
      </c>
      <c r="DO1" t="s">
        <v>245</v>
      </c>
      <c r="DP1" s="11" t="s">
        <v>148</v>
      </c>
      <c r="DQ1" s="11" t="s">
        <v>149</v>
      </c>
      <c r="DR1" s="11" t="s">
        <v>150</v>
      </c>
      <c r="DS1" s="11" t="s">
        <v>151</v>
      </c>
      <c r="DT1" s="11" t="s">
        <v>152</v>
      </c>
      <c r="DU1" t="s">
        <v>264</v>
      </c>
      <c r="DV1" t="s">
        <v>265</v>
      </c>
      <c r="DW1" s="11" t="s">
        <v>153</v>
      </c>
      <c r="DX1" t="s">
        <v>278</v>
      </c>
      <c r="DY1" s="11" t="s">
        <v>154</v>
      </c>
      <c r="DZ1" s="11" t="s">
        <v>155</v>
      </c>
      <c r="EA1" s="11" t="s">
        <v>156</v>
      </c>
      <c r="EB1" s="11" t="s">
        <v>157</v>
      </c>
      <c r="EC1" s="11" t="s">
        <v>158</v>
      </c>
      <c r="ED1" s="11" t="s">
        <v>159</v>
      </c>
      <c r="EE1" s="11" t="s">
        <v>160</v>
      </c>
      <c r="EF1" t="s">
        <v>246</v>
      </c>
      <c r="EG1" t="s">
        <v>247</v>
      </c>
      <c r="EH1" s="11" t="s">
        <v>161</v>
      </c>
      <c r="EI1" s="11" t="s">
        <v>162</v>
      </c>
      <c r="EJ1" s="11" t="s">
        <v>163</v>
      </c>
      <c r="EK1" s="11" t="s">
        <v>164</v>
      </c>
      <c r="EL1" s="11" t="s">
        <v>165</v>
      </c>
      <c r="EM1" t="s">
        <v>266</v>
      </c>
      <c r="EN1" t="s">
        <v>267</v>
      </c>
      <c r="EO1" s="11" t="s">
        <v>166</v>
      </c>
      <c r="EP1" t="s">
        <v>279</v>
      </c>
      <c r="EQ1" s="11" t="s">
        <v>167</v>
      </c>
      <c r="ER1" s="11" t="s">
        <v>168</v>
      </c>
      <c r="ES1" s="11" t="s">
        <v>169</v>
      </c>
      <c r="ET1" s="11" t="s">
        <v>170</v>
      </c>
      <c r="EU1" s="11" t="s">
        <v>171</v>
      </c>
      <c r="EV1" s="11" t="s">
        <v>172</v>
      </c>
      <c r="EW1" s="11" t="s">
        <v>173</v>
      </c>
      <c r="EX1" t="s">
        <v>248</v>
      </c>
      <c r="EY1" t="s">
        <v>249</v>
      </c>
      <c r="EZ1" s="11" t="s">
        <v>174</v>
      </c>
      <c r="FA1" s="11" t="s">
        <v>175</v>
      </c>
      <c r="FB1" s="11" t="s">
        <v>176</v>
      </c>
      <c r="FC1" s="11" t="s">
        <v>177</v>
      </c>
      <c r="FD1" s="11" t="s">
        <v>178</v>
      </c>
      <c r="FE1" t="s">
        <v>268</v>
      </c>
      <c r="FF1" t="s">
        <v>269</v>
      </c>
      <c r="FG1" s="11" t="s">
        <v>179</v>
      </c>
      <c r="FH1" t="s">
        <v>280</v>
      </c>
      <c r="FI1" s="11" t="s">
        <v>180</v>
      </c>
      <c r="FJ1" s="11" t="s">
        <v>181</v>
      </c>
      <c r="FK1" s="11" t="s">
        <v>182</v>
      </c>
      <c r="FL1" s="11" t="s">
        <v>183</v>
      </c>
      <c r="FM1" s="11" t="s">
        <v>184</v>
      </c>
      <c r="FN1" s="11" t="s">
        <v>185</v>
      </c>
      <c r="FO1" s="11" t="s">
        <v>186</v>
      </c>
      <c r="FP1" t="s">
        <v>250</v>
      </c>
      <c r="FQ1" t="s">
        <v>251</v>
      </c>
      <c r="FR1" s="11" t="s">
        <v>187</v>
      </c>
      <c r="FS1" s="11" t="s">
        <v>188</v>
      </c>
      <c r="FT1" s="11" t="s">
        <v>189</v>
      </c>
      <c r="FU1" s="11" t="s">
        <v>190</v>
      </c>
      <c r="FV1" s="11" t="s">
        <v>191</v>
      </c>
      <c r="FW1" t="s">
        <v>270</v>
      </c>
      <c r="FX1" t="s">
        <v>271</v>
      </c>
      <c r="FY1" s="11" t="s">
        <v>192</v>
      </c>
      <c r="FZ1" t="s">
        <v>281</v>
      </c>
      <c r="GA1" s="11" t="s">
        <v>193</v>
      </c>
      <c r="GB1" s="11" t="s">
        <v>194</v>
      </c>
    </row>
    <row r="2" spans="1:184" x14ac:dyDescent="0.4">
      <c r="A2" t="str">
        <f>'職務経歴書（平成25年3月31日以前）'!E2</f>
        <v>選択してください</v>
      </c>
      <c r="B2">
        <f>'職務経歴書（平成25年3月31日以前）'!F2</f>
        <v>0</v>
      </c>
      <c r="C2">
        <f>'職務経歴書（平成25年3月31日以前）'!G2</f>
        <v>0</v>
      </c>
      <c r="D2" t="str">
        <f>'職務経歴書（平成25年3月31日以前）'!H2</f>
        <v>0年0ヶ月</v>
      </c>
      <c r="E2" t="str">
        <f>'職務経歴書（平成25年3月31日以前）'!C5</f>
        <v>選択してください</v>
      </c>
      <c r="F2">
        <f>'職務経歴書（平成25年3月31日以前）'!D5</f>
        <v>0</v>
      </c>
      <c r="G2">
        <f>'職務経歴書（平成25年3月31日以前）'!C6</f>
        <v>0</v>
      </c>
      <c r="H2" t="str">
        <f>'職務経歴書（平成25年3月31日以前）'!C7</f>
        <v>選択してください</v>
      </c>
      <c r="I2">
        <f>'職務経歴書（平成25年3月31日以前）'!C8</f>
        <v>0</v>
      </c>
      <c r="J2" t="str">
        <f>'職務経歴書（平成25年3月31日以前）'!F5</f>
        <v>選択してください</v>
      </c>
      <c r="K2" t="str">
        <f>'職務経歴書（平成25年3月31日以前）'!F6</f>
        <v>選択してください</v>
      </c>
      <c r="L2">
        <f>'職務経歴書（平成25年3月31日以前）'!E7</f>
        <v>0</v>
      </c>
      <c r="M2">
        <f>'職務経歴書（平成25年3月31日以前）'!E8</f>
        <v>0</v>
      </c>
      <c r="N2" t="str">
        <f>'職務経歴書（平成25年3月31日以前）'!F9</f>
        <v>0年0ヶ月</v>
      </c>
      <c r="O2" t="str">
        <f>'職務経歴書（平成25年3月31日以前）'!G5</f>
        <v>選択してください</v>
      </c>
      <c r="P2">
        <f>'職務経歴書（平成25年3月31日以前）'!H5</f>
        <v>0</v>
      </c>
      <c r="Q2" t="str">
        <f>'職務経歴書（平成25年3月31日以前）'!G7</f>
        <v>選択してください</v>
      </c>
      <c r="R2">
        <f>'職務経歴書（平成25年3月31日以前）'!H7</f>
        <v>0</v>
      </c>
      <c r="S2">
        <f>'職務経歴書（平成25年3月31日以前）'!G9</f>
        <v>0</v>
      </c>
      <c r="T2">
        <f>'職務経歴書（平成25年3月31日以前）'!G10</f>
        <v>0</v>
      </c>
      <c r="U2">
        <f>'職務経歴書（平成25年3月31日以前）'!B11</f>
        <v>0</v>
      </c>
      <c r="V2">
        <f>'職務経歴書（平成25年3月31日以前）'!B26</f>
        <v>0</v>
      </c>
      <c r="W2" t="str">
        <f>'職務経歴書（平成25年3月31日以前）'!C32</f>
        <v>選択してください</v>
      </c>
      <c r="X2">
        <f>'職務経歴書（平成25年3月31日以前）'!D32</f>
        <v>0</v>
      </c>
      <c r="Y2">
        <f>'職務経歴書（平成25年3月31日以前）'!C33</f>
        <v>0</v>
      </c>
      <c r="Z2" t="str">
        <f>'職務経歴書（平成25年3月31日以前）'!C34</f>
        <v>選択してください</v>
      </c>
      <c r="AA2">
        <f>'職務経歴書（平成25年3月31日以前）'!C35</f>
        <v>0</v>
      </c>
      <c r="AB2" t="str">
        <f>'職務経歴書（平成25年3月31日以前）'!F32</f>
        <v>選択してください</v>
      </c>
      <c r="AC2" t="str">
        <f>'職務経歴書（平成25年3月31日以前）'!F33</f>
        <v>選択してください</v>
      </c>
      <c r="AD2">
        <f>'職務経歴書（平成25年3月31日以前）'!E34</f>
        <v>0</v>
      </c>
      <c r="AE2">
        <f>'職務経歴書（平成25年3月31日以前）'!E35</f>
        <v>0</v>
      </c>
      <c r="AF2" t="str">
        <f>'職務経歴書（平成25年3月31日以前）'!F36</f>
        <v>0年0ヶ月</v>
      </c>
      <c r="AG2" t="str">
        <f>'職務経歴書（平成25年3月31日以前）'!G32</f>
        <v>選択してください</v>
      </c>
      <c r="AH2">
        <f>'職務経歴書（平成25年3月31日以前）'!H32</f>
        <v>0</v>
      </c>
      <c r="AI2" t="str">
        <f>'職務経歴書（平成25年3月31日以前）'!G34</f>
        <v>選択してください</v>
      </c>
      <c r="AJ2">
        <f>'職務経歴書（平成25年3月31日以前）'!H34</f>
        <v>0</v>
      </c>
      <c r="AK2">
        <f>'職務経歴書（平成25年3月31日以前）'!G36</f>
        <v>0</v>
      </c>
      <c r="AL2" t="str">
        <f>'職務経歴書（平成25年3月31日以前）'!F37</f>
        <v>選択してください</v>
      </c>
      <c r="AM2">
        <f>'職務経歴書（平成25年3月31日以前）'!B38</f>
        <v>0</v>
      </c>
      <c r="AN2">
        <f>'職務経歴書（平成25年3月31日以前）'!B40</f>
        <v>0</v>
      </c>
      <c r="AO2" t="str">
        <f>'職務経歴書（平成25年3月31日以前）'!C42</f>
        <v>選択してください</v>
      </c>
      <c r="AP2">
        <f>'職務経歴書（平成25年3月31日以前）'!D42</f>
        <v>0</v>
      </c>
      <c r="AQ2">
        <f>'職務経歴書（平成25年3月31日以前）'!C43</f>
        <v>0</v>
      </c>
      <c r="AR2" t="str">
        <f>'職務経歴書（平成25年3月31日以前）'!C44</f>
        <v>選択してください</v>
      </c>
      <c r="AS2">
        <f>'職務経歴書（平成25年3月31日以前）'!C45</f>
        <v>0</v>
      </c>
      <c r="AT2" t="str">
        <f>'職務経歴書（平成25年3月31日以前）'!F42</f>
        <v>選択してください</v>
      </c>
      <c r="AU2" t="str">
        <f>'職務経歴書（平成25年3月31日以前）'!F43</f>
        <v>選択してください</v>
      </c>
      <c r="AV2">
        <f>'職務経歴書（平成25年3月31日以前）'!E44</f>
        <v>0</v>
      </c>
      <c r="AW2">
        <f>'職務経歴書（平成25年3月31日以前）'!E45</f>
        <v>0</v>
      </c>
      <c r="AX2" t="str">
        <f>'職務経歴書（平成25年3月31日以前）'!F46</f>
        <v>0年0ヶ月</v>
      </c>
      <c r="AY2" t="str">
        <f>'職務経歴書（平成25年3月31日以前）'!G42</f>
        <v>選択してください</v>
      </c>
      <c r="AZ2">
        <f>'職務経歴書（平成25年3月31日以前）'!H42</f>
        <v>0</v>
      </c>
      <c r="BA2" t="str">
        <f>'職務経歴書（平成25年3月31日以前）'!G44</f>
        <v>選択してください</v>
      </c>
      <c r="BB2">
        <f>'職務経歴書（平成25年3月31日以前）'!H44</f>
        <v>0</v>
      </c>
      <c r="BC2">
        <f>'職務経歴書（平成25年3月31日以前）'!G46</f>
        <v>0</v>
      </c>
      <c r="BD2" t="str">
        <f>'職務経歴書（平成25年3月31日以前）'!F47</f>
        <v>選択してください</v>
      </c>
      <c r="BE2">
        <f>'職務経歴書（平成25年3月31日以前）'!B48</f>
        <v>0</v>
      </c>
      <c r="BF2">
        <f>'職務経歴書（平成25年3月31日以前）'!B50</f>
        <v>0</v>
      </c>
      <c r="BG2" s="45" t="str">
        <f>'職務経歴書（平成25年3月31日以前）'!C52</f>
        <v>選択してください</v>
      </c>
      <c r="BH2" s="45">
        <f>'職務経歴書（平成25年3月31日以前）'!D52</f>
        <v>0</v>
      </c>
      <c r="BI2" s="45">
        <f>'職務経歴書（平成25年3月31日以前）'!C35</f>
        <v>0</v>
      </c>
      <c r="BJ2" s="45" t="str">
        <f>'職務経歴書（平成25年3月31日以前）'!C54</f>
        <v>選択してください</v>
      </c>
      <c r="BK2" s="45">
        <f>'職務経歴書（平成25年3月31日以前）'!C55</f>
        <v>0</v>
      </c>
      <c r="BL2" s="45" t="str">
        <f>'職務経歴書（平成25年3月31日以前）'!F52</f>
        <v>選択してください</v>
      </c>
      <c r="BM2" s="45" t="str">
        <f>'職務経歴書（平成25年3月31日以前）'!F53</f>
        <v>選択してください</v>
      </c>
      <c r="BN2" s="45">
        <f>'職務経歴書（平成25年3月31日以前）'!E54</f>
        <v>0</v>
      </c>
      <c r="BO2" s="45">
        <f>'職務経歴書（平成25年3月31日以前）'!E55</f>
        <v>0</v>
      </c>
      <c r="BP2" s="45" t="str">
        <f>'職務経歴書（平成25年3月31日以前）'!F56</f>
        <v>0年0ヶ月</v>
      </c>
      <c r="BQ2" s="45" t="str">
        <f>'職務経歴書（平成25年3月31日以前）'!G52</f>
        <v>選択してください</v>
      </c>
      <c r="BR2" s="45">
        <f>'職務経歴書（平成25年3月31日以前）'!H52</f>
        <v>0</v>
      </c>
      <c r="BS2" s="45" t="str">
        <f>'職務経歴書（平成25年3月31日以前）'!G54</f>
        <v>選択してください</v>
      </c>
      <c r="BT2" s="45">
        <f>'職務経歴書（平成25年3月31日以前）'!H54</f>
        <v>0</v>
      </c>
      <c r="BU2" s="45">
        <f>'職務経歴書（平成25年3月31日以前）'!G56</f>
        <v>0</v>
      </c>
      <c r="BV2" s="45" t="str">
        <f>'職務経歴書（平成25年3月31日以前）'!F57</f>
        <v>選択してください</v>
      </c>
      <c r="BW2" s="45">
        <f>'職務経歴書（平成25年3月31日以前）'!B58</f>
        <v>0</v>
      </c>
      <c r="BX2" s="45">
        <f>'職務経歴書（平成25年3月31日以前）'!B60</f>
        <v>0</v>
      </c>
      <c r="BY2" t="str">
        <f>'職務経歴書（平成25年3月31日以前）'!C62</f>
        <v>選択してください</v>
      </c>
      <c r="BZ2">
        <f>'職務経歴書（平成25年3月31日以前）'!D62</f>
        <v>0</v>
      </c>
      <c r="CA2">
        <f>'職務経歴書（平成25年3月31日以前）'!C45</f>
        <v>0</v>
      </c>
      <c r="CB2" t="str">
        <f>'職務経歴書（平成25年3月31日以前）'!C64</f>
        <v>選択してください</v>
      </c>
      <c r="CC2">
        <f>'職務経歴書（平成25年3月31日以前）'!C65</f>
        <v>0</v>
      </c>
      <c r="CD2" t="str">
        <f>'職務経歴書（平成25年3月31日以前）'!F62</f>
        <v>選択してください</v>
      </c>
      <c r="CE2" t="str">
        <f>'職務経歴書（平成25年3月31日以前）'!F63</f>
        <v>選択してください</v>
      </c>
      <c r="CF2">
        <f>'職務経歴書（平成25年3月31日以前）'!E64</f>
        <v>0</v>
      </c>
      <c r="CG2">
        <f>'職務経歴書（平成25年3月31日以前）'!E65</f>
        <v>0</v>
      </c>
      <c r="CH2" t="str">
        <f>'職務経歴書（平成25年3月31日以前）'!F66</f>
        <v>0年0ヶ月</v>
      </c>
      <c r="CI2" t="str">
        <f>'職務経歴書（平成25年3月31日以前）'!G62</f>
        <v>選択してください</v>
      </c>
      <c r="CJ2">
        <f>'職務経歴書（平成25年3月31日以前）'!H62</f>
        <v>0</v>
      </c>
      <c r="CK2" t="str">
        <f>'職務経歴書（平成25年3月31日以前）'!G64</f>
        <v>選択してください</v>
      </c>
      <c r="CL2">
        <f>'職務経歴書（平成25年3月31日以前）'!H64</f>
        <v>0</v>
      </c>
      <c r="CM2">
        <f>'職務経歴書（平成25年3月31日以前）'!G66</f>
        <v>0</v>
      </c>
      <c r="CN2" t="str">
        <f>'職務経歴書（平成25年3月31日以前）'!F67</f>
        <v>選択してください</v>
      </c>
      <c r="CO2">
        <f>'職務経歴書（平成25年3月31日以前）'!B68</f>
        <v>0</v>
      </c>
      <c r="CP2">
        <f>'職務経歴書（平成25年3月31日以前）'!B70</f>
        <v>0</v>
      </c>
      <c r="CQ2" t="str">
        <f>'職務経歴書（平成25年3月31日以前）'!C72</f>
        <v>選択してください</v>
      </c>
      <c r="CR2">
        <f>'職務経歴書（平成25年3月31日以前）'!D72</f>
        <v>0</v>
      </c>
      <c r="CS2">
        <f>'職務経歴書（平成25年3月31日以前）'!C37</f>
        <v>0</v>
      </c>
      <c r="CT2" t="str">
        <f>'職務経歴書（平成25年3月31日以前）'!C74</f>
        <v>選択してください</v>
      </c>
      <c r="CU2">
        <f>'職務経歴書（平成25年3月31日以前）'!C75</f>
        <v>0</v>
      </c>
      <c r="CV2" t="str">
        <f>'職務経歴書（平成25年3月31日以前）'!F72</f>
        <v>選択してください</v>
      </c>
      <c r="CW2" t="str">
        <f>'職務経歴書（平成25年3月31日以前）'!F73</f>
        <v>選択してください</v>
      </c>
      <c r="CX2">
        <f>'職務経歴書（平成25年3月31日以前）'!E74</f>
        <v>0</v>
      </c>
      <c r="CY2">
        <f>'職務経歴書（平成25年3月31日以前）'!E75</f>
        <v>0</v>
      </c>
      <c r="CZ2" t="str">
        <f>'職務経歴書（平成25年3月31日以前）'!F76</f>
        <v>0年0ヶ月</v>
      </c>
      <c r="DA2" t="str">
        <f>'職務経歴書（平成25年3月31日以前）'!G72</f>
        <v>選択してください</v>
      </c>
      <c r="DB2">
        <f>'職務経歴書（平成25年3月31日以前）'!H72</f>
        <v>0</v>
      </c>
      <c r="DC2" t="str">
        <f>'職務経歴書（平成25年3月31日以前）'!G74</f>
        <v>選択してください</v>
      </c>
      <c r="DD2">
        <f>'職務経歴書（平成25年3月31日以前）'!H74</f>
        <v>0</v>
      </c>
      <c r="DE2">
        <f>'職務経歴書（平成25年3月31日以前）'!G76</f>
        <v>0</v>
      </c>
      <c r="DF2" t="str">
        <f>'職務経歴書（平成25年3月31日以前）'!F77</f>
        <v>選択してください</v>
      </c>
      <c r="DG2">
        <f>'職務経歴書（平成25年3月31日以前）'!B78</f>
        <v>0</v>
      </c>
      <c r="DH2">
        <f>'職務経歴書（平成25年3月31日以前）'!B80</f>
        <v>0</v>
      </c>
      <c r="DI2" t="str">
        <f>'職務経歴書（平成25年3月31日以前）'!C82</f>
        <v>選択してください</v>
      </c>
      <c r="DJ2">
        <f>'職務経歴書（平成25年3月31日以前）'!D82</f>
        <v>0</v>
      </c>
      <c r="DK2">
        <f>'職務経歴書（平成25年3月31日以前）'!C47</f>
        <v>0</v>
      </c>
      <c r="DL2" t="str">
        <f>'職務経歴書（平成25年3月31日以前）'!C84</f>
        <v>選択してください</v>
      </c>
      <c r="DM2">
        <f>'職務経歴書（平成25年3月31日以前）'!C85</f>
        <v>0</v>
      </c>
      <c r="DN2" t="str">
        <f>'職務経歴書（平成25年3月31日以前）'!F82</f>
        <v>選択してください</v>
      </c>
      <c r="DO2" t="str">
        <f>'職務経歴書（平成25年3月31日以前）'!F83</f>
        <v>選択してください</v>
      </c>
      <c r="DP2">
        <f>'職務経歴書（平成25年3月31日以前）'!E84</f>
        <v>0</v>
      </c>
      <c r="DQ2">
        <f>'職務経歴書（平成25年3月31日以前）'!E85</f>
        <v>0</v>
      </c>
      <c r="DR2" t="str">
        <f>'職務経歴書（平成25年3月31日以前）'!F86</f>
        <v>0年0ヶ月</v>
      </c>
      <c r="DS2" t="str">
        <f>'職務経歴書（平成25年3月31日以前）'!G82</f>
        <v>選択してください</v>
      </c>
      <c r="DT2">
        <f>'職務経歴書（平成25年3月31日以前）'!H82</f>
        <v>0</v>
      </c>
      <c r="DU2" t="str">
        <f>'職務経歴書（平成25年3月31日以前）'!G84</f>
        <v>選択してください</v>
      </c>
      <c r="DV2">
        <f>'職務経歴書（平成25年3月31日以前）'!H84</f>
        <v>0</v>
      </c>
      <c r="DW2">
        <f>'職務経歴書（平成25年3月31日以前）'!G86</f>
        <v>0</v>
      </c>
      <c r="DX2" t="str">
        <f>'職務経歴書（平成25年3月31日以前）'!F87</f>
        <v>選択してください</v>
      </c>
      <c r="DY2">
        <f>'職務経歴書（平成25年3月31日以前）'!B88</f>
        <v>0</v>
      </c>
      <c r="DZ2">
        <f>'職務経歴書（平成25年3月31日以前）'!B90</f>
        <v>0</v>
      </c>
      <c r="EA2" t="str">
        <f>'職務経歴書（平成25年3月31日以前）'!C92</f>
        <v>選択してください</v>
      </c>
      <c r="EB2">
        <f>'職務経歴書（平成25年3月31日以前）'!D92</f>
        <v>0</v>
      </c>
      <c r="EC2">
        <f>'職務経歴書（平成25年3月31日以前）'!C39</f>
        <v>0</v>
      </c>
      <c r="ED2" t="str">
        <f>'職務経歴書（平成25年3月31日以前）'!C94</f>
        <v>選択してください</v>
      </c>
      <c r="EE2">
        <f>'職務経歴書（平成25年3月31日以前）'!C95</f>
        <v>0</v>
      </c>
      <c r="EF2" t="str">
        <f>'職務経歴書（平成25年3月31日以前）'!F92</f>
        <v>選択してください</v>
      </c>
      <c r="EG2" t="str">
        <f>'職務経歴書（平成25年3月31日以前）'!F93</f>
        <v>選択してください</v>
      </c>
      <c r="EH2">
        <f>'職務経歴書（平成25年3月31日以前）'!E94</f>
        <v>0</v>
      </c>
      <c r="EI2">
        <f>'職務経歴書（平成25年3月31日以前）'!E95</f>
        <v>0</v>
      </c>
      <c r="EJ2" t="str">
        <f>'職務経歴書（平成25年3月31日以前）'!F96</f>
        <v>0年0ヶ月</v>
      </c>
      <c r="EK2" t="str">
        <f>'職務経歴書（平成25年3月31日以前）'!G92</f>
        <v>選択してください</v>
      </c>
      <c r="EL2">
        <f>'職務経歴書（平成25年3月31日以前）'!H92</f>
        <v>0</v>
      </c>
      <c r="EM2" t="str">
        <f>'職務経歴書（平成25年3月31日以前）'!G94</f>
        <v>選択してください</v>
      </c>
      <c r="EN2">
        <f>'職務経歴書（平成25年3月31日以前）'!H94</f>
        <v>0</v>
      </c>
      <c r="EO2">
        <f>'職務経歴書（平成25年3月31日以前）'!G96</f>
        <v>0</v>
      </c>
      <c r="EP2" t="str">
        <f>'職務経歴書（平成25年3月31日以前）'!F97</f>
        <v>選択してください</v>
      </c>
      <c r="EQ2">
        <f>'職務経歴書（平成25年3月31日以前）'!B98</f>
        <v>0</v>
      </c>
      <c r="ER2">
        <f>'職務経歴書（平成25年3月31日以前）'!B100</f>
        <v>0</v>
      </c>
      <c r="ES2" t="str">
        <f>'職務経歴書（平成25年3月31日以前）'!C102</f>
        <v>選択してください</v>
      </c>
      <c r="ET2">
        <f>'職務経歴書（平成25年3月31日以前）'!D102</f>
        <v>0</v>
      </c>
      <c r="EU2">
        <f>'職務経歴書（平成25年3月31日以前）'!C49</f>
        <v>0</v>
      </c>
      <c r="EV2" t="str">
        <f>'職務経歴書（平成25年3月31日以前）'!C104</f>
        <v>選択してください</v>
      </c>
      <c r="EW2">
        <f>'職務経歴書（平成25年3月31日以前）'!C105</f>
        <v>0</v>
      </c>
      <c r="EX2" t="str">
        <f>'職務経歴書（平成25年3月31日以前）'!F102</f>
        <v>選択してください</v>
      </c>
      <c r="EY2" t="str">
        <f>'職務経歴書（平成25年3月31日以前）'!F103</f>
        <v>選択してください</v>
      </c>
      <c r="EZ2">
        <f>'職務経歴書（平成25年3月31日以前）'!E104</f>
        <v>0</v>
      </c>
      <c r="FA2">
        <f>'職務経歴書（平成25年3月31日以前）'!E105</f>
        <v>0</v>
      </c>
      <c r="FB2" t="str">
        <f>'職務経歴書（平成25年3月31日以前）'!F106</f>
        <v>0年0ヶ月</v>
      </c>
      <c r="FC2" t="str">
        <f>'職務経歴書（平成25年3月31日以前）'!G102</f>
        <v>選択してください</v>
      </c>
      <c r="FD2">
        <f>'職務経歴書（平成25年3月31日以前）'!H102</f>
        <v>0</v>
      </c>
      <c r="FE2" t="str">
        <f>'職務経歴書（平成25年3月31日以前）'!G104</f>
        <v>選択してください</v>
      </c>
      <c r="FF2">
        <f>'職務経歴書（平成25年3月31日以前）'!H104</f>
        <v>0</v>
      </c>
      <c r="FG2">
        <f>'職務経歴書（平成25年3月31日以前）'!G106</f>
        <v>0</v>
      </c>
      <c r="FH2" t="str">
        <f>'職務経歴書（平成25年3月31日以前）'!F107</f>
        <v>選択してください</v>
      </c>
      <c r="FI2">
        <f>'職務経歴書（平成25年3月31日以前）'!B108</f>
        <v>0</v>
      </c>
      <c r="FJ2">
        <f>'職務経歴書（平成25年3月31日以前）'!B110</f>
        <v>0</v>
      </c>
      <c r="FK2" t="str">
        <f>'職務経歴書（平成25年3月31日以前）'!C112</f>
        <v>選択してください</v>
      </c>
      <c r="FL2">
        <f>'職務経歴書（平成25年3月31日以前）'!D112</f>
        <v>0</v>
      </c>
      <c r="FM2">
        <f>'職務経歴書（平成25年3月31日以前）'!C41</f>
        <v>0</v>
      </c>
      <c r="FN2" t="str">
        <f>'職務経歴書（平成25年3月31日以前）'!C114</f>
        <v>選択してください</v>
      </c>
      <c r="FO2">
        <f>'職務経歴書（平成25年3月31日以前）'!C115</f>
        <v>0</v>
      </c>
      <c r="FP2" t="str">
        <f>'職務経歴書（平成25年3月31日以前）'!F112</f>
        <v>選択してください</v>
      </c>
      <c r="FQ2" t="str">
        <f>'職務経歴書（平成25年3月31日以前）'!F113</f>
        <v>選択してください</v>
      </c>
      <c r="FR2">
        <f>'職務経歴書（平成25年3月31日以前）'!E114</f>
        <v>0</v>
      </c>
      <c r="FS2">
        <f>'職務経歴書（平成25年3月31日以前）'!E115</f>
        <v>0</v>
      </c>
      <c r="FT2" t="str">
        <f>'職務経歴書（平成25年3月31日以前）'!F116</f>
        <v>0年0ヶ月</v>
      </c>
      <c r="FU2" t="str">
        <f>'職務経歴書（平成25年3月31日以前）'!G112</f>
        <v>選択してください</v>
      </c>
      <c r="FV2">
        <f>'職務経歴書（平成25年3月31日以前）'!H112</f>
        <v>0</v>
      </c>
      <c r="FW2" t="str">
        <f>'職務経歴書（平成25年3月31日以前）'!G114</f>
        <v>選択してください</v>
      </c>
      <c r="FX2">
        <f>'職務経歴書（平成25年3月31日以前）'!H114</f>
        <v>0</v>
      </c>
      <c r="FY2">
        <f>'職務経歴書（平成25年3月31日以前）'!G116</f>
        <v>0</v>
      </c>
      <c r="FZ2" t="str">
        <f>'職務経歴書（平成25年3月31日以前）'!F117</f>
        <v>選択してください</v>
      </c>
      <c r="GA2">
        <f>'職務経歴書（平成25年3月31日以前）'!B118</f>
        <v>0</v>
      </c>
      <c r="GB2">
        <f>'職務経歴書（平成25年3月31日以前）'!B120</f>
        <v>0</v>
      </c>
    </row>
    <row r="4" spans="1:184" x14ac:dyDescent="0.4">
      <c r="B4" s="39"/>
      <c r="C4" s="37" t="s">
        <v>220</v>
      </c>
      <c r="D4" s="37" t="s">
        <v>221</v>
      </c>
      <c r="E4" s="37" t="s">
        <v>230</v>
      </c>
      <c r="F4" s="37" t="s">
        <v>231</v>
      </c>
    </row>
    <row r="5" spans="1:184" x14ac:dyDescent="0.4">
      <c r="B5" s="37" t="s">
        <v>217</v>
      </c>
      <c r="C5" s="40">
        <f>'職務経歴書（平成25年3月31日以前）'!E7</f>
        <v>0</v>
      </c>
      <c r="D5" s="40">
        <f>'職務経歴書（平成25年3月31日以前）'!E8</f>
        <v>0</v>
      </c>
      <c r="E5" s="39">
        <f>DATEDIF(C5,D5+1,"M")</f>
        <v>0</v>
      </c>
      <c r="F5" s="39">
        <f>DATEDIF(C5,D5+1,"MD")</f>
        <v>1</v>
      </c>
    </row>
    <row r="6" spans="1:184" x14ac:dyDescent="0.4">
      <c r="B6" s="37" t="s">
        <v>218</v>
      </c>
      <c r="C6" s="40">
        <f>'職務経歴書（平成25年3月31日以前）'!E34</f>
        <v>0</v>
      </c>
      <c r="D6" s="40">
        <f>'職務経歴書（平成25年3月31日以前）'!E35</f>
        <v>0</v>
      </c>
      <c r="E6" s="39">
        <f>DATEDIF(C6,D6+1,"M")</f>
        <v>0</v>
      </c>
      <c r="F6" s="39">
        <f>DATEDIF(C6,D6+1,"MD")</f>
        <v>1</v>
      </c>
    </row>
    <row r="7" spans="1:184" x14ac:dyDescent="0.4">
      <c r="B7" s="37" t="s">
        <v>219</v>
      </c>
      <c r="C7" s="40">
        <f>'職務経歴書（平成25年3月31日以前）'!E44</f>
        <v>0</v>
      </c>
      <c r="D7" s="40">
        <f>'職務経歴書（平成25年3月31日以前）'!E45</f>
        <v>0</v>
      </c>
      <c r="E7" s="39">
        <f t="shared" ref="E7:E14" si="0">DATEDIF(C7,D7+1,"M")</f>
        <v>0</v>
      </c>
      <c r="F7" s="39">
        <f t="shared" ref="F7:F14" si="1">DATEDIF(C7,D7+1,"MD")</f>
        <v>1</v>
      </c>
    </row>
    <row r="8" spans="1:184" x14ac:dyDescent="0.4">
      <c r="B8" s="37" t="s">
        <v>223</v>
      </c>
      <c r="C8" s="40">
        <f>'職務経歴書（平成25年3月31日以前）'!E54</f>
        <v>0</v>
      </c>
      <c r="D8" s="40">
        <f>'職務経歴書（平成25年3月31日以前）'!E55</f>
        <v>0</v>
      </c>
      <c r="E8" s="39">
        <f t="shared" si="0"/>
        <v>0</v>
      </c>
      <c r="F8" s="39">
        <f t="shared" si="1"/>
        <v>1</v>
      </c>
    </row>
    <row r="9" spans="1:184" x14ac:dyDescent="0.4">
      <c r="B9" s="37" t="s">
        <v>224</v>
      </c>
      <c r="C9" s="40">
        <f>'職務経歴書（平成25年3月31日以前）'!E64</f>
        <v>0</v>
      </c>
      <c r="D9" s="40">
        <f>'職務経歴書（平成25年3月31日以前）'!E65</f>
        <v>0</v>
      </c>
      <c r="E9" s="39">
        <f t="shared" si="0"/>
        <v>0</v>
      </c>
      <c r="F9" s="39">
        <f t="shared" si="1"/>
        <v>1</v>
      </c>
    </row>
    <row r="10" spans="1:184" x14ac:dyDescent="0.4">
      <c r="B10" s="37" t="s">
        <v>225</v>
      </c>
      <c r="C10" s="40">
        <f>'職務経歴書（平成25年3月31日以前）'!E74</f>
        <v>0</v>
      </c>
      <c r="D10" s="40">
        <f>'職務経歴書（平成25年3月31日以前）'!E75</f>
        <v>0</v>
      </c>
      <c r="E10" s="39">
        <f t="shared" si="0"/>
        <v>0</v>
      </c>
      <c r="F10" s="39">
        <f t="shared" si="1"/>
        <v>1</v>
      </c>
    </row>
    <row r="11" spans="1:184" x14ac:dyDescent="0.4">
      <c r="B11" s="37" t="s">
        <v>226</v>
      </c>
      <c r="C11" s="40">
        <f>'職務経歴書（平成25年3月31日以前）'!E84</f>
        <v>0</v>
      </c>
      <c r="D11" s="40">
        <f>'職務経歴書（平成25年3月31日以前）'!E85</f>
        <v>0</v>
      </c>
      <c r="E11" s="39">
        <f t="shared" si="0"/>
        <v>0</v>
      </c>
      <c r="F11" s="39">
        <f t="shared" si="1"/>
        <v>1</v>
      </c>
    </row>
    <row r="12" spans="1:184" x14ac:dyDescent="0.4">
      <c r="B12" s="37" t="s">
        <v>227</v>
      </c>
      <c r="C12" s="40">
        <f>'職務経歴書（平成25年3月31日以前）'!E94</f>
        <v>0</v>
      </c>
      <c r="D12" s="40">
        <f>'職務経歴書（平成25年3月31日以前）'!E95</f>
        <v>0</v>
      </c>
      <c r="E12" s="39">
        <f t="shared" si="0"/>
        <v>0</v>
      </c>
      <c r="F12" s="39">
        <f t="shared" si="1"/>
        <v>1</v>
      </c>
    </row>
    <row r="13" spans="1:184" x14ac:dyDescent="0.4">
      <c r="B13" s="37" t="s">
        <v>228</v>
      </c>
      <c r="C13" s="40">
        <f>'職務経歴書（平成25年3月31日以前）'!E104</f>
        <v>0</v>
      </c>
      <c r="D13" s="40">
        <f>'職務経歴書（平成25年3月31日以前）'!E105</f>
        <v>0</v>
      </c>
      <c r="E13" s="39">
        <f t="shared" si="0"/>
        <v>0</v>
      </c>
      <c r="F13" s="39">
        <f t="shared" si="1"/>
        <v>1</v>
      </c>
    </row>
    <row r="14" spans="1:184" x14ac:dyDescent="0.4">
      <c r="B14" s="37" t="s">
        <v>229</v>
      </c>
      <c r="C14" s="40">
        <f>'職務経歴書（平成25年3月31日以前）'!E114</f>
        <v>0</v>
      </c>
      <c r="D14" s="40">
        <f>'職務経歴書（平成25年3月31日以前）'!E115</f>
        <v>0</v>
      </c>
      <c r="E14" s="39">
        <f t="shared" si="0"/>
        <v>0</v>
      </c>
      <c r="F14" s="39">
        <f t="shared" si="1"/>
        <v>1</v>
      </c>
    </row>
    <row r="15" spans="1:184" x14ac:dyDescent="0.4">
      <c r="E15" s="39">
        <f>SUM(E5:E14)</f>
        <v>0</v>
      </c>
      <c r="F15" s="39">
        <f>SUM(F5:F14)</f>
        <v>10</v>
      </c>
    </row>
    <row r="16" spans="1:184" ht="19.5" thickBot="1" x14ac:dyDescent="0.45">
      <c r="E16" s="39">
        <f>QUOTIENT(F15,30)</f>
        <v>0</v>
      </c>
      <c r="F16" s="39">
        <f>MOD(F15,30)</f>
        <v>10</v>
      </c>
    </row>
    <row r="17" spans="3:3" ht="20.25" thickTop="1" thickBot="1" x14ac:dyDescent="0.45">
      <c r="C17" s="41" t="str">
        <f>QUOTIENT((E15+E16),12)&amp;"年"&amp;MOD((E15+E16),12)&amp;"ヶ月"</f>
        <v>0年0ヶ月</v>
      </c>
    </row>
    <row r="18" spans="3:3" ht="19.5" thickTop="1" x14ac:dyDescent="0.4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職務経歴書（平成25年4月1日以降）</vt:lpstr>
      <vt:lpstr>職務経歴書（平成25年3月31日以前）</vt:lpstr>
      <vt:lpstr>list</vt:lpstr>
      <vt:lpstr>集計用</vt:lpstr>
      <vt:lpstr>集計用 (2)</vt:lpstr>
      <vt:lpstr>'職務経歴書（平成25年3月31日以前）'!Print_Area</vt:lpstr>
      <vt:lpstr>'職務経歴書（平成25年4月1日以降）'!Print_Area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　優子</dc:creator>
  <cp:lastModifiedBy>郷田　あすか</cp:lastModifiedBy>
  <cp:lastPrinted>2023-04-18T06:55:29Z</cp:lastPrinted>
  <dcterms:created xsi:type="dcterms:W3CDTF">2020-10-28T09:43:13Z</dcterms:created>
  <dcterms:modified xsi:type="dcterms:W3CDTF">2023-04-30T23:06:10Z</dcterms:modified>
</cp:coreProperties>
</file>