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２章公開データ　作成済み\"/>
    </mc:Choice>
  </mc:AlternateContent>
  <bookViews>
    <workbookView xWindow="0" yWindow="0" windowWidth="20490" windowHeight="7530" firstSheet="2" activeTab="2"/>
  </bookViews>
  <sheets>
    <sheet name="Sheet1" sheetId="1" state="hidden" r:id="rId1"/>
    <sheet name="真夏日・猛暑日" sheetId="2" state="hidden" r:id="rId2"/>
    <sheet name="八王子市の猛暑日・真夏日の経年変化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98" i="2" l="1"/>
  <c r="H44" i="1" s="1"/>
  <c r="D498" i="2"/>
  <c r="F44" i="1" s="1"/>
  <c r="E486" i="2"/>
  <c r="H43" i="1" s="1"/>
  <c r="D486" i="2"/>
  <c r="F43" i="1" s="1"/>
  <c r="E474" i="2"/>
  <c r="H42" i="1" s="1"/>
  <c r="D474" i="2"/>
  <c r="F42" i="1" s="1"/>
  <c r="E462" i="2"/>
  <c r="H41" i="1" s="1"/>
  <c r="D462" i="2"/>
  <c r="F41" i="1" s="1"/>
  <c r="E450" i="2"/>
  <c r="H40" i="1" s="1"/>
  <c r="D450" i="2"/>
  <c r="F40" i="1" s="1"/>
  <c r="E438" i="2"/>
  <c r="H39" i="1" s="1"/>
  <c r="D438" i="2"/>
  <c r="F39" i="1" s="1"/>
  <c r="E426" i="2"/>
  <c r="H38" i="1" s="1"/>
  <c r="D426" i="2"/>
  <c r="F38" i="1" s="1"/>
  <c r="E414" i="2"/>
  <c r="H37" i="1" s="1"/>
  <c r="D414" i="2"/>
  <c r="F37" i="1" s="1"/>
  <c r="E402" i="2"/>
  <c r="H36" i="1" s="1"/>
  <c r="D402" i="2"/>
  <c r="F36" i="1" s="1"/>
  <c r="E390" i="2"/>
  <c r="H35" i="1" s="1"/>
  <c r="D390" i="2"/>
  <c r="F35" i="1" s="1"/>
  <c r="E37" i="1" s="1"/>
  <c r="E378" i="2"/>
  <c r="H34" i="1" s="1"/>
  <c r="D378" i="2"/>
  <c r="F34" i="1" s="1"/>
  <c r="E366" i="2"/>
  <c r="H33" i="1" s="1"/>
  <c r="D366" i="2"/>
  <c r="F33" i="1" s="1"/>
  <c r="E354" i="2"/>
  <c r="H32" i="1" s="1"/>
  <c r="D354" i="2"/>
  <c r="F32" i="1" s="1"/>
  <c r="E342" i="2"/>
  <c r="H31" i="1" s="1"/>
  <c r="D342" i="2"/>
  <c r="F31" i="1" s="1"/>
  <c r="E33" i="1" s="1"/>
  <c r="E330" i="2"/>
  <c r="H30" i="1" s="1"/>
  <c r="D330" i="2"/>
  <c r="F30" i="1" s="1"/>
  <c r="E318" i="2"/>
  <c r="H29" i="1" s="1"/>
  <c r="D318" i="2"/>
  <c r="F29" i="1" s="1"/>
  <c r="E306" i="2"/>
  <c r="H28" i="1" s="1"/>
  <c r="D306" i="2"/>
  <c r="F28" i="1" s="1"/>
  <c r="E294" i="2"/>
  <c r="H27" i="1" s="1"/>
  <c r="D294" i="2"/>
  <c r="F27" i="1" s="1"/>
  <c r="E29" i="1" s="1"/>
  <c r="E282" i="2"/>
  <c r="H26" i="1" s="1"/>
  <c r="D282" i="2"/>
  <c r="F26" i="1" s="1"/>
  <c r="E270" i="2"/>
  <c r="H25" i="1" s="1"/>
  <c r="D270" i="2"/>
  <c r="F25" i="1" s="1"/>
  <c r="E258" i="2"/>
  <c r="H24" i="1" s="1"/>
  <c r="D258" i="2"/>
  <c r="F24" i="1" s="1"/>
  <c r="E246" i="2"/>
  <c r="H23" i="1" s="1"/>
  <c r="D246" i="2"/>
  <c r="F23" i="1" s="1"/>
  <c r="E25" i="1" s="1"/>
  <c r="E234" i="2"/>
  <c r="H22" i="1" s="1"/>
  <c r="D234" i="2"/>
  <c r="F22" i="1" s="1"/>
  <c r="E222" i="2"/>
  <c r="H21" i="1" s="1"/>
  <c r="D222" i="2"/>
  <c r="F21" i="1" s="1"/>
  <c r="E210" i="2"/>
  <c r="H20" i="1" s="1"/>
  <c r="D210" i="2"/>
  <c r="F20" i="1" s="1"/>
  <c r="E198" i="2"/>
  <c r="H19" i="1" s="1"/>
  <c r="D198" i="2"/>
  <c r="F19" i="1" s="1"/>
  <c r="E21" i="1" s="1"/>
  <c r="E186" i="2"/>
  <c r="H18" i="1" s="1"/>
  <c r="D186" i="2"/>
  <c r="F18" i="1" s="1"/>
  <c r="E174" i="2"/>
  <c r="H17" i="1" s="1"/>
  <c r="D174" i="2"/>
  <c r="F17" i="1" s="1"/>
  <c r="E162" i="2"/>
  <c r="H16" i="1" s="1"/>
  <c r="D162" i="2"/>
  <c r="F16" i="1" s="1"/>
  <c r="E150" i="2"/>
  <c r="H15" i="1" s="1"/>
  <c r="D150" i="2"/>
  <c r="F15" i="1" s="1"/>
  <c r="E17" i="1" s="1"/>
  <c r="E138" i="2"/>
  <c r="H14" i="1" s="1"/>
  <c r="D138" i="2"/>
  <c r="F14" i="1" s="1"/>
  <c r="E126" i="2"/>
  <c r="H13" i="1" s="1"/>
  <c r="D126" i="2"/>
  <c r="F13" i="1" s="1"/>
  <c r="E114" i="2"/>
  <c r="H12" i="1" s="1"/>
  <c r="D114" i="2"/>
  <c r="F12" i="1" s="1"/>
  <c r="E102" i="2"/>
  <c r="H11" i="1" s="1"/>
  <c r="D102" i="2"/>
  <c r="F11" i="1" s="1"/>
  <c r="E13" i="1" s="1"/>
  <c r="E90" i="2"/>
  <c r="H10" i="1" s="1"/>
  <c r="D90" i="2"/>
  <c r="F10" i="1" s="1"/>
  <c r="E78" i="2"/>
  <c r="H9" i="1" s="1"/>
  <c r="D78" i="2"/>
  <c r="F9" i="1" s="1"/>
  <c r="E66" i="2"/>
  <c r="H8" i="1" s="1"/>
  <c r="D66" i="2"/>
  <c r="F8" i="1" s="1"/>
  <c r="E54" i="2"/>
  <c r="H7" i="1" s="1"/>
  <c r="D54" i="2"/>
  <c r="F7" i="1" s="1"/>
  <c r="E9" i="1" s="1"/>
  <c r="D30" i="2"/>
  <c r="F5" i="1" s="1"/>
  <c r="E42" i="2"/>
  <c r="H6" i="1" s="1"/>
  <c r="D42" i="2"/>
  <c r="F6" i="1" s="1"/>
  <c r="E30" i="2"/>
  <c r="H5" i="1" s="1"/>
  <c r="E6" i="2"/>
  <c r="H3" i="1" s="1"/>
  <c r="D6" i="2"/>
  <c r="F3" i="1" s="1"/>
  <c r="E18" i="2"/>
  <c r="H4" i="1" s="1"/>
  <c r="F4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E41" i="1" l="1"/>
  <c r="G17" i="1"/>
  <c r="G25" i="1"/>
  <c r="G29" i="1"/>
  <c r="G33" i="1"/>
  <c r="G37" i="1"/>
  <c r="G13" i="1"/>
  <c r="E10" i="1"/>
  <c r="E14" i="1"/>
  <c r="E18" i="1"/>
  <c r="E22" i="1"/>
  <c r="E26" i="1"/>
  <c r="E30" i="1"/>
  <c r="E34" i="1"/>
  <c r="E38" i="1"/>
  <c r="G8" i="1"/>
  <c r="G10" i="1"/>
  <c r="G14" i="1"/>
  <c r="G18" i="1"/>
  <c r="G22" i="1"/>
  <c r="G26" i="1"/>
  <c r="G30" i="1"/>
  <c r="G34" i="1"/>
  <c r="G38" i="1"/>
  <c r="G42" i="1"/>
  <c r="G6" i="1"/>
  <c r="E11" i="1"/>
  <c r="E8" i="1"/>
  <c r="G11" i="1"/>
  <c r="G15" i="1"/>
  <c r="G19" i="1"/>
  <c r="G23" i="1"/>
  <c r="G27" i="1"/>
  <c r="G31" i="1"/>
  <c r="G35" i="1"/>
  <c r="G39" i="1"/>
  <c r="E12" i="1"/>
  <c r="E16" i="1"/>
  <c r="E20" i="1"/>
  <c r="E24" i="1"/>
  <c r="E28" i="1"/>
  <c r="E32" i="1"/>
  <c r="E36" i="1"/>
  <c r="E40" i="1"/>
  <c r="G5" i="1"/>
  <c r="E7" i="1"/>
  <c r="G20" i="1"/>
  <c r="G40" i="1"/>
  <c r="E6" i="1"/>
  <c r="E5" i="1"/>
  <c r="G7" i="1"/>
  <c r="E42" i="1"/>
  <c r="G16" i="1"/>
  <c r="G36" i="1"/>
  <c r="G12" i="1"/>
  <c r="G24" i="1"/>
  <c r="G28" i="1"/>
  <c r="G32" i="1"/>
  <c r="E15" i="1"/>
  <c r="E19" i="1"/>
  <c r="E23" i="1"/>
  <c r="E27" i="1"/>
  <c r="E31" i="1"/>
  <c r="E35" i="1"/>
  <c r="E39" i="1"/>
  <c r="G9" i="1"/>
  <c r="G21" i="1"/>
  <c r="G41" i="1"/>
</calcChain>
</file>

<file path=xl/sharedStrings.xml><?xml version="1.0" encoding="utf-8"?>
<sst xmlns="http://schemas.openxmlformats.org/spreadsheetml/2006/main" count="64" uniqueCount="58">
  <si>
    <t>年</t>
    <rPh sb="0" eb="1">
      <t>ネン</t>
    </rPh>
    <phoneticPr fontId="1"/>
  </si>
  <si>
    <t>平均気温</t>
    <rPh sb="0" eb="2">
      <t>ヘイキン</t>
    </rPh>
    <rPh sb="2" eb="4">
      <t>キオン</t>
    </rPh>
    <phoneticPr fontId="1"/>
  </si>
  <si>
    <t>平均気温
（５年移動平均）</t>
    <rPh sb="0" eb="2">
      <t>ヘイキン</t>
    </rPh>
    <rPh sb="2" eb="4">
      <t>キオン</t>
    </rPh>
    <rPh sb="7" eb="8">
      <t>ネン</t>
    </rPh>
    <rPh sb="8" eb="10">
      <t>イドウ</t>
    </rPh>
    <rPh sb="10" eb="12">
      <t>ヘイキン</t>
    </rPh>
    <phoneticPr fontId="1"/>
  </si>
  <si>
    <t>年月</t>
  </si>
  <si>
    <t>八王子</t>
  </si>
  <si>
    <t>ダウンロードした時刻：2019/07/31 10:40:48</t>
  </si>
  <si>
    <t>真夏日</t>
    <rPh sb="0" eb="3">
      <t>マナツビ</t>
    </rPh>
    <phoneticPr fontId="1"/>
  </si>
  <si>
    <t>猛暑日</t>
    <rPh sb="0" eb="3">
      <t>モウショビ</t>
    </rPh>
    <phoneticPr fontId="1"/>
  </si>
  <si>
    <t>真夏日
（５年移動平均）</t>
    <rPh sb="0" eb="3">
      <t>マナツビ</t>
    </rPh>
    <rPh sb="6" eb="7">
      <t>ネン</t>
    </rPh>
    <rPh sb="7" eb="9">
      <t>イドウ</t>
    </rPh>
    <rPh sb="9" eb="11">
      <t>ヘイキン</t>
    </rPh>
    <phoneticPr fontId="1"/>
  </si>
  <si>
    <t>猛暑日
（５年移動平均）</t>
    <rPh sb="0" eb="3">
      <t>モウショビ</t>
    </rPh>
    <rPh sb="6" eb="7">
      <t>ネン</t>
    </rPh>
    <rPh sb="7" eb="9">
      <t>イドウ</t>
    </rPh>
    <rPh sb="9" eb="11">
      <t>ヘイキン</t>
    </rPh>
    <phoneticPr fontId="1"/>
  </si>
  <si>
    <t>降水量
（５年移動平均）</t>
    <rPh sb="0" eb="3">
      <t>コウスイリョウ</t>
    </rPh>
    <phoneticPr fontId="1"/>
  </si>
  <si>
    <t>降水量</t>
    <rPh sb="0" eb="3">
      <t>コウスイリョウ</t>
    </rPh>
    <phoneticPr fontId="1"/>
  </si>
  <si>
    <t>出典：気象庁データより作成</t>
  </si>
  <si>
    <t>■八王子市の猛暑日・真夏日の経年変化</t>
    <phoneticPr fontId="1"/>
  </si>
  <si>
    <t>真夏日（日）</t>
    <rPh sb="0" eb="3">
      <t>マナツビ</t>
    </rPh>
    <rPh sb="4" eb="5">
      <t>ニチ</t>
    </rPh>
    <phoneticPr fontId="1"/>
  </si>
  <si>
    <t>猛暑日（日）</t>
    <rPh sb="0" eb="3">
      <t>モウショビ</t>
    </rPh>
    <rPh sb="4" eb="5">
      <t>ニチ</t>
    </rPh>
    <phoneticPr fontId="1"/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</si>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</sst>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0" borderId="0" xfId="0" applyAlignment="1">
      <alignment horizontal="right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19816272965883E-2"/>
          <c:y val="0.10648148148148148"/>
          <c:w val="0.68280048301615814"/>
          <c:h val="0.80489229938306595"/>
        </c:manualLayout>
      </c:layout>
      <c:lineChart>
        <c:grouping val="standar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降水量
（５年移動平均）</c:v>
                </c:pt>
              </c:strCache>
            </c:strRef>
          </c:tx>
          <c:spPr>
            <a:ln w="34925" cap="rnd">
              <a:solidFill>
                <a:srgbClr val="3333FF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Sheet1!$A$3:$A$44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Sheet1!$I$5:$I$44</c:f>
              <c:numCache>
                <c:formatCode>0.0_);[Red]\(0.0\)</c:formatCode>
                <c:ptCount val="40"/>
                <c:pt idx="0">
                  <c:v>1484.2</c:v>
                </c:pt>
                <c:pt idx="1">
                  <c:v>1541.4</c:v>
                </c:pt>
                <c:pt idx="2">
                  <c:v>1640.2</c:v>
                </c:pt>
                <c:pt idx="3">
                  <c:v>1479.6</c:v>
                </c:pt>
                <c:pt idx="4">
                  <c:v>1485.4</c:v>
                </c:pt>
                <c:pt idx="5">
                  <c:v>1465.8</c:v>
                </c:pt>
                <c:pt idx="6">
                  <c:v>1293.8</c:v>
                </c:pt>
                <c:pt idx="7">
                  <c:v>1319.8</c:v>
                </c:pt>
                <c:pt idx="8">
                  <c:v>1501.6</c:v>
                </c:pt>
                <c:pt idx="9">
                  <c:v>1526.6</c:v>
                </c:pt>
                <c:pt idx="10">
                  <c:v>1708.2</c:v>
                </c:pt>
                <c:pt idx="11">
                  <c:v>1811.8</c:v>
                </c:pt>
                <c:pt idx="12">
                  <c:v>1765.6</c:v>
                </c:pt>
                <c:pt idx="13">
                  <c:v>1685</c:v>
                </c:pt>
                <c:pt idx="14">
                  <c:v>1579</c:v>
                </c:pt>
                <c:pt idx="15">
                  <c:v>1343.6</c:v>
                </c:pt>
                <c:pt idx="16">
                  <c:v>1288</c:v>
                </c:pt>
                <c:pt idx="17">
                  <c:v>1477.6</c:v>
                </c:pt>
                <c:pt idx="18">
                  <c:v>1542.4</c:v>
                </c:pt>
                <c:pt idx="19">
                  <c:v>1647.2</c:v>
                </c:pt>
                <c:pt idx="20">
                  <c:v>1737.6</c:v>
                </c:pt>
                <c:pt idx="21">
                  <c:v>1857.6</c:v>
                </c:pt>
                <c:pt idx="22">
                  <c:v>1784.6</c:v>
                </c:pt>
                <c:pt idx="23">
                  <c:v>1785.4</c:v>
                </c:pt>
                <c:pt idx="24">
                  <c:v>1739.4</c:v>
                </c:pt>
                <c:pt idx="25">
                  <c:v>1756</c:v>
                </c:pt>
                <c:pt idx="26">
                  <c:v>1659.6</c:v>
                </c:pt>
                <c:pt idx="27">
                  <c:v>1674.6</c:v>
                </c:pt>
                <c:pt idx="28">
                  <c:v>1601.6</c:v>
                </c:pt>
                <c:pt idx="29">
                  <c:v>1654.4</c:v>
                </c:pt>
                <c:pt idx="30">
                  <c:v>1659.8</c:v>
                </c:pt>
                <c:pt idx="31">
                  <c:v>1682.8</c:v>
                </c:pt>
                <c:pt idx="32">
                  <c:v>1555.8</c:v>
                </c:pt>
                <c:pt idx="33">
                  <c:v>1632.6</c:v>
                </c:pt>
                <c:pt idx="34">
                  <c:v>1636.6</c:v>
                </c:pt>
                <c:pt idx="35">
                  <c:v>1599.6</c:v>
                </c:pt>
                <c:pt idx="36">
                  <c:v>1601.6</c:v>
                </c:pt>
                <c:pt idx="37">
                  <c:v>1595.2</c:v>
                </c:pt>
                <c:pt idx="38">
                  <c:v>1544.5</c:v>
                </c:pt>
                <c:pt idx="39">
                  <c:v>1479.3333333333333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2-442A-836D-1E2042FBC007}"/>
            </c:ext>
          </c:extLst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降水量</c:v>
                </c:pt>
              </c:strCache>
            </c:strRef>
          </c:tx>
          <c:spPr>
            <a:ln w="34925" cap="rnd">
              <a:solidFill>
                <a:srgbClr val="92D050">
                  <a:alpha val="50000"/>
                </a:srgb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rgbClr val="92D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Sheet1!$A$3:$A$44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Sheet1!$J$3:$J$44</c:f>
              <c:numCache>
                <c:formatCode>General</c:formatCode>
                <c:ptCount val="42"/>
                <c:pt idx="0">
                  <c:v>1606</c:v>
                </c:pt>
                <c:pt idx="1">
                  <c:v>1052</c:v>
                </c:pt>
                <c:pt idx="2">
                  <c:v>1748</c:v>
                </c:pt>
                <c:pt idx="3">
                  <c:v>1538</c:v>
                </c:pt>
                <c:pt idx="4">
                  <c:v>1477</c:v>
                </c:pt>
                <c:pt idx="5">
                  <c:v>1892</c:v>
                </c:pt>
                <c:pt idx="6">
                  <c:v>1546</c:v>
                </c:pt>
                <c:pt idx="7">
                  <c:v>945</c:v>
                </c:pt>
                <c:pt idx="8">
                  <c:v>1567</c:v>
                </c:pt>
                <c:pt idx="9">
                  <c:v>1379</c:v>
                </c:pt>
                <c:pt idx="10">
                  <c:v>1032</c:v>
                </c:pt>
                <c:pt idx="11">
                  <c:v>1676</c:v>
                </c:pt>
                <c:pt idx="12">
                  <c:v>1854</c:v>
                </c:pt>
                <c:pt idx="13">
                  <c:v>1692</c:v>
                </c:pt>
                <c:pt idx="14">
                  <c:v>2287</c:v>
                </c:pt>
                <c:pt idx="15">
                  <c:v>1550</c:v>
                </c:pt>
                <c:pt idx="16">
                  <c:v>1445</c:v>
                </c:pt>
                <c:pt idx="17">
                  <c:v>1451</c:v>
                </c:pt>
                <c:pt idx="18">
                  <c:v>1162</c:v>
                </c:pt>
                <c:pt idx="19">
                  <c:v>1110</c:v>
                </c:pt>
                <c:pt idx="20">
                  <c:v>1272</c:v>
                </c:pt>
                <c:pt idx="21">
                  <c:v>2393</c:v>
                </c:pt>
                <c:pt idx="22">
                  <c:v>1775</c:v>
                </c:pt>
                <c:pt idx="23">
                  <c:v>1686</c:v>
                </c:pt>
                <c:pt idx="24">
                  <c:v>1562</c:v>
                </c:pt>
                <c:pt idx="25">
                  <c:v>1872</c:v>
                </c:pt>
                <c:pt idx="26">
                  <c:v>2028</c:v>
                </c:pt>
                <c:pt idx="27">
                  <c:v>1779</c:v>
                </c:pt>
                <c:pt idx="28">
                  <c:v>1456</c:v>
                </c:pt>
                <c:pt idx="29">
                  <c:v>1645</c:v>
                </c:pt>
                <c:pt idx="30">
                  <c:v>1390</c:v>
                </c:pt>
                <c:pt idx="31">
                  <c:v>2103</c:v>
                </c:pt>
                <c:pt idx="32">
                  <c:v>1414</c:v>
                </c:pt>
                <c:pt idx="33">
                  <c:v>1720</c:v>
                </c:pt>
                <c:pt idx="34">
                  <c:v>1672</c:v>
                </c:pt>
                <c:pt idx="35">
                  <c:v>1505</c:v>
                </c:pt>
                <c:pt idx="36">
                  <c:v>1468</c:v>
                </c:pt>
                <c:pt idx="37">
                  <c:v>1798</c:v>
                </c:pt>
                <c:pt idx="38">
                  <c:v>1740</c:v>
                </c:pt>
                <c:pt idx="39">
                  <c:v>1487</c:v>
                </c:pt>
                <c:pt idx="40">
                  <c:v>1515</c:v>
                </c:pt>
                <c:pt idx="41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2-442A-836D-1E2042FBC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46208"/>
        <c:axId val="64070016"/>
      </c:lineChart>
      <c:catAx>
        <c:axId val="6404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1357088813412215"/>
              <c:y val="0.9334901608316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0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407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</a:t>
                </a:r>
                <a:r>
                  <a:rPr lang="en-US" altLang="ja-JP"/>
                  <a:t>mm</a:t>
                </a:r>
                <a:r>
                  <a:rPr lang="ja-JP" altLang="en-US"/>
                  <a:t>）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2.70963284636902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69707522195652"/>
          <c:y val="0.37810613126214238"/>
          <c:w val="0.23230292477804335"/>
          <c:h val="0.24378744298241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19816272965883E-2"/>
          <c:y val="0.10648148148148148"/>
          <c:w val="0.68280048301615814"/>
          <c:h val="0.80489229938306595"/>
        </c:manualLayout>
      </c:layout>
      <c:lineChart>
        <c:grouping val="standar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猛暑日
（５年移動平均）</c:v>
                </c:pt>
              </c:strCache>
            </c:strRef>
          </c:tx>
          <c:spPr>
            <a:ln w="34925" cap="rnd">
              <a:solidFill>
                <a:srgbClr val="3333FF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Sheet1!$A$3:$A$44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Sheet1!$G$3:$G$44</c:f>
              <c:numCache>
                <c:formatCode>General</c:formatCode>
                <c:ptCount val="42"/>
                <c:pt idx="2" formatCode="0.0_);[Red]\(0.0\)">
                  <c:v>2.2000000000000002</c:v>
                </c:pt>
                <c:pt idx="3" formatCode="0.0_);[Red]\(0.0\)">
                  <c:v>2</c:v>
                </c:pt>
                <c:pt idx="4" formatCode="0.0_);[Red]\(0.0\)">
                  <c:v>1.6</c:v>
                </c:pt>
                <c:pt idx="5" formatCode="0.0_);[Red]\(0.0\)">
                  <c:v>1.6</c:v>
                </c:pt>
                <c:pt idx="6" formatCode="0.0_);[Red]\(0.0\)">
                  <c:v>2.2000000000000002</c:v>
                </c:pt>
                <c:pt idx="7" formatCode="0.0_);[Red]\(0.0\)">
                  <c:v>1.8</c:v>
                </c:pt>
                <c:pt idx="8" formatCode="0.0_);[Red]\(0.0\)">
                  <c:v>3</c:v>
                </c:pt>
                <c:pt idx="9" formatCode="0.0_);[Red]\(0.0\)">
                  <c:v>2.6</c:v>
                </c:pt>
                <c:pt idx="10" formatCode="0.0_);[Red]\(0.0\)">
                  <c:v>2</c:v>
                </c:pt>
                <c:pt idx="11" formatCode="0.0_);[Red]\(0.0\)">
                  <c:v>3.6</c:v>
                </c:pt>
                <c:pt idx="12" formatCode="0.0_);[Red]\(0.0\)">
                  <c:v>5.2</c:v>
                </c:pt>
                <c:pt idx="13" formatCode="0.0_);[Red]\(0.0\)">
                  <c:v>5</c:v>
                </c:pt>
                <c:pt idx="14" formatCode="0.0_);[Red]\(0.0\)">
                  <c:v>5</c:v>
                </c:pt>
                <c:pt idx="15" formatCode="0.0_);[Red]\(0.0\)">
                  <c:v>7.4</c:v>
                </c:pt>
                <c:pt idx="16" formatCode="0.0_);[Red]\(0.0\)">
                  <c:v>8.1999999999999993</c:v>
                </c:pt>
                <c:pt idx="17" formatCode="0.0_);[Red]\(0.0\)">
                  <c:v>7.6</c:v>
                </c:pt>
                <c:pt idx="18" formatCode="0.0_);[Red]\(0.0\)">
                  <c:v>8</c:v>
                </c:pt>
                <c:pt idx="19" formatCode="0.0_);[Red]\(0.0\)">
                  <c:v>8.4</c:v>
                </c:pt>
                <c:pt idx="20" formatCode="0.0_);[Red]\(0.0\)">
                  <c:v>7</c:v>
                </c:pt>
                <c:pt idx="21" formatCode="0.0_);[Red]\(0.0\)">
                  <c:v>4.8</c:v>
                </c:pt>
                <c:pt idx="22" formatCode="0.0_);[Red]\(0.0\)">
                  <c:v>6</c:v>
                </c:pt>
                <c:pt idx="23" formatCode="0.0_);[Red]\(0.0\)">
                  <c:v>6.2</c:v>
                </c:pt>
                <c:pt idx="24" formatCode="0.0_);[Red]\(0.0\)">
                  <c:v>6.2</c:v>
                </c:pt>
                <c:pt idx="25" formatCode="0.0_);[Red]\(0.0\)">
                  <c:v>7.4</c:v>
                </c:pt>
                <c:pt idx="26" formatCode="0.0_);[Red]\(0.0\)">
                  <c:v>7.8</c:v>
                </c:pt>
                <c:pt idx="27" formatCode="0.0_);[Red]\(0.0\)">
                  <c:v>6.6</c:v>
                </c:pt>
                <c:pt idx="28" formatCode="0.0_);[Red]\(0.0\)">
                  <c:v>7</c:v>
                </c:pt>
                <c:pt idx="29" formatCode="0.0_);[Red]\(0.0\)">
                  <c:v>7.8</c:v>
                </c:pt>
                <c:pt idx="30" formatCode="0.0_);[Red]\(0.0\)">
                  <c:v>6</c:v>
                </c:pt>
                <c:pt idx="31" formatCode="0.0_);[Red]\(0.0\)">
                  <c:v>9.8000000000000007</c:v>
                </c:pt>
                <c:pt idx="32" formatCode="0.0_);[Red]\(0.0\)">
                  <c:v>11</c:v>
                </c:pt>
                <c:pt idx="33" formatCode="0.0_);[Red]\(0.0\)">
                  <c:v>11.4</c:v>
                </c:pt>
                <c:pt idx="34" formatCode="0.0_);[Red]\(0.0\)">
                  <c:v>12.8</c:v>
                </c:pt>
                <c:pt idx="35" formatCode="0.0_);[Red]\(0.0\)">
                  <c:v>14.4</c:v>
                </c:pt>
                <c:pt idx="36" formatCode="0.0_);[Red]\(0.0\)">
                  <c:v>12.2</c:v>
                </c:pt>
                <c:pt idx="37" formatCode="0.0_);[Red]\(0.0\)">
                  <c:v>10.8</c:v>
                </c:pt>
                <c:pt idx="38" formatCode="0.0_);[Red]\(0.0\)">
                  <c:v>8.8000000000000007</c:v>
                </c:pt>
                <c:pt idx="39" formatCode="0.0_);[Red]\(0.0\)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B-4CD9-84CC-FC99B2A61A1B}"/>
            </c:ext>
          </c:extLst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猛暑日</c:v>
                </c:pt>
              </c:strCache>
            </c:strRef>
          </c:tx>
          <c:spPr>
            <a:ln w="34925" cap="rnd">
              <a:solidFill>
                <a:srgbClr val="92D050">
                  <a:alpha val="50000"/>
                </a:srgb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rgbClr val="92D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Sheet1!$A$3:$A$44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Sheet1!$H$3:$H$44</c:f>
              <c:numCache>
                <c:formatCode>General</c:formatCode>
                <c:ptCount val="42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12</c:v>
                </c:pt>
                <c:pt idx="18">
                  <c:v>15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11</c:v>
                </c:pt>
                <c:pt idx="25">
                  <c:v>8</c:v>
                </c:pt>
                <c:pt idx="26">
                  <c:v>3</c:v>
                </c:pt>
                <c:pt idx="27">
                  <c:v>11</c:v>
                </c:pt>
                <c:pt idx="28">
                  <c:v>6</c:v>
                </c:pt>
                <c:pt idx="29">
                  <c:v>5</c:v>
                </c:pt>
                <c:pt idx="30">
                  <c:v>10</c:v>
                </c:pt>
                <c:pt idx="31">
                  <c:v>7</c:v>
                </c:pt>
                <c:pt idx="32">
                  <c:v>2</c:v>
                </c:pt>
                <c:pt idx="33">
                  <c:v>25</c:v>
                </c:pt>
                <c:pt idx="34">
                  <c:v>11</c:v>
                </c:pt>
                <c:pt idx="35">
                  <c:v>12</c:v>
                </c:pt>
                <c:pt idx="36">
                  <c:v>14</c:v>
                </c:pt>
                <c:pt idx="37">
                  <c:v>10</c:v>
                </c:pt>
                <c:pt idx="38">
                  <c:v>14</c:v>
                </c:pt>
                <c:pt idx="39">
                  <c:v>4</c:v>
                </c:pt>
                <c:pt idx="40">
                  <c:v>2</c:v>
                </c:pt>
                <c:pt idx="4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B-4CD9-84CC-FC99B2A61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28224"/>
        <c:axId val="64647936"/>
      </c:lineChart>
      <c:catAx>
        <c:axId val="6462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1357088813412215"/>
              <c:y val="0.9334901608316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47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464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日数）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2.70963284636902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2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69707522195652"/>
          <c:y val="0.37810613126214238"/>
          <c:w val="0.23230292477804335"/>
          <c:h val="0.24378744298241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0</xdr:rowOff>
    </xdr:from>
    <xdr:to>
      <xdr:col>19</xdr:col>
      <xdr:colOff>173038</xdr:colOff>
      <xdr:row>43</xdr:row>
      <xdr:rowOff>138113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45</xdr:row>
      <xdr:rowOff>0</xdr:rowOff>
    </xdr:from>
    <xdr:to>
      <xdr:col>19</xdr:col>
      <xdr:colOff>173038</xdr:colOff>
      <xdr:row>64</xdr:row>
      <xdr:rowOff>138113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I1" workbookViewId="0">
      <selection activeCell="L17" sqref="L17"/>
    </sheetView>
  </sheetViews>
  <sheetFormatPr defaultRowHeight="13.5" x14ac:dyDescent="0.15"/>
  <sheetData>
    <row r="1" spans="1:10" x14ac:dyDescent="0.15">
      <c r="F1" t="s">
        <v>4</v>
      </c>
      <c r="H1" t="s">
        <v>4</v>
      </c>
    </row>
    <row r="2" spans="1:10" ht="40.5" x14ac:dyDescent="0.15">
      <c r="A2" t="s">
        <v>0</v>
      </c>
      <c r="B2" s="1" t="s">
        <v>2</v>
      </c>
      <c r="C2" t="s">
        <v>1</v>
      </c>
      <c r="D2" t="s">
        <v>0</v>
      </c>
      <c r="E2" s="1" t="s">
        <v>8</v>
      </c>
      <c r="F2" t="s">
        <v>6</v>
      </c>
      <c r="G2" s="1" t="s">
        <v>9</v>
      </c>
      <c r="H2" t="s">
        <v>7</v>
      </c>
      <c r="I2" s="1" t="s">
        <v>10</v>
      </c>
      <c r="J2" t="s">
        <v>11</v>
      </c>
    </row>
    <row r="3" spans="1:10" x14ac:dyDescent="0.15">
      <c r="A3">
        <v>1977</v>
      </c>
      <c r="B3" s="1"/>
      <c r="D3">
        <v>1977</v>
      </c>
      <c r="F3">
        <f>真夏日・猛暑日!D6</f>
        <v>32</v>
      </c>
      <c r="H3">
        <f>真夏日・猛暑日!E6</f>
        <v>1</v>
      </c>
      <c r="J3">
        <v>1606</v>
      </c>
    </row>
    <row r="4" spans="1:10" x14ac:dyDescent="0.15">
      <c r="A4">
        <v>1978</v>
      </c>
      <c r="B4" s="2"/>
      <c r="C4" s="2">
        <v>14</v>
      </c>
      <c r="D4">
        <v>1978</v>
      </c>
      <c r="F4">
        <f>真夏日・猛暑日!D18</f>
        <v>64</v>
      </c>
      <c r="H4">
        <f>真夏日・猛暑日!E18</f>
        <v>5</v>
      </c>
      <c r="J4">
        <v>1052</v>
      </c>
    </row>
    <row r="5" spans="1:10" x14ac:dyDescent="0.15">
      <c r="A5">
        <v>1979</v>
      </c>
      <c r="B5" s="2"/>
      <c r="C5" s="2">
        <v>14.7</v>
      </c>
      <c r="D5">
        <v>1979</v>
      </c>
      <c r="E5" s="2">
        <f>AVERAGE(F3:F7)</f>
        <v>38.6</v>
      </c>
      <c r="F5">
        <f>真夏日・猛暑日!D30</f>
        <v>46</v>
      </c>
      <c r="G5" s="2">
        <f>AVERAGE(H3:H7)</f>
        <v>2.2000000000000002</v>
      </c>
      <c r="H5">
        <f>真夏日・猛暑日!E30</f>
        <v>3</v>
      </c>
      <c r="I5" s="2">
        <f>AVERAGE(J3:J7)</f>
        <v>1484.2</v>
      </c>
      <c r="J5">
        <v>1748</v>
      </c>
    </row>
    <row r="6" spans="1:10" x14ac:dyDescent="0.15">
      <c r="A6">
        <v>1980</v>
      </c>
      <c r="B6" s="2">
        <f>AVERAGE(C4:C8)</f>
        <v>13.780000000000001</v>
      </c>
      <c r="C6" s="2">
        <v>13.3</v>
      </c>
      <c r="D6">
        <v>1980</v>
      </c>
      <c r="E6" s="2">
        <f t="shared" ref="E6:G42" si="0">AVERAGE(F4:F8)</f>
        <v>37.4</v>
      </c>
      <c r="F6">
        <f>真夏日・猛暑日!D42</f>
        <v>18</v>
      </c>
      <c r="G6" s="2">
        <f t="shared" si="0"/>
        <v>2</v>
      </c>
      <c r="H6">
        <f>真夏日・猛暑日!E42</f>
        <v>0</v>
      </c>
      <c r="I6" s="2">
        <f>AVERAGE(J4:J8)</f>
        <v>1541.4</v>
      </c>
      <c r="J6">
        <v>1538</v>
      </c>
    </row>
    <row r="7" spans="1:10" x14ac:dyDescent="0.15">
      <c r="A7">
        <v>1981</v>
      </c>
      <c r="B7" s="2">
        <f t="shared" ref="B7:B41" si="1">AVERAGE(C5:C9)</f>
        <v>13.680000000000001</v>
      </c>
      <c r="C7" s="2">
        <v>13.1</v>
      </c>
      <c r="D7">
        <v>1981</v>
      </c>
      <c r="E7" s="2">
        <f t="shared" si="0"/>
        <v>30.8</v>
      </c>
      <c r="F7">
        <f>真夏日・猛暑日!D54</f>
        <v>33</v>
      </c>
      <c r="G7" s="2">
        <f t="shared" si="0"/>
        <v>1.6</v>
      </c>
      <c r="H7">
        <f>真夏日・猛暑日!E54</f>
        <v>2</v>
      </c>
      <c r="I7" s="2">
        <f t="shared" ref="I7:I44" si="2">AVERAGE(J5:J9)</f>
        <v>1640.2</v>
      </c>
      <c r="J7">
        <v>1477</v>
      </c>
    </row>
    <row r="8" spans="1:10" x14ac:dyDescent="0.15">
      <c r="A8">
        <v>1982</v>
      </c>
      <c r="B8" s="2">
        <f t="shared" si="1"/>
        <v>13.34</v>
      </c>
      <c r="C8" s="2">
        <v>13.8</v>
      </c>
      <c r="D8">
        <v>1982</v>
      </c>
      <c r="E8" s="2">
        <f t="shared" si="0"/>
        <v>32.200000000000003</v>
      </c>
      <c r="F8">
        <f>真夏日・猛暑日!D66</f>
        <v>26</v>
      </c>
      <c r="G8" s="2">
        <f t="shared" si="0"/>
        <v>1.6</v>
      </c>
      <c r="H8">
        <f>真夏日・猛暑日!E66</f>
        <v>0</v>
      </c>
      <c r="I8" s="2">
        <f t="shared" si="2"/>
        <v>1479.6</v>
      </c>
      <c r="J8">
        <v>1892</v>
      </c>
    </row>
    <row r="9" spans="1:10" x14ac:dyDescent="0.15">
      <c r="A9">
        <v>1983</v>
      </c>
      <c r="B9" s="2">
        <f t="shared" si="1"/>
        <v>13.459999999999999</v>
      </c>
      <c r="C9" s="2">
        <v>13.5</v>
      </c>
      <c r="D9">
        <v>1983</v>
      </c>
      <c r="E9" s="2">
        <f t="shared" si="0"/>
        <v>39.799999999999997</v>
      </c>
      <c r="F9">
        <f>真夏日・猛暑日!D78</f>
        <v>31</v>
      </c>
      <c r="G9" s="2">
        <f t="shared" si="0"/>
        <v>2.2000000000000002</v>
      </c>
      <c r="H9">
        <f>真夏日・猛暑日!E78</f>
        <v>3</v>
      </c>
      <c r="I9" s="2">
        <f t="shared" si="2"/>
        <v>1485.4</v>
      </c>
      <c r="J9">
        <v>1546</v>
      </c>
    </row>
    <row r="10" spans="1:10" x14ac:dyDescent="0.15">
      <c r="A10">
        <v>1984</v>
      </c>
      <c r="B10" s="2">
        <f t="shared" si="1"/>
        <v>13.5</v>
      </c>
      <c r="C10" s="2">
        <v>13</v>
      </c>
      <c r="D10">
        <v>1984</v>
      </c>
      <c r="E10" s="2">
        <f t="shared" si="0"/>
        <v>40.200000000000003</v>
      </c>
      <c r="F10">
        <f>真夏日・猛暑日!D90</f>
        <v>53</v>
      </c>
      <c r="G10" s="2">
        <f t="shared" si="0"/>
        <v>1.8</v>
      </c>
      <c r="H10">
        <f>真夏日・猛暑日!E90</f>
        <v>3</v>
      </c>
      <c r="I10" s="2">
        <f t="shared" si="2"/>
        <v>1465.8</v>
      </c>
      <c r="J10">
        <v>945</v>
      </c>
    </row>
    <row r="11" spans="1:10" x14ac:dyDescent="0.15">
      <c r="A11">
        <v>1985</v>
      </c>
      <c r="B11" s="2">
        <f t="shared" si="1"/>
        <v>13.66</v>
      </c>
      <c r="C11" s="2">
        <v>13.9</v>
      </c>
      <c r="D11">
        <v>1985</v>
      </c>
      <c r="E11" s="2">
        <f t="shared" si="0"/>
        <v>44.8</v>
      </c>
      <c r="F11">
        <f>真夏日・猛暑日!D102</f>
        <v>56</v>
      </c>
      <c r="G11" s="2">
        <f t="shared" si="0"/>
        <v>3</v>
      </c>
      <c r="H11">
        <f>真夏日・猛暑日!E102</f>
        <v>3</v>
      </c>
      <c r="I11" s="2">
        <f t="shared" si="2"/>
        <v>1293.8</v>
      </c>
      <c r="J11">
        <v>1567</v>
      </c>
    </row>
    <row r="12" spans="1:10" x14ac:dyDescent="0.15">
      <c r="A12">
        <v>1986</v>
      </c>
      <c r="B12" s="2">
        <f t="shared" si="1"/>
        <v>13.680000000000001</v>
      </c>
      <c r="C12" s="2">
        <v>13.3</v>
      </c>
      <c r="D12">
        <v>1986</v>
      </c>
      <c r="E12" s="2">
        <f t="shared" si="0"/>
        <v>43.6</v>
      </c>
      <c r="F12">
        <f>真夏日・猛暑日!D114</f>
        <v>35</v>
      </c>
      <c r="G12" s="2">
        <f t="shared" si="0"/>
        <v>2.6</v>
      </c>
      <c r="H12">
        <f>真夏日・猛暑日!E114</f>
        <v>0</v>
      </c>
      <c r="I12" s="2">
        <f t="shared" si="2"/>
        <v>1319.8</v>
      </c>
      <c r="J12">
        <v>1379</v>
      </c>
    </row>
    <row r="13" spans="1:10" x14ac:dyDescent="0.15">
      <c r="A13">
        <v>1987</v>
      </c>
      <c r="B13" s="2">
        <f t="shared" si="1"/>
        <v>13.960000000000003</v>
      </c>
      <c r="C13" s="2">
        <v>14.6</v>
      </c>
      <c r="D13">
        <v>1987</v>
      </c>
      <c r="E13" s="2">
        <f t="shared" si="0"/>
        <v>39.799999999999997</v>
      </c>
      <c r="F13">
        <f>真夏日・猛暑日!D126</f>
        <v>49</v>
      </c>
      <c r="G13" s="2">
        <f t="shared" si="0"/>
        <v>2</v>
      </c>
      <c r="H13">
        <f>真夏日・猛暑日!E126</f>
        <v>6</v>
      </c>
      <c r="I13" s="2">
        <f t="shared" si="2"/>
        <v>1501.6</v>
      </c>
      <c r="J13">
        <v>1032</v>
      </c>
    </row>
    <row r="14" spans="1:10" x14ac:dyDescent="0.15">
      <c r="A14">
        <v>1988</v>
      </c>
      <c r="B14" s="2">
        <f t="shared" si="1"/>
        <v>14.2</v>
      </c>
      <c r="C14" s="2">
        <v>13.6</v>
      </c>
      <c r="D14">
        <v>1988</v>
      </c>
      <c r="E14" s="2">
        <f t="shared" si="0"/>
        <v>40.200000000000003</v>
      </c>
      <c r="F14">
        <f>真夏日・猛暑日!D138</f>
        <v>25</v>
      </c>
      <c r="G14" s="2">
        <f t="shared" si="0"/>
        <v>3.6</v>
      </c>
      <c r="H14">
        <f>真夏日・猛暑日!E138</f>
        <v>1</v>
      </c>
      <c r="I14" s="2">
        <f t="shared" si="2"/>
        <v>1526.6</v>
      </c>
      <c r="J14">
        <v>1676</v>
      </c>
    </row>
    <row r="15" spans="1:10" x14ac:dyDescent="0.15">
      <c r="A15">
        <v>1989</v>
      </c>
      <c r="B15" s="2">
        <f t="shared" si="1"/>
        <v>14.440000000000001</v>
      </c>
      <c r="C15" s="2">
        <v>14.4</v>
      </c>
      <c r="D15">
        <v>1989</v>
      </c>
      <c r="E15" s="2">
        <f t="shared" si="0"/>
        <v>41.4</v>
      </c>
      <c r="F15">
        <f>真夏日・猛暑日!D150</f>
        <v>34</v>
      </c>
      <c r="G15" s="2">
        <f t="shared" si="0"/>
        <v>5.2</v>
      </c>
      <c r="H15">
        <f>真夏日・猛暑日!E150</f>
        <v>0</v>
      </c>
      <c r="I15" s="2">
        <f t="shared" si="2"/>
        <v>1708.2</v>
      </c>
      <c r="J15">
        <v>1854</v>
      </c>
    </row>
    <row r="16" spans="1:10" x14ac:dyDescent="0.15">
      <c r="A16">
        <v>1990</v>
      </c>
      <c r="B16" s="2">
        <f t="shared" si="1"/>
        <v>14.34</v>
      </c>
      <c r="C16" s="2">
        <v>15.1</v>
      </c>
      <c r="D16">
        <v>1990</v>
      </c>
      <c r="E16" s="2">
        <f t="shared" si="0"/>
        <v>40.4</v>
      </c>
      <c r="F16">
        <f>真夏日・猛暑日!D162</f>
        <v>58</v>
      </c>
      <c r="G16" s="2">
        <f t="shared" si="0"/>
        <v>5</v>
      </c>
      <c r="H16">
        <f>真夏日・猛暑日!E162</f>
        <v>11</v>
      </c>
      <c r="I16" s="2">
        <f t="shared" si="2"/>
        <v>1811.8</v>
      </c>
      <c r="J16">
        <v>1692</v>
      </c>
    </row>
    <row r="17" spans="1:10" x14ac:dyDescent="0.15">
      <c r="A17">
        <v>1991</v>
      </c>
      <c r="B17" s="2">
        <f t="shared" si="1"/>
        <v>14.34</v>
      </c>
      <c r="C17" s="2">
        <v>14.5</v>
      </c>
      <c r="D17">
        <v>1991</v>
      </c>
      <c r="E17" s="2">
        <f t="shared" si="0"/>
        <v>39</v>
      </c>
      <c r="F17">
        <f>真夏日・猛暑日!D174</f>
        <v>41</v>
      </c>
      <c r="G17" s="2">
        <f t="shared" si="0"/>
        <v>5</v>
      </c>
      <c r="H17">
        <f>真夏日・猛暑日!E174</f>
        <v>8</v>
      </c>
      <c r="I17" s="2">
        <f t="shared" si="2"/>
        <v>1765.6</v>
      </c>
      <c r="J17">
        <v>2287</v>
      </c>
    </row>
    <row r="18" spans="1:10" x14ac:dyDescent="0.15">
      <c r="A18">
        <v>1992</v>
      </c>
      <c r="B18" s="2">
        <f t="shared" si="1"/>
        <v>14.440000000000001</v>
      </c>
      <c r="C18" s="2">
        <v>14.1</v>
      </c>
      <c r="D18">
        <v>1992</v>
      </c>
      <c r="E18" s="2">
        <f t="shared" si="0"/>
        <v>44.8</v>
      </c>
      <c r="F18">
        <f>真夏日・猛暑日!D186</f>
        <v>44</v>
      </c>
      <c r="G18" s="2">
        <f t="shared" si="0"/>
        <v>7.4</v>
      </c>
      <c r="H18">
        <f>真夏日・猛暑日!E186</f>
        <v>5</v>
      </c>
      <c r="I18" s="2">
        <f t="shared" si="2"/>
        <v>1685</v>
      </c>
      <c r="J18">
        <v>1550</v>
      </c>
    </row>
    <row r="19" spans="1:10" x14ac:dyDescent="0.15">
      <c r="A19">
        <v>1993</v>
      </c>
      <c r="B19" s="2">
        <f t="shared" si="1"/>
        <v>14.26</v>
      </c>
      <c r="C19" s="2">
        <v>13.6</v>
      </c>
      <c r="D19">
        <v>1993</v>
      </c>
      <c r="E19" s="2">
        <f t="shared" si="0"/>
        <v>42.6</v>
      </c>
      <c r="F19">
        <f>真夏日・猛暑日!D198</f>
        <v>18</v>
      </c>
      <c r="G19" s="2">
        <f t="shared" si="0"/>
        <v>8.1999999999999993</v>
      </c>
      <c r="H19">
        <f>真夏日・猛暑日!E198</f>
        <v>1</v>
      </c>
      <c r="I19" s="2">
        <f t="shared" si="2"/>
        <v>1579</v>
      </c>
      <c r="J19">
        <v>1445</v>
      </c>
    </row>
    <row r="20" spans="1:10" x14ac:dyDescent="0.15">
      <c r="A20">
        <v>1994</v>
      </c>
      <c r="B20" s="2">
        <f t="shared" si="1"/>
        <v>14.14</v>
      </c>
      <c r="C20" s="2">
        <v>14.9</v>
      </c>
      <c r="D20">
        <v>1994</v>
      </c>
      <c r="E20" s="2">
        <f t="shared" si="0"/>
        <v>42.2</v>
      </c>
      <c r="F20">
        <f>真夏日・猛暑日!D210</f>
        <v>63</v>
      </c>
      <c r="G20" s="2">
        <f t="shared" si="0"/>
        <v>7.6</v>
      </c>
      <c r="H20">
        <f>真夏日・猛暑日!E210</f>
        <v>12</v>
      </c>
      <c r="I20" s="2">
        <f t="shared" si="2"/>
        <v>1343.6</v>
      </c>
      <c r="J20">
        <v>1451</v>
      </c>
    </row>
    <row r="21" spans="1:10" x14ac:dyDescent="0.15">
      <c r="A21">
        <v>1995</v>
      </c>
      <c r="B21" s="2">
        <f t="shared" si="1"/>
        <v>14.26</v>
      </c>
      <c r="C21" s="2">
        <v>14.2</v>
      </c>
      <c r="D21">
        <v>1995</v>
      </c>
      <c r="E21" s="2">
        <f t="shared" si="0"/>
        <v>42.2</v>
      </c>
      <c r="F21">
        <f>真夏日・猛暑日!D222</f>
        <v>47</v>
      </c>
      <c r="G21" s="2">
        <f t="shared" si="0"/>
        <v>8</v>
      </c>
      <c r="H21">
        <f>真夏日・猛暑日!E222</f>
        <v>15</v>
      </c>
      <c r="I21" s="2">
        <f t="shared" si="2"/>
        <v>1288</v>
      </c>
      <c r="J21">
        <v>1162</v>
      </c>
    </row>
    <row r="22" spans="1:10" x14ac:dyDescent="0.15">
      <c r="A22">
        <v>1996</v>
      </c>
      <c r="B22" s="2">
        <f t="shared" si="1"/>
        <v>14.520000000000001</v>
      </c>
      <c r="C22" s="2">
        <v>13.9</v>
      </c>
      <c r="D22">
        <v>1996</v>
      </c>
      <c r="E22" s="2">
        <f t="shared" si="0"/>
        <v>47</v>
      </c>
      <c r="F22">
        <f>真夏日・猛暑日!D234</f>
        <v>39</v>
      </c>
      <c r="G22" s="2">
        <f t="shared" si="0"/>
        <v>8.4</v>
      </c>
      <c r="H22">
        <f>真夏日・猛暑日!E234</f>
        <v>5</v>
      </c>
      <c r="I22" s="2">
        <f t="shared" si="2"/>
        <v>1477.6</v>
      </c>
      <c r="J22">
        <v>1110</v>
      </c>
    </row>
    <row r="23" spans="1:10" x14ac:dyDescent="0.15">
      <c r="A23">
        <v>1997</v>
      </c>
      <c r="B23" s="2">
        <f t="shared" si="1"/>
        <v>14.559999999999999</v>
      </c>
      <c r="C23" s="2">
        <v>14.7</v>
      </c>
      <c r="D23">
        <v>1997</v>
      </c>
      <c r="E23" s="2">
        <f t="shared" si="0"/>
        <v>45.4</v>
      </c>
      <c r="F23">
        <f>真夏日・猛暑日!D246</f>
        <v>44</v>
      </c>
      <c r="G23" s="2">
        <f t="shared" si="0"/>
        <v>7</v>
      </c>
      <c r="H23">
        <f>真夏日・猛暑日!E246</f>
        <v>7</v>
      </c>
      <c r="I23" s="2">
        <f t="shared" si="2"/>
        <v>1542.4</v>
      </c>
      <c r="J23">
        <v>1272</v>
      </c>
    </row>
    <row r="24" spans="1:10" x14ac:dyDescent="0.15">
      <c r="A24">
        <v>1998</v>
      </c>
      <c r="B24" s="2">
        <f t="shared" si="1"/>
        <v>14.7</v>
      </c>
      <c r="C24" s="2">
        <v>14.9</v>
      </c>
      <c r="D24">
        <v>1998</v>
      </c>
      <c r="E24" s="2">
        <f t="shared" si="0"/>
        <v>47.4</v>
      </c>
      <c r="F24">
        <f>真夏日・猛暑日!D258</f>
        <v>42</v>
      </c>
      <c r="G24" s="2">
        <f t="shared" si="0"/>
        <v>4.8</v>
      </c>
      <c r="H24">
        <f>真夏日・猛暑日!E258</f>
        <v>3</v>
      </c>
      <c r="I24" s="2">
        <f t="shared" si="2"/>
        <v>1647.2</v>
      </c>
      <c r="J24">
        <v>2393</v>
      </c>
    </row>
    <row r="25" spans="1:10" x14ac:dyDescent="0.15">
      <c r="A25">
        <v>1999</v>
      </c>
      <c r="B25" s="2">
        <f t="shared" si="1"/>
        <v>14.8</v>
      </c>
      <c r="C25" s="2">
        <v>15.1</v>
      </c>
      <c r="D25">
        <v>1999</v>
      </c>
      <c r="E25" s="2">
        <f t="shared" si="0"/>
        <v>48.4</v>
      </c>
      <c r="F25">
        <f>真夏日・猛暑日!D270</f>
        <v>55</v>
      </c>
      <c r="G25" s="2">
        <f t="shared" si="0"/>
        <v>6</v>
      </c>
      <c r="H25">
        <f>真夏日・猛暑日!E270</f>
        <v>5</v>
      </c>
      <c r="I25" s="2">
        <f t="shared" si="2"/>
        <v>1737.6</v>
      </c>
      <c r="J25">
        <v>1775</v>
      </c>
    </row>
    <row r="26" spans="1:10" x14ac:dyDescent="0.15">
      <c r="A26">
        <v>2000</v>
      </c>
      <c r="B26" s="2">
        <f t="shared" si="1"/>
        <v>14.8</v>
      </c>
      <c r="C26" s="2">
        <v>14.9</v>
      </c>
      <c r="D26">
        <v>2000</v>
      </c>
      <c r="E26" s="2">
        <f t="shared" si="0"/>
        <v>49.8</v>
      </c>
      <c r="F26">
        <f>真夏日・猛暑日!D282</f>
        <v>57</v>
      </c>
      <c r="G26" s="2">
        <f t="shared" si="0"/>
        <v>6.2</v>
      </c>
      <c r="H26">
        <f>真夏日・猛暑日!E282</f>
        <v>4</v>
      </c>
      <c r="I26" s="2">
        <f t="shared" si="2"/>
        <v>1857.6</v>
      </c>
      <c r="J26">
        <v>1686</v>
      </c>
    </row>
    <row r="27" spans="1:10" x14ac:dyDescent="0.15">
      <c r="A27">
        <v>2001</v>
      </c>
      <c r="B27" s="2">
        <f t="shared" si="1"/>
        <v>14.66</v>
      </c>
      <c r="C27" s="2">
        <v>14.4</v>
      </c>
      <c r="D27">
        <v>2001</v>
      </c>
      <c r="E27" s="2">
        <f t="shared" si="0"/>
        <v>48.2</v>
      </c>
      <c r="F27">
        <f>真夏日・猛暑日!D294</f>
        <v>44</v>
      </c>
      <c r="G27" s="2">
        <f t="shared" si="0"/>
        <v>6.2</v>
      </c>
      <c r="H27">
        <f>真夏日・猛暑日!E294</f>
        <v>11</v>
      </c>
      <c r="I27" s="2">
        <f t="shared" si="2"/>
        <v>1784.6</v>
      </c>
      <c r="J27">
        <v>1562</v>
      </c>
    </row>
    <row r="28" spans="1:10" x14ac:dyDescent="0.15">
      <c r="A28">
        <v>2002</v>
      </c>
      <c r="B28" s="2">
        <f t="shared" si="1"/>
        <v>14.720000000000002</v>
      </c>
      <c r="C28" s="2">
        <v>14.7</v>
      </c>
      <c r="D28">
        <v>2002</v>
      </c>
      <c r="E28" s="2">
        <f t="shared" si="0"/>
        <v>50.8</v>
      </c>
      <c r="F28">
        <f>真夏日・猛暑日!D306</f>
        <v>51</v>
      </c>
      <c r="G28" s="2">
        <f t="shared" si="0"/>
        <v>7.4</v>
      </c>
      <c r="H28">
        <f>真夏日・猛暑日!E306</f>
        <v>8</v>
      </c>
      <c r="I28" s="2">
        <f t="shared" si="2"/>
        <v>1785.4</v>
      </c>
      <c r="J28">
        <v>1872</v>
      </c>
    </row>
    <row r="29" spans="1:10" x14ac:dyDescent="0.15">
      <c r="A29">
        <v>2003</v>
      </c>
      <c r="B29" s="2">
        <f t="shared" si="1"/>
        <v>14.6</v>
      </c>
      <c r="C29" s="2">
        <v>14.2</v>
      </c>
      <c r="D29">
        <v>2003</v>
      </c>
      <c r="E29" s="2">
        <f t="shared" si="0"/>
        <v>51.6</v>
      </c>
      <c r="F29">
        <f>真夏日・猛暑日!D318</f>
        <v>34</v>
      </c>
      <c r="G29" s="2">
        <f t="shared" si="0"/>
        <v>7.8</v>
      </c>
      <c r="H29">
        <f>真夏日・猛暑日!E318</f>
        <v>3</v>
      </c>
      <c r="I29" s="2">
        <f t="shared" si="2"/>
        <v>1739.4</v>
      </c>
      <c r="J29">
        <v>2028</v>
      </c>
    </row>
    <row r="30" spans="1:10" x14ac:dyDescent="0.15">
      <c r="A30">
        <v>2004</v>
      </c>
      <c r="B30" s="2">
        <f t="shared" si="1"/>
        <v>14.639999999999997</v>
      </c>
      <c r="C30" s="2">
        <v>15.4</v>
      </c>
      <c r="D30">
        <v>2004</v>
      </c>
      <c r="E30" s="2">
        <f t="shared" si="0"/>
        <v>50.4</v>
      </c>
      <c r="F30">
        <f>真夏日・猛暑日!D330</f>
        <v>68</v>
      </c>
      <c r="G30" s="2">
        <f t="shared" si="0"/>
        <v>6.6</v>
      </c>
      <c r="H30">
        <f>真夏日・猛暑日!E330</f>
        <v>11</v>
      </c>
      <c r="I30" s="2">
        <f t="shared" si="2"/>
        <v>1756</v>
      </c>
      <c r="J30">
        <v>1779</v>
      </c>
    </row>
    <row r="31" spans="1:10" x14ac:dyDescent="0.15">
      <c r="A31">
        <v>2005</v>
      </c>
      <c r="B31" s="2">
        <f t="shared" si="1"/>
        <v>14.720000000000002</v>
      </c>
      <c r="C31" s="2">
        <v>14.3</v>
      </c>
      <c r="D31">
        <v>2005</v>
      </c>
      <c r="E31" s="2">
        <f t="shared" si="0"/>
        <v>51.4</v>
      </c>
      <c r="F31">
        <f>真夏日・猛暑日!D342</f>
        <v>61</v>
      </c>
      <c r="G31" s="2">
        <f t="shared" si="0"/>
        <v>7</v>
      </c>
      <c r="H31">
        <f>真夏日・猛暑日!E342</f>
        <v>6</v>
      </c>
      <c r="I31" s="2">
        <f t="shared" si="2"/>
        <v>1659.6</v>
      </c>
      <c r="J31">
        <v>1456</v>
      </c>
    </row>
    <row r="32" spans="1:10" x14ac:dyDescent="0.15">
      <c r="A32">
        <v>2006</v>
      </c>
      <c r="B32" s="2">
        <f t="shared" si="1"/>
        <v>14.820000000000002</v>
      </c>
      <c r="C32" s="2">
        <v>14.6</v>
      </c>
      <c r="D32">
        <v>2006</v>
      </c>
      <c r="E32" s="2">
        <f t="shared" si="0"/>
        <v>55.4</v>
      </c>
      <c r="F32">
        <f>真夏日・猛暑日!D354</f>
        <v>38</v>
      </c>
      <c r="G32" s="2">
        <f t="shared" si="0"/>
        <v>7.8</v>
      </c>
      <c r="H32">
        <f>真夏日・猛暑日!E354</f>
        <v>5</v>
      </c>
      <c r="I32" s="2">
        <f t="shared" si="2"/>
        <v>1674.6</v>
      </c>
      <c r="J32">
        <v>1645</v>
      </c>
    </row>
    <row r="33" spans="1:10" x14ac:dyDescent="0.15">
      <c r="A33">
        <v>2007</v>
      </c>
      <c r="B33" s="2">
        <f t="shared" si="1"/>
        <v>14.720000000000002</v>
      </c>
      <c r="C33" s="2">
        <v>15.1</v>
      </c>
      <c r="D33">
        <v>2007</v>
      </c>
      <c r="E33" s="2">
        <f t="shared" si="0"/>
        <v>50.2</v>
      </c>
      <c r="F33">
        <f>真夏日・猛暑日!D366</f>
        <v>56</v>
      </c>
      <c r="G33" s="2">
        <f t="shared" si="0"/>
        <v>6</v>
      </c>
      <c r="H33">
        <f>真夏日・猛暑日!E366</f>
        <v>10</v>
      </c>
      <c r="I33" s="2">
        <f t="shared" si="2"/>
        <v>1601.6</v>
      </c>
      <c r="J33">
        <v>1390</v>
      </c>
    </row>
    <row r="34" spans="1:10" x14ac:dyDescent="0.15">
      <c r="A34">
        <v>2008</v>
      </c>
      <c r="B34" s="2">
        <f t="shared" si="1"/>
        <v>14.9</v>
      </c>
      <c r="C34" s="2">
        <v>14.7</v>
      </c>
      <c r="D34">
        <v>2008</v>
      </c>
      <c r="E34" s="2">
        <f t="shared" si="0"/>
        <v>53.2</v>
      </c>
      <c r="F34">
        <f>真夏日・猛暑日!D378</f>
        <v>54</v>
      </c>
      <c r="G34" s="2">
        <f t="shared" si="0"/>
        <v>9.8000000000000007</v>
      </c>
      <c r="H34">
        <f>真夏日・猛暑日!E378</f>
        <v>7</v>
      </c>
      <c r="I34" s="2">
        <f t="shared" si="2"/>
        <v>1654.4</v>
      </c>
      <c r="J34">
        <v>2103</v>
      </c>
    </row>
    <row r="35" spans="1:10" x14ac:dyDescent="0.15">
      <c r="A35">
        <v>2009</v>
      </c>
      <c r="B35" s="2">
        <f t="shared" si="1"/>
        <v>14.899999999999997</v>
      </c>
      <c r="C35" s="2">
        <v>14.9</v>
      </c>
      <c r="D35">
        <v>2009</v>
      </c>
      <c r="E35" s="2">
        <f t="shared" si="0"/>
        <v>57.6</v>
      </c>
      <c r="F35">
        <f>真夏日・猛暑日!D390</f>
        <v>42</v>
      </c>
      <c r="G35" s="2">
        <f t="shared" si="0"/>
        <v>11</v>
      </c>
      <c r="H35">
        <f>真夏日・猛暑日!E390</f>
        <v>2</v>
      </c>
      <c r="I35" s="2">
        <f t="shared" si="2"/>
        <v>1659.8</v>
      </c>
      <c r="J35">
        <v>1414</v>
      </c>
    </row>
    <row r="36" spans="1:10" x14ac:dyDescent="0.15">
      <c r="A36">
        <v>2010</v>
      </c>
      <c r="B36" s="2">
        <f t="shared" si="1"/>
        <v>14.76</v>
      </c>
      <c r="C36" s="2">
        <v>15.2</v>
      </c>
      <c r="D36">
        <v>2010</v>
      </c>
      <c r="E36" s="2">
        <f t="shared" si="0"/>
        <v>59.6</v>
      </c>
      <c r="F36">
        <f>真夏日・猛暑日!D402</f>
        <v>76</v>
      </c>
      <c r="G36" s="2">
        <f t="shared" si="0"/>
        <v>11.4</v>
      </c>
      <c r="H36">
        <f>真夏日・猛暑日!E402</f>
        <v>25</v>
      </c>
      <c r="I36" s="2">
        <f t="shared" si="2"/>
        <v>1682.8</v>
      </c>
      <c r="J36">
        <v>1720</v>
      </c>
    </row>
    <row r="37" spans="1:10" x14ac:dyDescent="0.15">
      <c r="A37">
        <v>2011</v>
      </c>
      <c r="B37" s="2">
        <f t="shared" si="1"/>
        <v>14.819999999999999</v>
      </c>
      <c r="C37" s="2">
        <v>14.6</v>
      </c>
      <c r="D37">
        <v>2011</v>
      </c>
      <c r="E37" s="2">
        <f t="shared" si="0"/>
        <v>59.6</v>
      </c>
      <c r="F37">
        <f>真夏日・猛暑日!D414</f>
        <v>60</v>
      </c>
      <c r="G37" s="2">
        <f t="shared" si="0"/>
        <v>12.8</v>
      </c>
      <c r="H37">
        <f>真夏日・猛暑日!E414</f>
        <v>11</v>
      </c>
      <c r="I37" s="2">
        <f t="shared" si="2"/>
        <v>1555.8</v>
      </c>
      <c r="J37">
        <v>1672</v>
      </c>
    </row>
    <row r="38" spans="1:10" x14ac:dyDescent="0.15">
      <c r="A38">
        <v>2012</v>
      </c>
      <c r="B38" s="2">
        <f t="shared" si="1"/>
        <v>14.739999999999998</v>
      </c>
      <c r="C38" s="2">
        <v>14.4</v>
      </c>
      <c r="D38">
        <v>2012</v>
      </c>
      <c r="E38" s="2">
        <f t="shared" si="0"/>
        <v>60</v>
      </c>
      <c r="F38">
        <f>真夏日・猛暑日!D426</f>
        <v>66</v>
      </c>
      <c r="G38" s="2">
        <f t="shared" si="0"/>
        <v>14.4</v>
      </c>
      <c r="H38">
        <f>真夏日・猛暑日!E426</f>
        <v>12</v>
      </c>
      <c r="I38" s="2">
        <f t="shared" si="2"/>
        <v>1632.6</v>
      </c>
      <c r="J38">
        <v>1505</v>
      </c>
    </row>
    <row r="39" spans="1:10" x14ac:dyDescent="0.15">
      <c r="A39">
        <v>2013</v>
      </c>
      <c r="B39" s="2">
        <f t="shared" si="1"/>
        <v>14.74</v>
      </c>
      <c r="C39" s="2">
        <v>15</v>
      </c>
      <c r="D39">
        <v>2013</v>
      </c>
      <c r="E39" s="2">
        <f t="shared" si="0"/>
        <v>54</v>
      </c>
      <c r="F39">
        <f>真夏日・猛暑日!D438</f>
        <v>54</v>
      </c>
      <c r="G39" s="2">
        <f t="shared" si="0"/>
        <v>12.2</v>
      </c>
      <c r="H39">
        <f>真夏日・猛暑日!E438</f>
        <v>14</v>
      </c>
      <c r="I39" s="2">
        <f t="shared" si="2"/>
        <v>1636.6</v>
      </c>
      <c r="J39">
        <v>1468</v>
      </c>
    </row>
    <row r="40" spans="1:10" x14ac:dyDescent="0.15">
      <c r="A40">
        <v>2014</v>
      </c>
      <c r="B40" s="2">
        <f t="shared" si="1"/>
        <v>14.879999999999999</v>
      </c>
      <c r="C40" s="2">
        <v>14.5</v>
      </c>
      <c r="D40">
        <v>2014</v>
      </c>
      <c r="E40" s="2">
        <f t="shared" si="0"/>
        <v>53</v>
      </c>
      <c r="F40">
        <f>真夏日・猛暑日!D450</f>
        <v>44</v>
      </c>
      <c r="G40" s="2">
        <f t="shared" si="0"/>
        <v>10.8</v>
      </c>
      <c r="H40">
        <f>真夏日・猛暑日!E450</f>
        <v>10</v>
      </c>
      <c r="I40" s="2">
        <f t="shared" si="2"/>
        <v>1599.6</v>
      </c>
      <c r="J40">
        <v>1798</v>
      </c>
    </row>
    <row r="41" spans="1:10" x14ac:dyDescent="0.15">
      <c r="A41">
        <v>2015</v>
      </c>
      <c r="B41" s="2">
        <f t="shared" si="1"/>
        <v>14.919999999999998</v>
      </c>
      <c r="C41" s="2">
        <v>15.2</v>
      </c>
      <c r="D41">
        <v>2015</v>
      </c>
      <c r="E41" s="2">
        <f t="shared" si="0"/>
        <v>50</v>
      </c>
      <c r="F41">
        <f>真夏日・猛暑日!D462</f>
        <v>46</v>
      </c>
      <c r="G41" s="2">
        <f t="shared" si="0"/>
        <v>8.8000000000000007</v>
      </c>
      <c r="H41">
        <f>真夏日・猛暑日!E462</f>
        <v>14</v>
      </c>
      <c r="I41" s="2">
        <f t="shared" si="2"/>
        <v>1601.6</v>
      </c>
      <c r="J41">
        <v>1740</v>
      </c>
    </row>
    <row r="42" spans="1:10" x14ac:dyDescent="0.15">
      <c r="A42">
        <v>2016</v>
      </c>
      <c r="B42" s="2">
        <f>AVERAGE(C40:C44)</f>
        <v>15.059999999999999</v>
      </c>
      <c r="C42" s="2">
        <v>15.3</v>
      </c>
      <c r="D42">
        <v>2016</v>
      </c>
      <c r="E42" s="2">
        <f t="shared" si="0"/>
        <v>52.6</v>
      </c>
      <c r="F42">
        <f>真夏日・猛暑日!D474</f>
        <v>55</v>
      </c>
      <c r="G42" s="2">
        <f t="shared" si="0"/>
        <v>10</v>
      </c>
      <c r="H42">
        <f>真夏日・猛暑日!E474</f>
        <v>4</v>
      </c>
      <c r="I42" s="2">
        <f t="shared" si="2"/>
        <v>1595.2</v>
      </c>
      <c r="J42">
        <v>1487</v>
      </c>
    </row>
    <row r="43" spans="1:10" x14ac:dyDescent="0.15">
      <c r="A43">
        <v>2017</v>
      </c>
      <c r="B43" s="2"/>
      <c r="C43" s="2">
        <v>14.6</v>
      </c>
      <c r="D43">
        <v>2017</v>
      </c>
      <c r="F43">
        <f>真夏日・猛暑日!D486</f>
        <v>51</v>
      </c>
      <c r="H43">
        <f>真夏日・猛暑日!E486</f>
        <v>2</v>
      </c>
      <c r="I43" s="2">
        <f t="shared" si="2"/>
        <v>1544.5</v>
      </c>
      <c r="J43">
        <v>1515</v>
      </c>
    </row>
    <row r="44" spans="1:10" x14ac:dyDescent="0.15">
      <c r="A44">
        <v>2018</v>
      </c>
      <c r="B44" s="2"/>
      <c r="C44" s="2">
        <v>15.7</v>
      </c>
      <c r="D44">
        <v>2018</v>
      </c>
      <c r="F44">
        <f>真夏日・猛暑日!D498</f>
        <v>67</v>
      </c>
      <c r="H44">
        <f>真夏日・猛暑日!E498</f>
        <v>20</v>
      </c>
      <c r="I44" s="2">
        <f t="shared" si="2"/>
        <v>1479.3333333333333</v>
      </c>
      <c r="J44">
        <v>1436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9"/>
  <sheetViews>
    <sheetView workbookViewId="0">
      <selection activeCell="H4" sqref="H4"/>
    </sheetView>
  </sheetViews>
  <sheetFormatPr defaultRowHeight="13.5" x14ac:dyDescent="0.15"/>
  <sheetData>
    <row r="1" spans="1:5" x14ac:dyDescent="0.15">
      <c r="A1" t="s">
        <v>5</v>
      </c>
    </row>
    <row r="3" spans="1:5" x14ac:dyDescent="0.15">
      <c r="B3" t="s">
        <v>4</v>
      </c>
      <c r="C3" t="s">
        <v>4</v>
      </c>
    </row>
    <row r="4" spans="1:5" x14ac:dyDescent="0.15">
      <c r="A4" t="s">
        <v>3</v>
      </c>
      <c r="B4" t="s">
        <v>6</v>
      </c>
      <c r="C4" t="s">
        <v>7</v>
      </c>
    </row>
    <row r="6" spans="1:5" x14ac:dyDescent="0.15">
      <c r="A6" s="3">
        <v>28126</v>
      </c>
      <c r="B6">
        <v>0</v>
      </c>
      <c r="C6">
        <v>0</v>
      </c>
      <c r="D6">
        <f>SUM(B6:B17)</f>
        <v>32</v>
      </c>
      <c r="E6">
        <f>SUM(C6:C17)</f>
        <v>1</v>
      </c>
    </row>
    <row r="7" spans="1:5" x14ac:dyDescent="0.15">
      <c r="A7" s="3">
        <v>28157</v>
      </c>
      <c r="B7">
        <v>0</v>
      </c>
      <c r="C7">
        <v>0</v>
      </c>
    </row>
    <row r="8" spans="1:5" x14ac:dyDescent="0.15">
      <c r="A8" s="3">
        <v>28185</v>
      </c>
      <c r="B8">
        <v>0</v>
      </c>
      <c r="C8">
        <v>0</v>
      </c>
    </row>
    <row r="9" spans="1:5" x14ac:dyDescent="0.15">
      <c r="A9" s="3">
        <v>28216</v>
      </c>
      <c r="B9">
        <v>0</v>
      </c>
      <c r="C9">
        <v>0</v>
      </c>
    </row>
    <row r="10" spans="1:5" x14ac:dyDescent="0.15">
      <c r="A10" s="3">
        <v>28246</v>
      </c>
      <c r="B10">
        <v>1</v>
      </c>
      <c r="C10">
        <v>0</v>
      </c>
    </row>
    <row r="11" spans="1:5" x14ac:dyDescent="0.15">
      <c r="A11" s="3">
        <v>28277</v>
      </c>
      <c r="B11">
        <v>0</v>
      </c>
      <c r="C11">
        <v>0</v>
      </c>
    </row>
    <row r="12" spans="1:5" x14ac:dyDescent="0.15">
      <c r="A12" s="3">
        <v>28307</v>
      </c>
      <c r="B12">
        <v>16</v>
      </c>
      <c r="C12">
        <v>0</v>
      </c>
    </row>
    <row r="13" spans="1:5" x14ac:dyDescent="0.15">
      <c r="A13" s="3">
        <v>28338</v>
      </c>
      <c r="B13">
        <v>8</v>
      </c>
      <c r="C13">
        <v>1</v>
      </c>
    </row>
    <row r="14" spans="1:5" x14ac:dyDescent="0.15">
      <c r="A14" s="3">
        <v>28369</v>
      </c>
      <c r="B14">
        <v>7</v>
      </c>
      <c r="C14">
        <v>0</v>
      </c>
    </row>
    <row r="15" spans="1:5" x14ac:dyDescent="0.15">
      <c r="A15" s="3">
        <v>28399</v>
      </c>
      <c r="B15">
        <v>0</v>
      </c>
      <c r="C15">
        <v>0</v>
      </c>
    </row>
    <row r="16" spans="1:5" x14ac:dyDescent="0.15">
      <c r="A16" s="3">
        <v>28430</v>
      </c>
      <c r="B16">
        <v>0</v>
      </c>
      <c r="C16">
        <v>0</v>
      </c>
    </row>
    <row r="17" spans="1:5" x14ac:dyDescent="0.15">
      <c r="A17" s="3">
        <v>28460</v>
      </c>
      <c r="B17">
        <v>0</v>
      </c>
      <c r="C17">
        <v>0</v>
      </c>
    </row>
    <row r="18" spans="1:5" x14ac:dyDescent="0.15">
      <c r="A18" s="3">
        <v>28491</v>
      </c>
      <c r="B18">
        <v>0</v>
      </c>
      <c r="C18">
        <v>0</v>
      </c>
      <c r="D18">
        <f>SUM(B18:B29)</f>
        <v>64</v>
      </c>
      <c r="E18">
        <f>SUM(C18:C29)</f>
        <v>5</v>
      </c>
    </row>
    <row r="19" spans="1:5" x14ac:dyDescent="0.15">
      <c r="A19" s="3">
        <v>28522</v>
      </c>
      <c r="B19">
        <v>0</v>
      </c>
      <c r="C19">
        <v>0</v>
      </c>
    </row>
    <row r="20" spans="1:5" x14ac:dyDescent="0.15">
      <c r="A20" s="3">
        <v>28550</v>
      </c>
      <c r="B20">
        <v>0</v>
      </c>
      <c r="C20">
        <v>0</v>
      </c>
    </row>
    <row r="21" spans="1:5" x14ac:dyDescent="0.15">
      <c r="A21" s="3">
        <v>28581</v>
      </c>
      <c r="B21">
        <v>0</v>
      </c>
      <c r="C21">
        <v>0</v>
      </c>
    </row>
    <row r="22" spans="1:5" x14ac:dyDescent="0.15">
      <c r="A22" s="3">
        <v>28611</v>
      </c>
      <c r="B22">
        <v>0</v>
      </c>
      <c r="C22">
        <v>0</v>
      </c>
    </row>
    <row r="23" spans="1:5" x14ac:dyDescent="0.15">
      <c r="A23" s="3">
        <v>28642</v>
      </c>
      <c r="B23">
        <v>5</v>
      </c>
      <c r="C23">
        <v>0</v>
      </c>
    </row>
    <row r="24" spans="1:5" x14ac:dyDescent="0.15">
      <c r="A24" s="3">
        <v>28672</v>
      </c>
      <c r="B24">
        <v>28</v>
      </c>
      <c r="C24">
        <v>0</v>
      </c>
    </row>
    <row r="25" spans="1:5" x14ac:dyDescent="0.15">
      <c r="A25" s="3">
        <v>28703</v>
      </c>
      <c r="B25">
        <v>29</v>
      </c>
      <c r="C25">
        <v>5</v>
      </c>
    </row>
    <row r="26" spans="1:5" x14ac:dyDescent="0.15">
      <c r="A26" s="3">
        <v>28734</v>
      </c>
      <c r="B26">
        <v>2</v>
      </c>
      <c r="C26">
        <v>0</v>
      </c>
    </row>
    <row r="27" spans="1:5" x14ac:dyDescent="0.15">
      <c r="A27" s="3">
        <v>28764</v>
      </c>
      <c r="B27">
        <v>0</v>
      </c>
      <c r="C27">
        <v>0</v>
      </c>
    </row>
    <row r="28" spans="1:5" x14ac:dyDescent="0.15">
      <c r="A28" s="3">
        <v>28795</v>
      </c>
      <c r="B28">
        <v>0</v>
      </c>
      <c r="C28">
        <v>0</v>
      </c>
    </row>
    <row r="29" spans="1:5" x14ac:dyDescent="0.15">
      <c r="A29" s="3">
        <v>28825</v>
      </c>
      <c r="B29">
        <v>0</v>
      </c>
      <c r="C29">
        <v>0</v>
      </c>
    </row>
    <row r="30" spans="1:5" x14ac:dyDescent="0.15">
      <c r="A30" s="3">
        <v>28856</v>
      </c>
      <c r="B30">
        <v>0</v>
      </c>
      <c r="C30">
        <v>0</v>
      </c>
      <c r="D30">
        <f>SUM(B30:B41)</f>
        <v>46</v>
      </c>
      <c r="E30">
        <f>SUM(C30:C41)</f>
        <v>3</v>
      </c>
    </row>
    <row r="31" spans="1:5" x14ac:dyDescent="0.15">
      <c r="A31" s="3">
        <v>28887</v>
      </c>
      <c r="B31">
        <v>0</v>
      </c>
      <c r="C31">
        <v>0</v>
      </c>
    </row>
    <row r="32" spans="1:5" x14ac:dyDescent="0.15">
      <c r="A32" s="3">
        <v>28915</v>
      </c>
      <c r="B32">
        <v>0</v>
      </c>
      <c r="C32">
        <v>0</v>
      </c>
    </row>
    <row r="33" spans="1:5" x14ac:dyDescent="0.15">
      <c r="A33" s="3">
        <v>28946</v>
      </c>
      <c r="B33">
        <v>0</v>
      </c>
      <c r="C33">
        <v>0</v>
      </c>
    </row>
    <row r="34" spans="1:5" x14ac:dyDescent="0.15">
      <c r="A34" s="3">
        <v>28976</v>
      </c>
      <c r="B34">
        <v>0</v>
      </c>
      <c r="C34">
        <v>0</v>
      </c>
    </row>
    <row r="35" spans="1:5" x14ac:dyDescent="0.15">
      <c r="A35" s="3">
        <v>29007</v>
      </c>
      <c r="B35">
        <v>11</v>
      </c>
      <c r="C35">
        <v>1</v>
      </c>
    </row>
    <row r="36" spans="1:5" x14ac:dyDescent="0.15">
      <c r="A36" s="3">
        <v>29037</v>
      </c>
      <c r="B36">
        <v>9</v>
      </c>
      <c r="C36">
        <v>0</v>
      </c>
    </row>
    <row r="37" spans="1:5" x14ac:dyDescent="0.15">
      <c r="A37" s="3">
        <v>29068</v>
      </c>
      <c r="B37">
        <v>19</v>
      </c>
      <c r="C37">
        <v>2</v>
      </c>
    </row>
    <row r="38" spans="1:5" x14ac:dyDescent="0.15">
      <c r="A38" s="3">
        <v>29099</v>
      </c>
      <c r="B38">
        <v>6</v>
      </c>
      <c r="C38">
        <v>0</v>
      </c>
    </row>
    <row r="39" spans="1:5" x14ac:dyDescent="0.15">
      <c r="A39" s="3">
        <v>29129</v>
      </c>
      <c r="B39">
        <v>1</v>
      </c>
      <c r="C39">
        <v>0</v>
      </c>
    </row>
    <row r="40" spans="1:5" x14ac:dyDescent="0.15">
      <c r="A40" s="3">
        <v>29160</v>
      </c>
      <c r="B40">
        <v>0</v>
      </c>
      <c r="C40">
        <v>0</v>
      </c>
    </row>
    <row r="41" spans="1:5" x14ac:dyDescent="0.15">
      <c r="A41" s="3">
        <v>29190</v>
      </c>
      <c r="B41">
        <v>0</v>
      </c>
      <c r="C41">
        <v>0</v>
      </c>
    </row>
    <row r="42" spans="1:5" x14ac:dyDescent="0.15">
      <c r="A42" s="3">
        <v>29221</v>
      </c>
      <c r="B42">
        <v>0</v>
      </c>
      <c r="C42">
        <v>0</v>
      </c>
      <c r="D42">
        <f>SUM(B42:B53)</f>
        <v>18</v>
      </c>
      <c r="E42">
        <f>SUM(C42:C53)</f>
        <v>0</v>
      </c>
    </row>
    <row r="43" spans="1:5" x14ac:dyDescent="0.15">
      <c r="A43" s="3">
        <v>29252</v>
      </c>
      <c r="B43">
        <v>0</v>
      </c>
      <c r="C43">
        <v>0</v>
      </c>
    </row>
    <row r="44" spans="1:5" x14ac:dyDescent="0.15">
      <c r="A44" s="3">
        <v>29281</v>
      </c>
      <c r="B44">
        <v>0</v>
      </c>
      <c r="C44">
        <v>0</v>
      </c>
    </row>
    <row r="45" spans="1:5" x14ac:dyDescent="0.15">
      <c r="A45" s="3">
        <v>29312</v>
      </c>
      <c r="B45">
        <v>0</v>
      </c>
      <c r="C45">
        <v>0</v>
      </c>
    </row>
    <row r="46" spans="1:5" x14ac:dyDescent="0.15">
      <c r="A46" s="3">
        <v>29342</v>
      </c>
      <c r="B46">
        <v>0</v>
      </c>
      <c r="C46">
        <v>0</v>
      </c>
    </row>
    <row r="47" spans="1:5" x14ac:dyDescent="0.15">
      <c r="A47" s="3">
        <v>29373</v>
      </c>
      <c r="B47">
        <v>4</v>
      </c>
      <c r="C47">
        <v>0</v>
      </c>
    </row>
    <row r="48" spans="1:5" x14ac:dyDescent="0.15">
      <c r="A48" s="3">
        <v>29403</v>
      </c>
      <c r="B48">
        <v>6</v>
      </c>
      <c r="C48">
        <v>0</v>
      </c>
    </row>
    <row r="49" spans="1:5" x14ac:dyDescent="0.15">
      <c r="A49" s="3">
        <v>29434</v>
      </c>
      <c r="B49">
        <v>4</v>
      </c>
      <c r="C49">
        <v>0</v>
      </c>
    </row>
    <row r="50" spans="1:5" x14ac:dyDescent="0.15">
      <c r="A50" s="3">
        <v>29465</v>
      </c>
      <c r="B50">
        <v>4</v>
      </c>
      <c r="C50">
        <v>0</v>
      </c>
    </row>
    <row r="51" spans="1:5" x14ac:dyDescent="0.15">
      <c r="A51" s="3">
        <v>29495</v>
      </c>
      <c r="B51">
        <v>0</v>
      </c>
      <c r="C51">
        <v>0</v>
      </c>
    </row>
    <row r="52" spans="1:5" x14ac:dyDescent="0.15">
      <c r="A52" s="3">
        <v>29526</v>
      </c>
      <c r="B52">
        <v>0</v>
      </c>
      <c r="C52">
        <v>0</v>
      </c>
    </row>
    <row r="53" spans="1:5" x14ac:dyDescent="0.15">
      <c r="A53" s="3">
        <v>29556</v>
      </c>
      <c r="B53">
        <v>0</v>
      </c>
      <c r="C53">
        <v>0</v>
      </c>
    </row>
    <row r="54" spans="1:5" x14ac:dyDescent="0.15">
      <c r="A54" s="3">
        <v>29587</v>
      </c>
      <c r="B54">
        <v>0</v>
      </c>
      <c r="C54">
        <v>0</v>
      </c>
      <c r="D54">
        <f>SUM(B54:B65)</f>
        <v>33</v>
      </c>
      <c r="E54">
        <f>SUM(C54:C65)</f>
        <v>2</v>
      </c>
    </row>
    <row r="55" spans="1:5" x14ac:dyDescent="0.15">
      <c r="A55" s="3">
        <v>29618</v>
      </c>
      <c r="B55">
        <v>0</v>
      </c>
      <c r="C55">
        <v>0</v>
      </c>
    </row>
    <row r="56" spans="1:5" x14ac:dyDescent="0.15">
      <c r="A56" s="3">
        <v>29646</v>
      </c>
      <c r="B56">
        <v>0</v>
      </c>
      <c r="C56">
        <v>0</v>
      </c>
    </row>
    <row r="57" spans="1:5" x14ac:dyDescent="0.15">
      <c r="A57" s="3">
        <v>29677</v>
      </c>
      <c r="B57">
        <v>0</v>
      </c>
      <c r="C57">
        <v>0</v>
      </c>
    </row>
    <row r="58" spans="1:5" x14ac:dyDescent="0.15">
      <c r="A58" s="3">
        <v>29707</v>
      </c>
      <c r="B58">
        <v>0</v>
      </c>
      <c r="C58">
        <v>0</v>
      </c>
    </row>
    <row r="59" spans="1:5" x14ac:dyDescent="0.15">
      <c r="A59" s="3">
        <v>29738</v>
      </c>
      <c r="B59">
        <v>0</v>
      </c>
      <c r="C59">
        <v>0</v>
      </c>
    </row>
    <row r="60" spans="1:5" x14ac:dyDescent="0.15">
      <c r="A60" s="3">
        <v>29768</v>
      </c>
      <c r="B60">
        <v>17</v>
      </c>
      <c r="C60">
        <v>1</v>
      </c>
    </row>
    <row r="61" spans="1:5" x14ac:dyDescent="0.15">
      <c r="A61" s="3">
        <v>29799</v>
      </c>
      <c r="B61">
        <v>11</v>
      </c>
      <c r="C61">
        <v>1</v>
      </c>
    </row>
    <row r="62" spans="1:5" x14ac:dyDescent="0.15">
      <c r="A62" s="3">
        <v>29830</v>
      </c>
      <c r="B62">
        <v>5</v>
      </c>
      <c r="C62">
        <v>0</v>
      </c>
    </row>
    <row r="63" spans="1:5" x14ac:dyDescent="0.15">
      <c r="A63" s="3">
        <v>29860</v>
      </c>
      <c r="B63">
        <v>0</v>
      </c>
      <c r="C63">
        <v>0</v>
      </c>
    </row>
    <row r="64" spans="1:5" x14ac:dyDescent="0.15">
      <c r="A64" s="3">
        <v>29891</v>
      </c>
      <c r="B64">
        <v>0</v>
      </c>
      <c r="C64">
        <v>0</v>
      </c>
    </row>
    <row r="65" spans="1:5" x14ac:dyDescent="0.15">
      <c r="A65" s="3">
        <v>29921</v>
      </c>
      <c r="B65">
        <v>0</v>
      </c>
      <c r="C65">
        <v>0</v>
      </c>
    </row>
    <row r="66" spans="1:5" x14ac:dyDescent="0.15">
      <c r="A66" s="3">
        <v>29952</v>
      </c>
      <c r="B66">
        <v>0</v>
      </c>
      <c r="C66">
        <v>0</v>
      </c>
      <c r="D66">
        <f>SUM(B66:B77)</f>
        <v>26</v>
      </c>
      <c r="E66">
        <f>SUM(C66:C77)</f>
        <v>0</v>
      </c>
    </row>
    <row r="67" spans="1:5" x14ac:dyDescent="0.15">
      <c r="A67" s="3">
        <v>29983</v>
      </c>
      <c r="B67">
        <v>0</v>
      </c>
      <c r="C67">
        <v>0</v>
      </c>
    </row>
    <row r="68" spans="1:5" x14ac:dyDescent="0.15">
      <c r="A68" s="3">
        <v>30011</v>
      </c>
      <c r="B68">
        <v>0</v>
      </c>
      <c r="C68">
        <v>0</v>
      </c>
    </row>
    <row r="69" spans="1:5" x14ac:dyDescent="0.15">
      <c r="A69" s="3">
        <v>30042</v>
      </c>
      <c r="B69">
        <v>0</v>
      </c>
      <c r="C69">
        <v>0</v>
      </c>
    </row>
    <row r="70" spans="1:5" x14ac:dyDescent="0.15">
      <c r="A70" s="3">
        <v>30072</v>
      </c>
      <c r="B70">
        <v>2</v>
      </c>
      <c r="C70">
        <v>0</v>
      </c>
    </row>
    <row r="71" spans="1:5" x14ac:dyDescent="0.15">
      <c r="A71" s="3">
        <v>30103</v>
      </c>
      <c r="B71">
        <v>1</v>
      </c>
      <c r="C71">
        <v>0</v>
      </c>
    </row>
    <row r="72" spans="1:5" x14ac:dyDescent="0.15">
      <c r="A72" s="3">
        <v>30133</v>
      </c>
      <c r="B72">
        <v>1</v>
      </c>
      <c r="C72">
        <v>0</v>
      </c>
    </row>
    <row r="73" spans="1:5" x14ac:dyDescent="0.15">
      <c r="A73" s="3">
        <v>30164</v>
      </c>
      <c r="B73">
        <v>18</v>
      </c>
      <c r="C73">
        <v>0</v>
      </c>
    </row>
    <row r="74" spans="1:5" x14ac:dyDescent="0.15">
      <c r="A74" s="3">
        <v>30195</v>
      </c>
      <c r="B74">
        <v>4</v>
      </c>
      <c r="C74">
        <v>0</v>
      </c>
    </row>
    <row r="75" spans="1:5" x14ac:dyDescent="0.15">
      <c r="A75" s="3">
        <v>30225</v>
      </c>
      <c r="B75">
        <v>0</v>
      </c>
      <c r="C75">
        <v>0</v>
      </c>
    </row>
    <row r="76" spans="1:5" x14ac:dyDescent="0.15">
      <c r="A76" s="3">
        <v>30256</v>
      </c>
      <c r="B76">
        <v>0</v>
      </c>
      <c r="C76">
        <v>0</v>
      </c>
    </row>
    <row r="77" spans="1:5" x14ac:dyDescent="0.15">
      <c r="A77" s="3">
        <v>30286</v>
      </c>
      <c r="B77">
        <v>0</v>
      </c>
      <c r="C77">
        <v>0</v>
      </c>
    </row>
    <row r="78" spans="1:5" x14ac:dyDescent="0.15">
      <c r="A78" s="3">
        <v>30317</v>
      </c>
      <c r="B78">
        <v>0</v>
      </c>
      <c r="C78">
        <v>0</v>
      </c>
      <c r="D78">
        <f>SUM(B78:B89)</f>
        <v>31</v>
      </c>
      <c r="E78">
        <f>SUM(C78:C89)</f>
        <v>3</v>
      </c>
    </row>
    <row r="79" spans="1:5" x14ac:dyDescent="0.15">
      <c r="A79" s="3">
        <v>30348</v>
      </c>
      <c r="B79">
        <v>0</v>
      </c>
      <c r="C79">
        <v>0</v>
      </c>
    </row>
    <row r="80" spans="1:5" x14ac:dyDescent="0.15">
      <c r="A80" s="3">
        <v>30376</v>
      </c>
      <c r="B80">
        <v>0</v>
      </c>
      <c r="C80">
        <v>0</v>
      </c>
    </row>
    <row r="81" spans="1:5" x14ac:dyDescent="0.15">
      <c r="A81" s="3">
        <v>30407</v>
      </c>
      <c r="B81">
        <v>0</v>
      </c>
      <c r="C81">
        <v>0</v>
      </c>
    </row>
    <row r="82" spans="1:5" x14ac:dyDescent="0.15">
      <c r="A82" s="3">
        <v>30437</v>
      </c>
      <c r="B82">
        <v>0</v>
      </c>
      <c r="C82">
        <v>0</v>
      </c>
    </row>
    <row r="83" spans="1:5" x14ac:dyDescent="0.15">
      <c r="A83" s="3">
        <v>30468</v>
      </c>
      <c r="B83">
        <v>1</v>
      </c>
      <c r="C83">
        <v>0</v>
      </c>
    </row>
    <row r="84" spans="1:5" x14ac:dyDescent="0.15">
      <c r="A84" s="3">
        <v>30498</v>
      </c>
      <c r="B84">
        <v>8</v>
      </c>
      <c r="C84">
        <v>0</v>
      </c>
    </row>
    <row r="85" spans="1:5" x14ac:dyDescent="0.15">
      <c r="A85" s="3">
        <v>30529</v>
      </c>
      <c r="B85">
        <v>17</v>
      </c>
      <c r="C85">
        <v>3</v>
      </c>
    </row>
    <row r="86" spans="1:5" x14ac:dyDescent="0.15">
      <c r="A86" s="3">
        <v>30560</v>
      </c>
      <c r="B86">
        <v>5</v>
      </c>
      <c r="C86">
        <v>0</v>
      </c>
    </row>
    <row r="87" spans="1:5" x14ac:dyDescent="0.15">
      <c r="A87" s="3">
        <v>30590</v>
      </c>
      <c r="B87">
        <v>0</v>
      </c>
      <c r="C87">
        <v>0</v>
      </c>
    </row>
    <row r="88" spans="1:5" x14ac:dyDescent="0.15">
      <c r="A88" s="3">
        <v>30621</v>
      </c>
      <c r="B88">
        <v>0</v>
      </c>
      <c r="C88">
        <v>0</v>
      </c>
    </row>
    <row r="89" spans="1:5" x14ac:dyDescent="0.15">
      <c r="A89" s="3">
        <v>30651</v>
      </c>
      <c r="B89">
        <v>0</v>
      </c>
      <c r="C89">
        <v>0</v>
      </c>
    </row>
    <row r="90" spans="1:5" x14ac:dyDescent="0.15">
      <c r="A90" s="3">
        <v>30682</v>
      </c>
      <c r="B90">
        <v>0</v>
      </c>
      <c r="C90">
        <v>0</v>
      </c>
      <c r="D90">
        <f>SUM(B90:B101)</f>
        <v>53</v>
      </c>
      <c r="E90">
        <f>SUM(C90:C101)</f>
        <v>3</v>
      </c>
    </row>
    <row r="91" spans="1:5" x14ac:dyDescent="0.15">
      <c r="A91" s="3">
        <v>30713</v>
      </c>
      <c r="B91">
        <v>0</v>
      </c>
      <c r="C91">
        <v>0</v>
      </c>
    </row>
    <row r="92" spans="1:5" x14ac:dyDescent="0.15">
      <c r="A92" s="3">
        <v>30742</v>
      </c>
      <c r="B92">
        <v>0</v>
      </c>
      <c r="C92">
        <v>0</v>
      </c>
    </row>
    <row r="93" spans="1:5" x14ac:dyDescent="0.15">
      <c r="A93" s="3">
        <v>30773</v>
      </c>
      <c r="B93">
        <v>0</v>
      </c>
      <c r="C93">
        <v>0</v>
      </c>
    </row>
    <row r="94" spans="1:5" x14ac:dyDescent="0.15">
      <c r="A94" s="3">
        <v>30803</v>
      </c>
      <c r="B94">
        <v>0</v>
      </c>
      <c r="C94">
        <v>0</v>
      </c>
    </row>
    <row r="95" spans="1:5" x14ac:dyDescent="0.15">
      <c r="A95" s="3">
        <v>30834</v>
      </c>
      <c r="B95">
        <v>2</v>
      </c>
      <c r="C95">
        <v>0</v>
      </c>
    </row>
    <row r="96" spans="1:5" x14ac:dyDescent="0.15">
      <c r="A96" s="3">
        <v>30864</v>
      </c>
      <c r="B96">
        <v>19</v>
      </c>
      <c r="C96">
        <v>0</v>
      </c>
    </row>
    <row r="97" spans="1:5" x14ac:dyDescent="0.15">
      <c r="A97" s="3">
        <v>30895</v>
      </c>
      <c r="B97">
        <v>26</v>
      </c>
      <c r="C97">
        <v>1</v>
      </c>
    </row>
    <row r="98" spans="1:5" x14ac:dyDescent="0.15">
      <c r="A98" s="3">
        <v>30926</v>
      </c>
      <c r="B98">
        <v>5</v>
      </c>
      <c r="C98">
        <v>2</v>
      </c>
    </row>
    <row r="99" spans="1:5" x14ac:dyDescent="0.15">
      <c r="A99" s="3">
        <v>30956</v>
      </c>
      <c r="B99">
        <v>1</v>
      </c>
      <c r="C99">
        <v>0</v>
      </c>
    </row>
    <row r="100" spans="1:5" x14ac:dyDescent="0.15">
      <c r="A100" s="3">
        <v>30987</v>
      </c>
      <c r="B100">
        <v>0</v>
      </c>
      <c r="C100">
        <v>0</v>
      </c>
    </row>
    <row r="101" spans="1:5" x14ac:dyDescent="0.15">
      <c r="A101" s="3">
        <v>31017</v>
      </c>
      <c r="B101">
        <v>0</v>
      </c>
      <c r="C101">
        <v>0</v>
      </c>
    </row>
    <row r="102" spans="1:5" x14ac:dyDescent="0.15">
      <c r="A102" s="3">
        <v>31048</v>
      </c>
      <c r="B102">
        <v>0</v>
      </c>
      <c r="C102">
        <v>0</v>
      </c>
      <c r="D102">
        <f>SUM(B102:B113)</f>
        <v>56</v>
      </c>
      <c r="E102">
        <f>SUM(C102:C113)</f>
        <v>3</v>
      </c>
    </row>
    <row r="103" spans="1:5" x14ac:dyDescent="0.15">
      <c r="A103" s="3">
        <v>31079</v>
      </c>
      <c r="B103">
        <v>0</v>
      </c>
      <c r="C103">
        <v>0</v>
      </c>
    </row>
    <row r="104" spans="1:5" x14ac:dyDescent="0.15">
      <c r="A104" s="3">
        <v>31107</v>
      </c>
      <c r="B104">
        <v>0</v>
      </c>
      <c r="C104">
        <v>0</v>
      </c>
    </row>
    <row r="105" spans="1:5" x14ac:dyDescent="0.15">
      <c r="A105" s="3">
        <v>31138</v>
      </c>
      <c r="B105">
        <v>0</v>
      </c>
      <c r="C105">
        <v>0</v>
      </c>
    </row>
    <row r="106" spans="1:5" x14ac:dyDescent="0.15">
      <c r="A106" s="3">
        <v>31168</v>
      </c>
      <c r="B106">
        <v>0</v>
      </c>
      <c r="C106">
        <v>0</v>
      </c>
    </row>
    <row r="107" spans="1:5" x14ac:dyDescent="0.15">
      <c r="A107" s="3">
        <v>31199</v>
      </c>
      <c r="B107">
        <v>2</v>
      </c>
      <c r="C107">
        <v>0</v>
      </c>
    </row>
    <row r="108" spans="1:5" x14ac:dyDescent="0.15">
      <c r="A108" s="3">
        <v>31229</v>
      </c>
      <c r="B108">
        <v>19</v>
      </c>
      <c r="C108">
        <v>2</v>
      </c>
    </row>
    <row r="109" spans="1:5" x14ac:dyDescent="0.15">
      <c r="A109" s="3">
        <v>31260</v>
      </c>
      <c r="B109">
        <v>26</v>
      </c>
      <c r="C109">
        <v>0</v>
      </c>
    </row>
    <row r="110" spans="1:5" x14ac:dyDescent="0.15">
      <c r="A110" s="3">
        <v>31291</v>
      </c>
      <c r="B110">
        <v>8</v>
      </c>
      <c r="C110">
        <v>1</v>
      </c>
    </row>
    <row r="111" spans="1:5" x14ac:dyDescent="0.15">
      <c r="A111" s="3">
        <v>31321</v>
      </c>
      <c r="B111">
        <v>1</v>
      </c>
      <c r="C111">
        <v>0</v>
      </c>
    </row>
    <row r="112" spans="1:5" x14ac:dyDescent="0.15">
      <c r="A112" s="3">
        <v>31352</v>
      </c>
      <c r="B112">
        <v>0</v>
      </c>
      <c r="C112">
        <v>0</v>
      </c>
    </row>
    <row r="113" spans="1:5" x14ac:dyDescent="0.15">
      <c r="A113" s="3">
        <v>31382</v>
      </c>
      <c r="B113">
        <v>0</v>
      </c>
      <c r="C113">
        <v>0</v>
      </c>
    </row>
    <row r="114" spans="1:5" x14ac:dyDescent="0.15">
      <c r="A114" s="3">
        <v>31413</v>
      </c>
      <c r="B114">
        <v>0</v>
      </c>
      <c r="C114">
        <v>0</v>
      </c>
      <c r="D114">
        <f>SUM(B114:B125)</f>
        <v>35</v>
      </c>
      <c r="E114">
        <f>SUM(C114:C125)</f>
        <v>0</v>
      </c>
    </row>
    <row r="115" spans="1:5" x14ac:dyDescent="0.15">
      <c r="A115" s="3">
        <v>31444</v>
      </c>
      <c r="B115">
        <v>0</v>
      </c>
      <c r="C115">
        <v>0</v>
      </c>
    </row>
    <row r="116" spans="1:5" x14ac:dyDescent="0.15">
      <c r="A116" s="3">
        <v>31472</v>
      </c>
      <c r="B116">
        <v>0</v>
      </c>
      <c r="C116">
        <v>0</v>
      </c>
    </row>
    <row r="117" spans="1:5" x14ac:dyDescent="0.15">
      <c r="A117" s="3">
        <v>31503</v>
      </c>
      <c r="B117">
        <v>0</v>
      </c>
      <c r="C117">
        <v>0</v>
      </c>
    </row>
    <row r="118" spans="1:5" x14ac:dyDescent="0.15">
      <c r="A118" s="3">
        <v>31533</v>
      </c>
      <c r="B118">
        <v>0</v>
      </c>
      <c r="C118">
        <v>0</v>
      </c>
    </row>
    <row r="119" spans="1:5" x14ac:dyDescent="0.15">
      <c r="A119" s="3">
        <v>31564</v>
      </c>
      <c r="B119">
        <v>1</v>
      </c>
      <c r="C119">
        <v>0</v>
      </c>
    </row>
    <row r="120" spans="1:5" x14ac:dyDescent="0.15">
      <c r="A120" s="3">
        <v>31594</v>
      </c>
      <c r="B120">
        <v>8</v>
      </c>
      <c r="C120">
        <v>0</v>
      </c>
    </row>
    <row r="121" spans="1:5" x14ac:dyDescent="0.15">
      <c r="A121" s="3">
        <v>31625</v>
      </c>
      <c r="B121">
        <v>21</v>
      </c>
      <c r="C121">
        <v>0</v>
      </c>
    </row>
    <row r="122" spans="1:5" x14ac:dyDescent="0.15">
      <c r="A122" s="3">
        <v>31656</v>
      </c>
      <c r="B122">
        <v>5</v>
      </c>
      <c r="C122">
        <v>0</v>
      </c>
    </row>
    <row r="123" spans="1:5" x14ac:dyDescent="0.15">
      <c r="A123" s="3">
        <v>31686</v>
      </c>
      <c r="B123">
        <v>0</v>
      </c>
      <c r="C123">
        <v>0</v>
      </c>
    </row>
    <row r="124" spans="1:5" x14ac:dyDescent="0.15">
      <c r="A124" s="3">
        <v>31717</v>
      </c>
      <c r="B124">
        <v>0</v>
      </c>
      <c r="C124">
        <v>0</v>
      </c>
    </row>
    <row r="125" spans="1:5" x14ac:dyDescent="0.15">
      <c r="A125" s="3">
        <v>31747</v>
      </c>
      <c r="B125">
        <v>0</v>
      </c>
      <c r="C125">
        <v>0</v>
      </c>
    </row>
    <row r="126" spans="1:5" x14ac:dyDescent="0.15">
      <c r="A126" s="3">
        <v>31778</v>
      </c>
      <c r="B126">
        <v>0</v>
      </c>
      <c r="C126">
        <v>0</v>
      </c>
      <c r="D126">
        <f>SUM(B126:B137)</f>
        <v>49</v>
      </c>
      <c r="E126">
        <f>SUM(C126:C137)</f>
        <v>6</v>
      </c>
    </row>
    <row r="127" spans="1:5" x14ac:dyDescent="0.15">
      <c r="A127" s="3">
        <v>31809</v>
      </c>
      <c r="B127">
        <v>0</v>
      </c>
      <c r="C127">
        <v>0</v>
      </c>
    </row>
    <row r="128" spans="1:5" x14ac:dyDescent="0.15">
      <c r="A128" s="3">
        <v>31837</v>
      </c>
      <c r="B128">
        <v>0</v>
      </c>
      <c r="C128">
        <v>0</v>
      </c>
    </row>
    <row r="129" spans="1:5" x14ac:dyDescent="0.15">
      <c r="A129" s="3">
        <v>31868</v>
      </c>
      <c r="B129">
        <v>0</v>
      </c>
      <c r="C129">
        <v>0</v>
      </c>
    </row>
    <row r="130" spans="1:5" x14ac:dyDescent="0.15">
      <c r="A130" s="3">
        <v>31898</v>
      </c>
      <c r="B130">
        <v>0</v>
      </c>
      <c r="C130">
        <v>0</v>
      </c>
    </row>
    <row r="131" spans="1:5" x14ac:dyDescent="0.15">
      <c r="A131" s="3">
        <v>31929</v>
      </c>
      <c r="B131">
        <v>6</v>
      </c>
      <c r="C131">
        <v>0</v>
      </c>
    </row>
    <row r="132" spans="1:5" x14ac:dyDescent="0.15">
      <c r="A132" s="3">
        <v>31959</v>
      </c>
      <c r="B132">
        <v>19</v>
      </c>
      <c r="C132">
        <v>6</v>
      </c>
    </row>
    <row r="133" spans="1:5" x14ac:dyDescent="0.15">
      <c r="A133" s="3">
        <v>31990</v>
      </c>
      <c r="B133">
        <v>19</v>
      </c>
      <c r="C133">
        <v>0</v>
      </c>
    </row>
    <row r="134" spans="1:5" x14ac:dyDescent="0.15">
      <c r="A134" s="3">
        <v>32021</v>
      </c>
      <c r="B134">
        <v>5</v>
      </c>
      <c r="C134">
        <v>0</v>
      </c>
    </row>
    <row r="135" spans="1:5" x14ac:dyDescent="0.15">
      <c r="A135" s="3">
        <v>32051</v>
      </c>
      <c r="B135">
        <v>0</v>
      </c>
      <c r="C135">
        <v>0</v>
      </c>
    </row>
    <row r="136" spans="1:5" x14ac:dyDescent="0.15">
      <c r="A136" s="3">
        <v>32082</v>
      </c>
      <c r="B136">
        <v>0</v>
      </c>
      <c r="C136">
        <v>0</v>
      </c>
    </row>
    <row r="137" spans="1:5" x14ac:dyDescent="0.15">
      <c r="A137" s="3">
        <v>32112</v>
      </c>
      <c r="B137">
        <v>0</v>
      </c>
      <c r="C137">
        <v>0</v>
      </c>
    </row>
    <row r="138" spans="1:5" x14ac:dyDescent="0.15">
      <c r="A138" s="3">
        <v>32143</v>
      </c>
      <c r="B138">
        <v>0</v>
      </c>
      <c r="C138">
        <v>0</v>
      </c>
      <c r="D138">
        <f>SUM(B138:B149)</f>
        <v>25</v>
      </c>
      <c r="E138">
        <f>SUM(C138:C149)</f>
        <v>1</v>
      </c>
    </row>
    <row r="139" spans="1:5" x14ac:dyDescent="0.15">
      <c r="A139" s="3">
        <v>32174</v>
      </c>
      <c r="B139">
        <v>0</v>
      </c>
      <c r="C139">
        <v>0</v>
      </c>
    </row>
    <row r="140" spans="1:5" x14ac:dyDescent="0.15">
      <c r="A140" s="3">
        <v>32203</v>
      </c>
      <c r="B140">
        <v>0</v>
      </c>
      <c r="C140">
        <v>0</v>
      </c>
    </row>
    <row r="141" spans="1:5" x14ac:dyDescent="0.15">
      <c r="A141" s="3">
        <v>32234</v>
      </c>
      <c r="B141">
        <v>0</v>
      </c>
      <c r="C141">
        <v>0</v>
      </c>
    </row>
    <row r="142" spans="1:5" x14ac:dyDescent="0.15">
      <c r="A142" s="3">
        <v>32264</v>
      </c>
      <c r="B142">
        <v>2</v>
      </c>
      <c r="C142">
        <v>0</v>
      </c>
    </row>
    <row r="143" spans="1:5" x14ac:dyDescent="0.15">
      <c r="A143" s="3">
        <v>32295</v>
      </c>
      <c r="B143">
        <v>1</v>
      </c>
      <c r="C143">
        <v>0</v>
      </c>
    </row>
    <row r="144" spans="1:5" x14ac:dyDescent="0.15">
      <c r="A144" s="3">
        <v>32325</v>
      </c>
      <c r="B144">
        <v>3</v>
      </c>
      <c r="C144">
        <v>1</v>
      </c>
    </row>
    <row r="145" spans="1:5" x14ac:dyDescent="0.15">
      <c r="A145" s="3">
        <v>32356</v>
      </c>
      <c r="B145">
        <v>16</v>
      </c>
      <c r="C145">
        <v>0</v>
      </c>
    </row>
    <row r="146" spans="1:5" x14ac:dyDescent="0.15">
      <c r="A146" s="3">
        <v>32387</v>
      </c>
      <c r="B146">
        <v>3</v>
      </c>
      <c r="C146">
        <v>0</v>
      </c>
    </row>
    <row r="147" spans="1:5" x14ac:dyDescent="0.15">
      <c r="A147" s="3">
        <v>32417</v>
      </c>
      <c r="B147">
        <v>0</v>
      </c>
      <c r="C147">
        <v>0</v>
      </c>
    </row>
    <row r="148" spans="1:5" x14ac:dyDescent="0.15">
      <c r="A148" s="3">
        <v>32448</v>
      </c>
      <c r="B148">
        <v>0</v>
      </c>
      <c r="C148">
        <v>0</v>
      </c>
    </row>
    <row r="149" spans="1:5" x14ac:dyDescent="0.15">
      <c r="A149" s="3">
        <v>32478</v>
      </c>
      <c r="B149">
        <v>0</v>
      </c>
      <c r="C149">
        <v>0</v>
      </c>
    </row>
    <row r="150" spans="1:5" x14ac:dyDescent="0.15">
      <c r="A150" s="3">
        <v>32509</v>
      </c>
      <c r="B150">
        <v>0</v>
      </c>
      <c r="C150">
        <v>0</v>
      </c>
      <c r="D150">
        <f>SUM(B150:B161)</f>
        <v>34</v>
      </c>
      <c r="E150">
        <f>SUM(C150:C161)</f>
        <v>0</v>
      </c>
    </row>
    <row r="151" spans="1:5" x14ac:dyDescent="0.15">
      <c r="A151" s="3">
        <v>32540</v>
      </c>
      <c r="B151">
        <v>0</v>
      </c>
      <c r="C151">
        <v>0</v>
      </c>
    </row>
    <row r="152" spans="1:5" x14ac:dyDescent="0.15">
      <c r="A152" s="3">
        <v>32568</v>
      </c>
      <c r="B152">
        <v>0</v>
      </c>
      <c r="C152">
        <v>0</v>
      </c>
    </row>
    <row r="153" spans="1:5" x14ac:dyDescent="0.15">
      <c r="A153" s="3">
        <v>32599</v>
      </c>
      <c r="B153">
        <v>0</v>
      </c>
      <c r="C153">
        <v>0</v>
      </c>
    </row>
    <row r="154" spans="1:5" x14ac:dyDescent="0.15">
      <c r="A154" s="3">
        <v>32629</v>
      </c>
      <c r="B154">
        <v>0</v>
      </c>
      <c r="C154">
        <v>0</v>
      </c>
    </row>
    <row r="155" spans="1:5" x14ac:dyDescent="0.15">
      <c r="A155" s="3">
        <v>32660</v>
      </c>
      <c r="B155">
        <v>0</v>
      </c>
      <c r="C155">
        <v>0</v>
      </c>
    </row>
    <row r="156" spans="1:5" x14ac:dyDescent="0.15">
      <c r="A156" s="3">
        <v>32690</v>
      </c>
      <c r="B156">
        <v>6</v>
      </c>
      <c r="C156">
        <v>0</v>
      </c>
    </row>
    <row r="157" spans="1:5" x14ac:dyDescent="0.15">
      <c r="A157" s="3">
        <v>32721</v>
      </c>
      <c r="B157">
        <v>19</v>
      </c>
      <c r="C157">
        <v>0</v>
      </c>
    </row>
    <row r="158" spans="1:5" x14ac:dyDescent="0.15">
      <c r="A158" s="3">
        <v>32752</v>
      </c>
      <c r="B158">
        <v>9</v>
      </c>
      <c r="C158">
        <v>0</v>
      </c>
    </row>
    <row r="159" spans="1:5" x14ac:dyDescent="0.15">
      <c r="A159" s="3">
        <v>32782</v>
      </c>
      <c r="B159">
        <v>0</v>
      </c>
      <c r="C159">
        <v>0</v>
      </c>
    </row>
    <row r="160" spans="1:5" x14ac:dyDescent="0.15">
      <c r="A160" s="3">
        <v>32813</v>
      </c>
      <c r="B160">
        <v>0</v>
      </c>
      <c r="C160">
        <v>0</v>
      </c>
    </row>
    <row r="161" spans="1:5" x14ac:dyDescent="0.15">
      <c r="A161" s="3">
        <v>32843</v>
      </c>
      <c r="B161">
        <v>0</v>
      </c>
      <c r="C161">
        <v>0</v>
      </c>
    </row>
    <row r="162" spans="1:5" x14ac:dyDescent="0.15">
      <c r="A162" s="3">
        <v>32874</v>
      </c>
      <c r="B162">
        <v>0</v>
      </c>
      <c r="C162">
        <v>0</v>
      </c>
      <c r="D162">
        <f>SUM(B162:B173)</f>
        <v>58</v>
      </c>
      <c r="E162">
        <f>SUM(C162:C173)</f>
        <v>11</v>
      </c>
    </row>
    <row r="163" spans="1:5" x14ac:dyDescent="0.15">
      <c r="A163" s="3">
        <v>32905</v>
      </c>
      <c r="B163">
        <v>0</v>
      </c>
      <c r="C163">
        <v>0</v>
      </c>
    </row>
    <row r="164" spans="1:5" x14ac:dyDescent="0.15">
      <c r="A164" s="3">
        <v>32933</v>
      </c>
      <c r="B164">
        <v>0</v>
      </c>
      <c r="C164">
        <v>0</v>
      </c>
    </row>
    <row r="165" spans="1:5" x14ac:dyDescent="0.15">
      <c r="A165" s="3">
        <v>32964</v>
      </c>
      <c r="B165">
        <v>0</v>
      </c>
      <c r="C165">
        <v>0</v>
      </c>
    </row>
    <row r="166" spans="1:5" x14ac:dyDescent="0.15">
      <c r="A166" s="3">
        <v>32994</v>
      </c>
      <c r="B166">
        <v>0</v>
      </c>
      <c r="C166">
        <v>0</v>
      </c>
    </row>
    <row r="167" spans="1:5" x14ac:dyDescent="0.15">
      <c r="A167" s="3">
        <v>33025</v>
      </c>
      <c r="B167">
        <v>4</v>
      </c>
      <c r="C167">
        <v>1</v>
      </c>
    </row>
    <row r="168" spans="1:5" x14ac:dyDescent="0.15">
      <c r="A168" s="3">
        <v>33055</v>
      </c>
      <c r="B168">
        <v>17</v>
      </c>
      <c r="C168">
        <v>3</v>
      </c>
    </row>
    <row r="169" spans="1:5" x14ac:dyDescent="0.15">
      <c r="A169" s="3">
        <v>33086</v>
      </c>
      <c r="B169">
        <v>26</v>
      </c>
      <c r="C169">
        <v>6</v>
      </c>
    </row>
    <row r="170" spans="1:5" x14ac:dyDescent="0.15">
      <c r="A170" s="3">
        <v>33117</v>
      </c>
      <c r="B170">
        <v>11</v>
      </c>
      <c r="C170">
        <v>1</v>
      </c>
    </row>
    <row r="171" spans="1:5" x14ac:dyDescent="0.15">
      <c r="A171" s="3">
        <v>33147</v>
      </c>
      <c r="B171">
        <v>0</v>
      </c>
      <c r="C171">
        <v>0</v>
      </c>
    </row>
    <row r="172" spans="1:5" x14ac:dyDescent="0.15">
      <c r="A172" s="3">
        <v>33178</v>
      </c>
      <c r="B172">
        <v>0</v>
      </c>
      <c r="C172">
        <v>0</v>
      </c>
    </row>
    <row r="173" spans="1:5" x14ac:dyDescent="0.15">
      <c r="A173" s="3">
        <v>33208</v>
      </c>
      <c r="B173">
        <v>0</v>
      </c>
      <c r="C173">
        <v>0</v>
      </c>
    </row>
    <row r="174" spans="1:5" x14ac:dyDescent="0.15">
      <c r="A174" s="3">
        <v>33239</v>
      </c>
      <c r="B174">
        <v>0</v>
      </c>
      <c r="C174">
        <v>0</v>
      </c>
      <c r="D174">
        <f>SUM(B174:B185)</f>
        <v>41</v>
      </c>
      <c r="E174">
        <f>SUM(C174:C185)</f>
        <v>8</v>
      </c>
    </row>
    <row r="175" spans="1:5" x14ac:dyDescent="0.15">
      <c r="A175" s="3">
        <v>33270</v>
      </c>
      <c r="B175">
        <v>0</v>
      </c>
      <c r="C175">
        <v>0</v>
      </c>
    </row>
    <row r="176" spans="1:5" x14ac:dyDescent="0.15">
      <c r="A176" s="3">
        <v>33298</v>
      </c>
      <c r="B176">
        <v>0</v>
      </c>
      <c r="C176">
        <v>0</v>
      </c>
    </row>
    <row r="177" spans="1:5" x14ac:dyDescent="0.15">
      <c r="A177" s="3">
        <v>33329</v>
      </c>
      <c r="B177">
        <v>0</v>
      </c>
      <c r="C177">
        <v>0</v>
      </c>
    </row>
    <row r="178" spans="1:5" x14ac:dyDescent="0.15">
      <c r="A178" s="3">
        <v>33359</v>
      </c>
      <c r="B178">
        <v>0</v>
      </c>
      <c r="C178">
        <v>0</v>
      </c>
    </row>
    <row r="179" spans="1:5" x14ac:dyDescent="0.15">
      <c r="A179" s="3">
        <v>33390</v>
      </c>
      <c r="B179">
        <v>8</v>
      </c>
      <c r="C179">
        <v>1</v>
      </c>
    </row>
    <row r="180" spans="1:5" x14ac:dyDescent="0.15">
      <c r="A180" s="3">
        <v>33420</v>
      </c>
      <c r="B180">
        <v>14</v>
      </c>
      <c r="C180">
        <v>5</v>
      </c>
    </row>
    <row r="181" spans="1:5" x14ac:dyDescent="0.15">
      <c r="A181" s="3">
        <v>33451</v>
      </c>
      <c r="B181">
        <v>11</v>
      </c>
      <c r="C181">
        <v>2</v>
      </c>
    </row>
    <row r="182" spans="1:5" x14ac:dyDescent="0.15">
      <c r="A182" s="3">
        <v>33482</v>
      </c>
      <c r="B182">
        <v>8</v>
      </c>
      <c r="C182">
        <v>0</v>
      </c>
    </row>
    <row r="183" spans="1:5" x14ac:dyDescent="0.15">
      <c r="A183" s="3">
        <v>33512</v>
      </c>
      <c r="B183">
        <v>0</v>
      </c>
      <c r="C183">
        <v>0</v>
      </c>
    </row>
    <row r="184" spans="1:5" x14ac:dyDescent="0.15">
      <c r="A184" s="3">
        <v>33543</v>
      </c>
      <c r="B184">
        <v>0</v>
      </c>
      <c r="C184">
        <v>0</v>
      </c>
    </row>
    <row r="185" spans="1:5" x14ac:dyDescent="0.15">
      <c r="A185" s="3">
        <v>33573</v>
      </c>
      <c r="B185">
        <v>0</v>
      </c>
      <c r="C185">
        <v>0</v>
      </c>
    </row>
    <row r="186" spans="1:5" x14ac:dyDescent="0.15">
      <c r="A186" s="3">
        <v>33604</v>
      </c>
      <c r="B186">
        <v>0</v>
      </c>
      <c r="C186">
        <v>0</v>
      </c>
      <c r="D186">
        <f>SUM(B186:B197)</f>
        <v>44</v>
      </c>
      <c r="E186">
        <f>SUM(C186:C197)</f>
        <v>5</v>
      </c>
    </row>
    <row r="187" spans="1:5" x14ac:dyDescent="0.15">
      <c r="A187" s="3">
        <v>33635</v>
      </c>
      <c r="B187">
        <v>0</v>
      </c>
      <c r="C187">
        <v>0</v>
      </c>
    </row>
    <row r="188" spans="1:5" x14ac:dyDescent="0.15">
      <c r="A188" s="3">
        <v>33664</v>
      </c>
      <c r="B188">
        <v>0</v>
      </c>
      <c r="C188">
        <v>0</v>
      </c>
    </row>
    <row r="189" spans="1:5" x14ac:dyDescent="0.15">
      <c r="A189" s="3">
        <v>33695</v>
      </c>
      <c r="B189">
        <v>0</v>
      </c>
      <c r="C189">
        <v>0</v>
      </c>
    </row>
    <row r="190" spans="1:5" x14ac:dyDescent="0.15">
      <c r="A190" s="3">
        <v>33725</v>
      </c>
      <c r="B190">
        <v>0</v>
      </c>
      <c r="C190">
        <v>0</v>
      </c>
    </row>
    <row r="191" spans="1:5" x14ac:dyDescent="0.15">
      <c r="A191" s="3">
        <v>33756</v>
      </c>
      <c r="B191">
        <v>0</v>
      </c>
      <c r="C191">
        <v>0</v>
      </c>
    </row>
    <row r="192" spans="1:5" x14ac:dyDescent="0.15">
      <c r="A192" s="3">
        <v>33786</v>
      </c>
      <c r="B192">
        <v>15</v>
      </c>
      <c r="C192">
        <v>2</v>
      </c>
    </row>
    <row r="193" spans="1:5" x14ac:dyDescent="0.15">
      <c r="A193" s="3">
        <v>33817</v>
      </c>
      <c r="B193">
        <v>22</v>
      </c>
      <c r="C193">
        <v>1</v>
      </c>
    </row>
    <row r="194" spans="1:5" x14ac:dyDescent="0.15">
      <c r="A194" s="3">
        <v>33848</v>
      </c>
      <c r="B194">
        <v>7</v>
      </c>
      <c r="C194">
        <v>2</v>
      </c>
    </row>
    <row r="195" spans="1:5" x14ac:dyDescent="0.15">
      <c r="A195" s="3">
        <v>33878</v>
      </c>
      <c r="B195">
        <v>0</v>
      </c>
      <c r="C195">
        <v>0</v>
      </c>
    </row>
    <row r="196" spans="1:5" x14ac:dyDescent="0.15">
      <c r="A196" s="3">
        <v>33909</v>
      </c>
      <c r="B196">
        <v>0</v>
      </c>
      <c r="C196">
        <v>0</v>
      </c>
    </row>
    <row r="197" spans="1:5" x14ac:dyDescent="0.15">
      <c r="A197" s="3">
        <v>33939</v>
      </c>
      <c r="B197">
        <v>0</v>
      </c>
      <c r="C197">
        <v>0</v>
      </c>
    </row>
    <row r="198" spans="1:5" x14ac:dyDescent="0.15">
      <c r="A198" s="3">
        <v>33970</v>
      </c>
      <c r="B198">
        <v>0</v>
      </c>
      <c r="C198">
        <v>0</v>
      </c>
      <c r="D198">
        <f>SUM(B198:B209)</f>
        <v>18</v>
      </c>
      <c r="E198">
        <f>SUM(C198:C209)</f>
        <v>1</v>
      </c>
    </row>
    <row r="199" spans="1:5" x14ac:dyDescent="0.15">
      <c r="A199" s="3">
        <v>34001</v>
      </c>
      <c r="B199">
        <v>0</v>
      </c>
      <c r="C199">
        <v>0</v>
      </c>
    </row>
    <row r="200" spans="1:5" x14ac:dyDescent="0.15">
      <c r="A200" s="3">
        <v>34029</v>
      </c>
      <c r="B200">
        <v>0</v>
      </c>
      <c r="C200">
        <v>0</v>
      </c>
    </row>
    <row r="201" spans="1:5" x14ac:dyDescent="0.15">
      <c r="A201" s="3">
        <v>34060</v>
      </c>
      <c r="B201">
        <v>0</v>
      </c>
      <c r="C201">
        <v>0</v>
      </c>
    </row>
    <row r="202" spans="1:5" x14ac:dyDescent="0.15">
      <c r="A202" s="3">
        <v>34090</v>
      </c>
      <c r="B202">
        <v>1</v>
      </c>
      <c r="C202">
        <v>1</v>
      </c>
    </row>
    <row r="203" spans="1:5" x14ac:dyDescent="0.15">
      <c r="A203" s="3">
        <v>34121</v>
      </c>
      <c r="B203">
        <v>2</v>
      </c>
      <c r="C203">
        <v>0</v>
      </c>
    </row>
    <row r="204" spans="1:5" x14ac:dyDescent="0.15">
      <c r="A204" s="3">
        <v>34151</v>
      </c>
      <c r="B204">
        <v>4</v>
      </c>
      <c r="C204">
        <v>0</v>
      </c>
    </row>
    <row r="205" spans="1:5" x14ac:dyDescent="0.15">
      <c r="A205" s="3">
        <v>34182</v>
      </c>
      <c r="B205">
        <v>9</v>
      </c>
      <c r="C205">
        <v>0</v>
      </c>
    </row>
    <row r="206" spans="1:5" x14ac:dyDescent="0.15">
      <c r="A206" s="3">
        <v>34213</v>
      </c>
      <c r="B206">
        <v>2</v>
      </c>
      <c r="C206">
        <v>0</v>
      </c>
    </row>
    <row r="207" spans="1:5" x14ac:dyDescent="0.15">
      <c r="A207" s="3">
        <v>34243</v>
      </c>
      <c r="B207">
        <v>0</v>
      </c>
      <c r="C207">
        <v>0</v>
      </c>
    </row>
    <row r="208" spans="1:5" x14ac:dyDescent="0.15">
      <c r="A208" s="3">
        <v>34274</v>
      </c>
      <c r="B208">
        <v>0</v>
      </c>
      <c r="C208">
        <v>0</v>
      </c>
    </row>
    <row r="209" spans="1:5" x14ac:dyDescent="0.15">
      <c r="A209" s="3">
        <v>34304</v>
      </c>
      <c r="B209">
        <v>0</v>
      </c>
      <c r="C209">
        <v>0</v>
      </c>
    </row>
    <row r="210" spans="1:5" x14ac:dyDescent="0.15">
      <c r="A210" s="3">
        <v>34335</v>
      </c>
      <c r="B210">
        <v>0</v>
      </c>
      <c r="C210">
        <v>0</v>
      </c>
      <c r="D210">
        <f>SUM(B210:B221)</f>
        <v>63</v>
      </c>
      <c r="E210">
        <f>SUM(C210:C221)</f>
        <v>12</v>
      </c>
    </row>
    <row r="211" spans="1:5" x14ac:dyDescent="0.15">
      <c r="A211" s="3">
        <v>34366</v>
      </c>
      <c r="B211">
        <v>0</v>
      </c>
      <c r="C211">
        <v>0</v>
      </c>
    </row>
    <row r="212" spans="1:5" x14ac:dyDescent="0.15">
      <c r="A212" s="3">
        <v>34394</v>
      </c>
      <c r="B212">
        <v>0</v>
      </c>
      <c r="C212">
        <v>0</v>
      </c>
    </row>
    <row r="213" spans="1:5" x14ac:dyDescent="0.15">
      <c r="A213" s="3">
        <v>34425</v>
      </c>
      <c r="B213">
        <v>0</v>
      </c>
      <c r="C213">
        <v>0</v>
      </c>
    </row>
    <row r="214" spans="1:5" x14ac:dyDescent="0.15">
      <c r="A214" s="3">
        <v>34455</v>
      </c>
      <c r="B214">
        <v>0</v>
      </c>
      <c r="C214">
        <v>0</v>
      </c>
    </row>
    <row r="215" spans="1:5" x14ac:dyDescent="0.15">
      <c r="A215" s="3">
        <v>34486</v>
      </c>
      <c r="B215">
        <v>2</v>
      </c>
      <c r="C215">
        <v>0</v>
      </c>
    </row>
    <row r="216" spans="1:5" x14ac:dyDescent="0.15">
      <c r="A216" s="3">
        <v>34516</v>
      </c>
      <c r="B216">
        <v>23</v>
      </c>
      <c r="C216">
        <v>3</v>
      </c>
    </row>
    <row r="217" spans="1:5" x14ac:dyDescent="0.15">
      <c r="A217" s="3">
        <v>34547</v>
      </c>
      <c r="B217">
        <v>26</v>
      </c>
      <c r="C217">
        <v>9</v>
      </c>
    </row>
    <row r="218" spans="1:5" x14ac:dyDescent="0.15">
      <c r="A218" s="3">
        <v>34578</v>
      </c>
      <c r="B218">
        <v>12</v>
      </c>
      <c r="C218">
        <v>0</v>
      </c>
    </row>
    <row r="219" spans="1:5" x14ac:dyDescent="0.15">
      <c r="A219" s="3">
        <v>34608</v>
      </c>
      <c r="B219">
        <v>0</v>
      </c>
      <c r="C219">
        <v>0</v>
      </c>
    </row>
    <row r="220" spans="1:5" x14ac:dyDescent="0.15">
      <c r="A220" s="3">
        <v>34639</v>
      </c>
      <c r="B220">
        <v>0</v>
      </c>
      <c r="C220">
        <v>0</v>
      </c>
    </row>
    <row r="221" spans="1:5" x14ac:dyDescent="0.15">
      <c r="A221" s="3">
        <v>34669</v>
      </c>
      <c r="B221">
        <v>0</v>
      </c>
      <c r="C221">
        <v>0</v>
      </c>
    </row>
    <row r="222" spans="1:5" x14ac:dyDescent="0.15">
      <c r="A222" s="3">
        <v>34700</v>
      </c>
      <c r="B222">
        <v>0</v>
      </c>
      <c r="C222">
        <v>0</v>
      </c>
      <c r="D222">
        <f>SUM(B222:B233)</f>
        <v>47</v>
      </c>
      <c r="E222">
        <f>SUM(C222:C233)</f>
        <v>15</v>
      </c>
    </row>
    <row r="223" spans="1:5" x14ac:dyDescent="0.15">
      <c r="A223" s="3">
        <v>34731</v>
      </c>
      <c r="B223">
        <v>0</v>
      </c>
      <c r="C223">
        <v>0</v>
      </c>
    </row>
    <row r="224" spans="1:5" x14ac:dyDescent="0.15">
      <c r="A224" s="3">
        <v>34759</v>
      </c>
      <c r="B224">
        <v>0</v>
      </c>
      <c r="C224">
        <v>0</v>
      </c>
    </row>
    <row r="225" spans="1:5" x14ac:dyDescent="0.15">
      <c r="A225" s="3">
        <v>34790</v>
      </c>
      <c r="B225">
        <v>0</v>
      </c>
      <c r="C225">
        <v>0</v>
      </c>
    </row>
    <row r="226" spans="1:5" x14ac:dyDescent="0.15">
      <c r="A226" s="3">
        <v>34820</v>
      </c>
      <c r="B226">
        <v>0</v>
      </c>
      <c r="C226">
        <v>0</v>
      </c>
    </row>
    <row r="227" spans="1:5" x14ac:dyDescent="0.15">
      <c r="A227" s="3">
        <v>34851</v>
      </c>
      <c r="B227">
        <v>0</v>
      </c>
      <c r="C227">
        <v>0</v>
      </c>
    </row>
    <row r="228" spans="1:5" x14ac:dyDescent="0.15">
      <c r="A228" s="3">
        <v>34881</v>
      </c>
      <c r="B228">
        <v>13</v>
      </c>
      <c r="C228">
        <v>4</v>
      </c>
    </row>
    <row r="229" spans="1:5" x14ac:dyDescent="0.15">
      <c r="A229" s="3">
        <v>34912</v>
      </c>
      <c r="B229">
        <v>29</v>
      </c>
      <c r="C229">
        <v>11</v>
      </c>
    </row>
    <row r="230" spans="1:5" x14ac:dyDescent="0.15">
      <c r="A230" s="3">
        <v>34943</v>
      </c>
      <c r="B230">
        <v>5</v>
      </c>
      <c r="C230">
        <v>0</v>
      </c>
    </row>
    <row r="231" spans="1:5" x14ac:dyDescent="0.15">
      <c r="A231" s="3">
        <v>34973</v>
      </c>
      <c r="B231">
        <v>0</v>
      </c>
      <c r="C231">
        <v>0</v>
      </c>
    </row>
    <row r="232" spans="1:5" x14ac:dyDescent="0.15">
      <c r="A232" s="3">
        <v>35004</v>
      </c>
      <c r="B232">
        <v>0</v>
      </c>
      <c r="C232">
        <v>0</v>
      </c>
    </row>
    <row r="233" spans="1:5" x14ac:dyDescent="0.15">
      <c r="A233" s="3">
        <v>35034</v>
      </c>
      <c r="B233">
        <v>0</v>
      </c>
      <c r="C233">
        <v>0</v>
      </c>
    </row>
    <row r="234" spans="1:5" x14ac:dyDescent="0.15">
      <c r="A234" s="3">
        <v>35065</v>
      </c>
      <c r="B234">
        <v>0</v>
      </c>
      <c r="C234">
        <v>0</v>
      </c>
      <c r="D234">
        <f>SUM(B234:B245)</f>
        <v>39</v>
      </c>
      <c r="E234">
        <f>SUM(C234:C245)</f>
        <v>5</v>
      </c>
    </row>
    <row r="235" spans="1:5" x14ac:dyDescent="0.15">
      <c r="A235" s="3">
        <v>35096</v>
      </c>
      <c r="B235">
        <v>0</v>
      </c>
      <c r="C235">
        <v>0</v>
      </c>
    </row>
    <row r="236" spans="1:5" x14ac:dyDescent="0.15">
      <c r="A236" s="3">
        <v>35125</v>
      </c>
      <c r="B236">
        <v>0</v>
      </c>
      <c r="C236">
        <v>0</v>
      </c>
    </row>
    <row r="237" spans="1:5" x14ac:dyDescent="0.15">
      <c r="A237" s="3">
        <v>35156</v>
      </c>
      <c r="B237">
        <v>0</v>
      </c>
      <c r="C237">
        <v>0</v>
      </c>
    </row>
    <row r="238" spans="1:5" x14ac:dyDescent="0.15">
      <c r="A238" s="3">
        <v>35186</v>
      </c>
      <c r="B238">
        <v>1</v>
      </c>
      <c r="C238">
        <v>0</v>
      </c>
    </row>
    <row r="239" spans="1:5" x14ac:dyDescent="0.15">
      <c r="A239" s="3">
        <v>35217</v>
      </c>
      <c r="B239">
        <v>2</v>
      </c>
      <c r="C239">
        <v>0</v>
      </c>
    </row>
    <row r="240" spans="1:5" x14ac:dyDescent="0.15">
      <c r="A240" s="3">
        <v>35247</v>
      </c>
      <c r="B240">
        <v>19</v>
      </c>
      <c r="C240">
        <v>3</v>
      </c>
    </row>
    <row r="241" spans="1:5" x14ac:dyDescent="0.15">
      <c r="A241" s="3">
        <v>35278</v>
      </c>
      <c r="B241">
        <v>16</v>
      </c>
      <c r="C241">
        <v>2</v>
      </c>
    </row>
    <row r="242" spans="1:5" x14ac:dyDescent="0.15">
      <c r="A242" s="3">
        <v>35309</v>
      </c>
      <c r="B242">
        <v>1</v>
      </c>
      <c r="C242">
        <v>0</v>
      </c>
    </row>
    <row r="243" spans="1:5" x14ac:dyDescent="0.15">
      <c r="A243" s="3">
        <v>35339</v>
      </c>
      <c r="B243">
        <v>0</v>
      </c>
      <c r="C243">
        <v>0</v>
      </c>
    </row>
    <row r="244" spans="1:5" x14ac:dyDescent="0.15">
      <c r="A244" s="3">
        <v>35370</v>
      </c>
      <c r="B244">
        <v>0</v>
      </c>
      <c r="C244">
        <v>0</v>
      </c>
    </row>
    <row r="245" spans="1:5" x14ac:dyDescent="0.15">
      <c r="A245" s="3">
        <v>35400</v>
      </c>
      <c r="B245">
        <v>0</v>
      </c>
      <c r="C245">
        <v>0</v>
      </c>
    </row>
    <row r="246" spans="1:5" x14ac:dyDescent="0.15">
      <c r="A246" s="3">
        <v>35431</v>
      </c>
      <c r="B246">
        <v>0</v>
      </c>
      <c r="C246">
        <v>0</v>
      </c>
      <c r="D246">
        <f>SUM(B246:B257)</f>
        <v>44</v>
      </c>
      <c r="E246">
        <f>SUM(C246:C257)</f>
        <v>7</v>
      </c>
    </row>
    <row r="247" spans="1:5" x14ac:dyDescent="0.15">
      <c r="A247" s="3">
        <v>35462</v>
      </c>
      <c r="B247">
        <v>0</v>
      </c>
      <c r="C247">
        <v>0</v>
      </c>
    </row>
    <row r="248" spans="1:5" x14ac:dyDescent="0.15">
      <c r="A248" s="3">
        <v>35490</v>
      </c>
      <c r="B248">
        <v>0</v>
      </c>
      <c r="C248">
        <v>0</v>
      </c>
    </row>
    <row r="249" spans="1:5" x14ac:dyDescent="0.15">
      <c r="A249" s="3">
        <v>35521</v>
      </c>
      <c r="B249">
        <v>0</v>
      </c>
      <c r="C249">
        <v>0</v>
      </c>
    </row>
    <row r="250" spans="1:5" x14ac:dyDescent="0.15">
      <c r="A250" s="3">
        <v>35551</v>
      </c>
      <c r="B250">
        <v>0</v>
      </c>
      <c r="C250">
        <v>0</v>
      </c>
    </row>
    <row r="251" spans="1:5" x14ac:dyDescent="0.15">
      <c r="A251" s="3">
        <v>35582</v>
      </c>
      <c r="B251">
        <v>3</v>
      </c>
      <c r="C251">
        <v>0</v>
      </c>
    </row>
    <row r="252" spans="1:5" x14ac:dyDescent="0.15">
      <c r="A252" s="3">
        <v>35612</v>
      </c>
      <c r="B252">
        <v>15</v>
      </c>
      <c r="C252">
        <v>5</v>
      </c>
    </row>
    <row r="253" spans="1:5" x14ac:dyDescent="0.15">
      <c r="A253" s="3">
        <v>35643</v>
      </c>
      <c r="B253">
        <v>20</v>
      </c>
      <c r="C253">
        <v>2</v>
      </c>
    </row>
    <row r="254" spans="1:5" x14ac:dyDescent="0.15">
      <c r="A254" s="3">
        <v>35674</v>
      </c>
      <c r="B254">
        <v>6</v>
      </c>
      <c r="C254">
        <v>0</v>
      </c>
    </row>
    <row r="255" spans="1:5" x14ac:dyDescent="0.15">
      <c r="A255" s="3">
        <v>35704</v>
      </c>
      <c r="B255">
        <v>0</v>
      </c>
      <c r="C255">
        <v>0</v>
      </c>
    </row>
    <row r="256" spans="1:5" x14ac:dyDescent="0.15">
      <c r="A256" s="3">
        <v>35735</v>
      </c>
      <c r="B256">
        <v>0</v>
      </c>
      <c r="C256">
        <v>0</v>
      </c>
    </row>
    <row r="257" spans="1:5" x14ac:dyDescent="0.15">
      <c r="A257" s="3">
        <v>35765</v>
      </c>
      <c r="B257">
        <v>0</v>
      </c>
      <c r="C257">
        <v>0</v>
      </c>
    </row>
    <row r="258" spans="1:5" x14ac:dyDescent="0.15">
      <c r="A258" s="3">
        <v>35796</v>
      </c>
      <c r="B258">
        <v>0</v>
      </c>
      <c r="C258">
        <v>0</v>
      </c>
      <c r="D258">
        <f>SUM(B258:B269)</f>
        <v>42</v>
      </c>
      <c r="E258">
        <f>SUM(C258:C269)</f>
        <v>3</v>
      </c>
    </row>
    <row r="259" spans="1:5" x14ac:dyDescent="0.15">
      <c r="A259" s="3">
        <v>35827</v>
      </c>
      <c r="B259">
        <v>0</v>
      </c>
      <c r="C259">
        <v>0</v>
      </c>
    </row>
    <row r="260" spans="1:5" x14ac:dyDescent="0.15">
      <c r="A260" s="3">
        <v>35855</v>
      </c>
      <c r="B260">
        <v>0</v>
      </c>
      <c r="C260">
        <v>0</v>
      </c>
    </row>
    <row r="261" spans="1:5" x14ac:dyDescent="0.15">
      <c r="A261" s="3">
        <v>35886</v>
      </c>
      <c r="B261">
        <v>0</v>
      </c>
      <c r="C261">
        <v>0</v>
      </c>
    </row>
    <row r="262" spans="1:5" x14ac:dyDescent="0.15">
      <c r="A262" s="3">
        <v>35916</v>
      </c>
      <c r="B262">
        <v>0</v>
      </c>
      <c r="C262">
        <v>0</v>
      </c>
    </row>
    <row r="263" spans="1:5" x14ac:dyDescent="0.15">
      <c r="A263" s="3">
        <v>35947</v>
      </c>
      <c r="B263">
        <v>5</v>
      </c>
      <c r="C263">
        <v>0</v>
      </c>
    </row>
    <row r="264" spans="1:5" x14ac:dyDescent="0.15">
      <c r="A264" s="3">
        <v>35977</v>
      </c>
      <c r="B264">
        <v>11</v>
      </c>
      <c r="C264">
        <v>2</v>
      </c>
    </row>
    <row r="265" spans="1:5" x14ac:dyDescent="0.15">
      <c r="A265" s="3">
        <v>36008</v>
      </c>
      <c r="B265">
        <v>18</v>
      </c>
      <c r="C265">
        <v>1</v>
      </c>
    </row>
    <row r="266" spans="1:5" x14ac:dyDescent="0.15">
      <c r="A266" s="3">
        <v>36039</v>
      </c>
      <c r="B266">
        <v>7</v>
      </c>
      <c r="C266">
        <v>0</v>
      </c>
    </row>
    <row r="267" spans="1:5" x14ac:dyDescent="0.15">
      <c r="A267" s="3">
        <v>36069</v>
      </c>
      <c r="B267">
        <v>1</v>
      </c>
      <c r="C267">
        <v>0</v>
      </c>
    </row>
    <row r="268" spans="1:5" x14ac:dyDescent="0.15">
      <c r="A268" s="3">
        <v>36100</v>
      </c>
      <c r="B268">
        <v>0</v>
      </c>
      <c r="C268">
        <v>0</v>
      </c>
    </row>
    <row r="269" spans="1:5" x14ac:dyDescent="0.15">
      <c r="A269" s="3">
        <v>36130</v>
      </c>
      <c r="B269">
        <v>0</v>
      </c>
      <c r="C269">
        <v>0</v>
      </c>
    </row>
    <row r="270" spans="1:5" x14ac:dyDescent="0.15">
      <c r="A270" s="3">
        <v>36161</v>
      </c>
      <c r="B270">
        <v>0</v>
      </c>
      <c r="C270">
        <v>0</v>
      </c>
      <c r="D270">
        <f>SUM(B270:B281)</f>
        <v>55</v>
      </c>
      <c r="E270">
        <f>SUM(C270:C281)</f>
        <v>5</v>
      </c>
    </row>
    <row r="271" spans="1:5" x14ac:dyDescent="0.15">
      <c r="A271" s="3">
        <v>36192</v>
      </c>
      <c r="B271">
        <v>0</v>
      </c>
      <c r="C271">
        <v>0</v>
      </c>
    </row>
    <row r="272" spans="1:5" x14ac:dyDescent="0.15">
      <c r="A272" s="3">
        <v>36220</v>
      </c>
      <c r="B272">
        <v>0</v>
      </c>
      <c r="C272">
        <v>0</v>
      </c>
    </row>
    <row r="273" spans="1:5" x14ac:dyDescent="0.15">
      <c r="A273" s="3">
        <v>36251</v>
      </c>
      <c r="B273">
        <v>0</v>
      </c>
      <c r="C273">
        <v>0</v>
      </c>
    </row>
    <row r="274" spans="1:5" x14ac:dyDescent="0.15">
      <c r="A274" s="3">
        <v>36281</v>
      </c>
      <c r="B274">
        <v>0</v>
      </c>
      <c r="C274">
        <v>0</v>
      </c>
    </row>
    <row r="275" spans="1:5" x14ac:dyDescent="0.15">
      <c r="A275" s="3">
        <v>36312</v>
      </c>
      <c r="B275">
        <v>2</v>
      </c>
      <c r="C275">
        <v>0</v>
      </c>
    </row>
    <row r="276" spans="1:5" x14ac:dyDescent="0.15">
      <c r="A276" s="3">
        <v>36342</v>
      </c>
      <c r="B276">
        <v>15</v>
      </c>
      <c r="C276">
        <v>3</v>
      </c>
    </row>
    <row r="277" spans="1:5" x14ac:dyDescent="0.15">
      <c r="A277" s="3">
        <v>36373</v>
      </c>
      <c r="B277">
        <v>25</v>
      </c>
      <c r="C277">
        <v>1</v>
      </c>
    </row>
    <row r="278" spans="1:5" x14ac:dyDescent="0.15">
      <c r="A278" s="3">
        <v>36404</v>
      </c>
      <c r="B278">
        <v>13</v>
      </c>
      <c r="C278">
        <v>1</v>
      </c>
    </row>
    <row r="279" spans="1:5" x14ac:dyDescent="0.15">
      <c r="A279" s="3">
        <v>36434</v>
      </c>
      <c r="B279">
        <v>0</v>
      </c>
      <c r="C279">
        <v>0</v>
      </c>
    </row>
    <row r="280" spans="1:5" x14ac:dyDescent="0.15">
      <c r="A280" s="3">
        <v>36465</v>
      </c>
      <c r="B280">
        <v>0</v>
      </c>
      <c r="C280">
        <v>0</v>
      </c>
    </row>
    <row r="281" spans="1:5" x14ac:dyDescent="0.15">
      <c r="A281" s="3">
        <v>36495</v>
      </c>
      <c r="B281">
        <v>0</v>
      </c>
      <c r="C281">
        <v>0</v>
      </c>
    </row>
    <row r="282" spans="1:5" x14ac:dyDescent="0.15">
      <c r="A282" s="3">
        <v>36526</v>
      </c>
      <c r="B282">
        <v>0</v>
      </c>
      <c r="C282">
        <v>0</v>
      </c>
      <c r="D282">
        <f>SUM(B282:B293)</f>
        <v>57</v>
      </c>
      <c r="E282">
        <f>SUM(C282:C293)</f>
        <v>4</v>
      </c>
    </row>
    <row r="283" spans="1:5" x14ac:dyDescent="0.15">
      <c r="A283" s="3">
        <v>36557</v>
      </c>
      <c r="B283">
        <v>0</v>
      </c>
      <c r="C283">
        <v>0</v>
      </c>
    </row>
    <row r="284" spans="1:5" x14ac:dyDescent="0.15">
      <c r="A284" s="3">
        <v>36586</v>
      </c>
      <c r="B284">
        <v>0</v>
      </c>
      <c r="C284">
        <v>0</v>
      </c>
    </row>
    <row r="285" spans="1:5" x14ac:dyDescent="0.15">
      <c r="A285" s="3">
        <v>36617</v>
      </c>
      <c r="B285">
        <v>0</v>
      </c>
      <c r="C285">
        <v>0</v>
      </c>
    </row>
    <row r="286" spans="1:5" x14ac:dyDescent="0.15">
      <c r="A286" s="3">
        <v>36647</v>
      </c>
      <c r="B286">
        <v>0</v>
      </c>
      <c r="C286">
        <v>0</v>
      </c>
    </row>
    <row r="287" spans="1:5" x14ac:dyDescent="0.15">
      <c r="A287" s="3">
        <v>36678</v>
      </c>
      <c r="B287">
        <v>2</v>
      </c>
      <c r="C287">
        <v>0</v>
      </c>
    </row>
    <row r="288" spans="1:5" x14ac:dyDescent="0.15">
      <c r="A288" s="3">
        <v>36708</v>
      </c>
      <c r="B288">
        <v>24</v>
      </c>
      <c r="C288">
        <v>2</v>
      </c>
    </row>
    <row r="289" spans="1:5" x14ac:dyDescent="0.15">
      <c r="A289" s="3">
        <v>36739</v>
      </c>
      <c r="B289">
        <v>26</v>
      </c>
      <c r="C289">
        <v>1</v>
      </c>
    </row>
    <row r="290" spans="1:5" x14ac:dyDescent="0.15">
      <c r="A290" s="3">
        <v>36770</v>
      </c>
      <c r="B290">
        <v>5</v>
      </c>
      <c r="C290">
        <v>1</v>
      </c>
    </row>
    <row r="291" spans="1:5" x14ac:dyDescent="0.15">
      <c r="A291" s="3">
        <v>36800</v>
      </c>
      <c r="B291">
        <v>0</v>
      </c>
      <c r="C291">
        <v>0</v>
      </c>
    </row>
    <row r="292" spans="1:5" x14ac:dyDescent="0.15">
      <c r="A292" s="3">
        <v>36831</v>
      </c>
      <c r="B292">
        <v>0</v>
      </c>
      <c r="C292">
        <v>0</v>
      </c>
    </row>
    <row r="293" spans="1:5" x14ac:dyDescent="0.15">
      <c r="A293" s="3">
        <v>36861</v>
      </c>
      <c r="B293">
        <v>0</v>
      </c>
      <c r="C293">
        <v>0</v>
      </c>
    </row>
    <row r="294" spans="1:5" x14ac:dyDescent="0.15">
      <c r="A294" s="3">
        <v>36892</v>
      </c>
      <c r="B294">
        <v>0</v>
      </c>
      <c r="C294">
        <v>0</v>
      </c>
      <c r="D294">
        <f>SUM(B294:B305)</f>
        <v>44</v>
      </c>
      <c r="E294">
        <f>SUM(C294:C305)</f>
        <v>11</v>
      </c>
    </row>
    <row r="295" spans="1:5" x14ac:dyDescent="0.15">
      <c r="A295" s="3">
        <v>36923</v>
      </c>
      <c r="B295">
        <v>0</v>
      </c>
      <c r="C295">
        <v>0</v>
      </c>
    </row>
    <row r="296" spans="1:5" x14ac:dyDescent="0.15">
      <c r="A296" s="3">
        <v>36951</v>
      </c>
      <c r="B296">
        <v>0</v>
      </c>
      <c r="C296">
        <v>0</v>
      </c>
    </row>
    <row r="297" spans="1:5" x14ac:dyDescent="0.15">
      <c r="A297" s="3">
        <v>36982</v>
      </c>
      <c r="B297">
        <v>0</v>
      </c>
      <c r="C297">
        <v>0</v>
      </c>
    </row>
    <row r="298" spans="1:5" x14ac:dyDescent="0.15">
      <c r="A298" s="3">
        <v>37012</v>
      </c>
      <c r="B298">
        <v>0</v>
      </c>
      <c r="C298">
        <v>0</v>
      </c>
    </row>
    <row r="299" spans="1:5" x14ac:dyDescent="0.15">
      <c r="A299" s="3">
        <v>37043</v>
      </c>
      <c r="B299">
        <v>5</v>
      </c>
      <c r="C299">
        <v>0</v>
      </c>
    </row>
    <row r="300" spans="1:5" x14ac:dyDescent="0.15">
      <c r="A300" s="3">
        <v>37073</v>
      </c>
      <c r="B300">
        <v>24</v>
      </c>
      <c r="C300">
        <v>10</v>
      </c>
    </row>
    <row r="301" spans="1:5" x14ac:dyDescent="0.15">
      <c r="A301" s="3">
        <v>37104</v>
      </c>
      <c r="B301">
        <v>13</v>
      </c>
      <c r="C301">
        <v>1</v>
      </c>
    </row>
    <row r="302" spans="1:5" x14ac:dyDescent="0.15">
      <c r="A302" s="3">
        <v>37135</v>
      </c>
      <c r="B302">
        <v>2</v>
      </c>
      <c r="C302">
        <v>0</v>
      </c>
    </row>
    <row r="303" spans="1:5" x14ac:dyDescent="0.15">
      <c r="A303" s="3">
        <v>37165</v>
      </c>
      <c r="B303">
        <v>0</v>
      </c>
      <c r="C303">
        <v>0</v>
      </c>
    </row>
    <row r="304" spans="1:5" x14ac:dyDescent="0.15">
      <c r="A304" s="3">
        <v>37196</v>
      </c>
      <c r="B304">
        <v>0</v>
      </c>
      <c r="C304">
        <v>0</v>
      </c>
    </row>
    <row r="305" spans="1:5" x14ac:dyDescent="0.15">
      <c r="A305" s="3">
        <v>37226</v>
      </c>
      <c r="B305">
        <v>0</v>
      </c>
      <c r="C305">
        <v>0</v>
      </c>
    </row>
    <row r="306" spans="1:5" x14ac:dyDescent="0.15">
      <c r="A306" s="3">
        <v>37257</v>
      </c>
      <c r="B306">
        <v>0</v>
      </c>
      <c r="C306">
        <v>0</v>
      </c>
      <c r="D306">
        <f>SUM(B306:B317)</f>
        <v>51</v>
      </c>
      <c r="E306">
        <f>SUM(C306:C317)</f>
        <v>8</v>
      </c>
    </row>
    <row r="307" spans="1:5" x14ac:dyDescent="0.15">
      <c r="A307" s="3">
        <v>37288</v>
      </c>
      <c r="B307">
        <v>0</v>
      </c>
      <c r="C307">
        <v>0</v>
      </c>
    </row>
    <row r="308" spans="1:5" x14ac:dyDescent="0.15">
      <c r="A308" s="3">
        <v>37316</v>
      </c>
      <c r="B308">
        <v>0</v>
      </c>
      <c r="C308">
        <v>0</v>
      </c>
    </row>
    <row r="309" spans="1:5" x14ac:dyDescent="0.15">
      <c r="A309" s="3">
        <v>37347</v>
      </c>
      <c r="B309">
        <v>0</v>
      </c>
      <c r="C309">
        <v>0</v>
      </c>
    </row>
    <row r="310" spans="1:5" x14ac:dyDescent="0.15">
      <c r="A310" s="3">
        <v>37377</v>
      </c>
      <c r="B310">
        <v>0</v>
      </c>
      <c r="C310">
        <v>0</v>
      </c>
    </row>
    <row r="311" spans="1:5" x14ac:dyDescent="0.15">
      <c r="A311" s="3">
        <v>37408</v>
      </c>
      <c r="B311">
        <v>1</v>
      </c>
      <c r="C311">
        <v>0</v>
      </c>
    </row>
    <row r="312" spans="1:5" x14ac:dyDescent="0.15">
      <c r="A312" s="3">
        <v>37438</v>
      </c>
      <c r="B312">
        <v>22</v>
      </c>
      <c r="C312">
        <v>2</v>
      </c>
    </row>
    <row r="313" spans="1:5" x14ac:dyDescent="0.15">
      <c r="A313" s="3">
        <v>37469</v>
      </c>
      <c r="B313">
        <v>22</v>
      </c>
      <c r="C313">
        <v>6</v>
      </c>
    </row>
    <row r="314" spans="1:5" x14ac:dyDescent="0.15">
      <c r="A314" s="3">
        <v>37500</v>
      </c>
      <c r="B314">
        <v>6</v>
      </c>
      <c r="C314">
        <v>0</v>
      </c>
    </row>
    <row r="315" spans="1:5" x14ac:dyDescent="0.15">
      <c r="A315" s="3">
        <v>37530</v>
      </c>
      <c r="B315">
        <v>0</v>
      </c>
      <c r="C315">
        <v>0</v>
      </c>
    </row>
    <row r="316" spans="1:5" x14ac:dyDescent="0.15">
      <c r="A316" s="3">
        <v>37561</v>
      </c>
      <c r="B316">
        <v>0</v>
      </c>
      <c r="C316">
        <v>0</v>
      </c>
    </row>
    <row r="317" spans="1:5" x14ac:dyDescent="0.15">
      <c r="A317" s="3">
        <v>37591</v>
      </c>
      <c r="B317">
        <v>0</v>
      </c>
      <c r="C317">
        <v>0</v>
      </c>
    </row>
    <row r="318" spans="1:5" x14ac:dyDescent="0.15">
      <c r="A318" s="3">
        <v>37622</v>
      </c>
      <c r="B318">
        <v>0</v>
      </c>
      <c r="C318">
        <v>0</v>
      </c>
      <c r="D318">
        <f>SUM(B318:B329)</f>
        <v>34</v>
      </c>
      <c r="E318">
        <f>SUM(C318:C329)</f>
        <v>3</v>
      </c>
    </row>
    <row r="319" spans="1:5" x14ac:dyDescent="0.15">
      <c r="A319" s="3">
        <v>37653</v>
      </c>
      <c r="B319">
        <v>0</v>
      </c>
      <c r="C319">
        <v>0</v>
      </c>
    </row>
    <row r="320" spans="1:5" x14ac:dyDescent="0.15">
      <c r="A320" s="3">
        <v>37681</v>
      </c>
      <c r="B320">
        <v>0</v>
      </c>
      <c r="C320">
        <v>0</v>
      </c>
    </row>
    <row r="321" spans="1:5" x14ac:dyDescent="0.15">
      <c r="A321" s="3">
        <v>37712</v>
      </c>
      <c r="B321">
        <v>0</v>
      </c>
      <c r="C321">
        <v>0</v>
      </c>
    </row>
    <row r="322" spans="1:5" x14ac:dyDescent="0.15">
      <c r="A322" s="3">
        <v>37742</v>
      </c>
      <c r="B322">
        <v>0</v>
      </c>
      <c r="C322">
        <v>0</v>
      </c>
    </row>
    <row r="323" spans="1:5" x14ac:dyDescent="0.15">
      <c r="A323" s="3">
        <v>37773</v>
      </c>
      <c r="B323">
        <v>3</v>
      </c>
      <c r="C323">
        <v>0</v>
      </c>
    </row>
    <row r="324" spans="1:5" x14ac:dyDescent="0.15">
      <c r="A324" s="3">
        <v>37803</v>
      </c>
      <c r="B324">
        <v>3</v>
      </c>
      <c r="C324">
        <v>0</v>
      </c>
    </row>
    <row r="325" spans="1:5" x14ac:dyDescent="0.15">
      <c r="A325" s="3">
        <v>37834</v>
      </c>
      <c r="B325">
        <v>15</v>
      </c>
      <c r="C325">
        <v>2</v>
      </c>
    </row>
    <row r="326" spans="1:5" x14ac:dyDescent="0.15">
      <c r="A326" s="3">
        <v>37865</v>
      </c>
      <c r="B326">
        <v>13</v>
      </c>
      <c r="C326">
        <v>1</v>
      </c>
    </row>
    <row r="327" spans="1:5" x14ac:dyDescent="0.15">
      <c r="A327" s="3">
        <v>37895</v>
      </c>
      <c r="B327">
        <v>0</v>
      </c>
      <c r="C327">
        <v>0</v>
      </c>
    </row>
    <row r="328" spans="1:5" x14ac:dyDescent="0.15">
      <c r="A328" s="3">
        <v>37926</v>
      </c>
      <c r="B328">
        <v>0</v>
      </c>
      <c r="C328">
        <v>0</v>
      </c>
    </row>
    <row r="329" spans="1:5" x14ac:dyDescent="0.15">
      <c r="A329" s="3">
        <v>37956</v>
      </c>
      <c r="B329">
        <v>0</v>
      </c>
      <c r="C329">
        <v>0</v>
      </c>
    </row>
    <row r="330" spans="1:5" x14ac:dyDescent="0.15">
      <c r="A330" s="3">
        <v>37987</v>
      </c>
      <c r="B330">
        <v>0</v>
      </c>
      <c r="C330">
        <v>0</v>
      </c>
      <c r="D330">
        <f>SUM(B330:B341)</f>
        <v>68</v>
      </c>
      <c r="E330">
        <f>SUM(C330:C341)</f>
        <v>11</v>
      </c>
    </row>
    <row r="331" spans="1:5" x14ac:dyDescent="0.15">
      <c r="A331" s="3">
        <v>38018</v>
      </c>
      <c r="B331">
        <v>0</v>
      </c>
      <c r="C331">
        <v>0</v>
      </c>
    </row>
    <row r="332" spans="1:5" x14ac:dyDescent="0.15">
      <c r="A332" s="3">
        <v>38047</v>
      </c>
      <c r="B332">
        <v>0</v>
      </c>
      <c r="C332">
        <v>0</v>
      </c>
    </row>
    <row r="333" spans="1:5" x14ac:dyDescent="0.15">
      <c r="A333" s="3">
        <v>38078</v>
      </c>
      <c r="B333">
        <v>1</v>
      </c>
      <c r="C333">
        <v>0</v>
      </c>
    </row>
    <row r="334" spans="1:5" x14ac:dyDescent="0.15">
      <c r="A334" s="3">
        <v>38108</v>
      </c>
      <c r="B334">
        <v>3</v>
      </c>
      <c r="C334">
        <v>0</v>
      </c>
    </row>
    <row r="335" spans="1:5" x14ac:dyDescent="0.15">
      <c r="A335" s="3">
        <v>38139</v>
      </c>
      <c r="B335">
        <v>9</v>
      </c>
      <c r="C335">
        <v>0</v>
      </c>
    </row>
    <row r="336" spans="1:5" x14ac:dyDescent="0.15">
      <c r="A336" s="3">
        <v>38169</v>
      </c>
      <c r="B336">
        <v>26</v>
      </c>
      <c r="C336">
        <v>6</v>
      </c>
    </row>
    <row r="337" spans="1:5" x14ac:dyDescent="0.15">
      <c r="A337" s="3">
        <v>38200</v>
      </c>
      <c r="B337">
        <v>20</v>
      </c>
      <c r="C337">
        <v>5</v>
      </c>
    </row>
    <row r="338" spans="1:5" x14ac:dyDescent="0.15">
      <c r="A338" s="3">
        <v>38231</v>
      </c>
      <c r="B338">
        <v>9</v>
      </c>
      <c r="C338">
        <v>0</v>
      </c>
    </row>
    <row r="339" spans="1:5" x14ac:dyDescent="0.15">
      <c r="A339" s="3">
        <v>38261</v>
      </c>
      <c r="B339">
        <v>0</v>
      </c>
      <c r="C339">
        <v>0</v>
      </c>
    </row>
    <row r="340" spans="1:5" x14ac:dyDescent="0.15">
      <c r="A340" s="3">
        <v>38292</v>
      </c>
      <c r="B340">
        <v>0</v>
      </c>
      <c r="C340">
        <v>0</v>
      </c>
    </row>
    <row r="341" spans="1:5" x14ac:dyDescent="0.15">
      <c r="A341" s="3">
        <v>38322</v>
      </c>
      <c r="B341">
        <v>0</v>
      </c>
      <c r="C341">
        <v>0</v>
      </c>
    </row>
    <row r="342" spans="1:5" x14ac:dyDescent="0.15">
      <c r="A342" s="3">
        <v>38353</v>
      </c>
      <c r="B342">
        <v>0</v>
      </c>
      <c r="C342">
        <v>0</v>
      </c>
      <c r="D342">
        <f>SUM(B342:B353)</f>
        <v>61</v>
      </c>
      <c r="E342">
        <f>SUM(C342:C353)</f>
        <v>6</v>
      </c>
    </row>
    <row r="343" spans="1:5" x14ac:dyDescent="0.15">
      <c r="A343" s="3">
        <v>38384</v>
      </c>
      <c r="B343">
        <v>0</v>
      </c>
      <c r="C343">
        <v>0</v>
      </c>
    </row>
    <row r="344" spans="1:5" x14ac:dyDescent="0.15">
      <c r="A344" s="3">
        <v>38412</v>
      </c>
      <c r="B344">
        <v>0</v>
      </c>
      <c r="C344">
        <v>0</v>
      </c>
    </row>
    <row r="345" spans="1:5" x14ac:dyDescent="0.15">
      <c r="A345" s="3">
        <v>38443</v>
      </c>
      <c r="B345">
        <v>2</v>
      </c>
      <c r="C345">
        <v>0</v>
      </c>
    </row>
    <row r="346" spans="1:5" x14ac:dyDescent="0.15">
      <c r="A346" s="3">
        <v>38473</v>
      </c>
      <c r="B346">
        <v>0</v>
      </c>
      <c r="C346">
        <v>0</v>
      </c>
    </row>
    <row r="347" spans="1:5" x14ac:dyDescent="0.15">
      <c r="A347" s="3">
        <v>38504</v>
      </c>
      <c r="B347">
        <v>6</v>
      </c>
      <c r="C347">
        <v>1</v>
      </c>
    </row>
    <row r="348" spans="1:5" x14ac:dyDescent="0.15">
      <c r="A348" s="3">
        <v>38534</v>
      </c>
      <c r="B348">
        <v>16</v>
      </c>
      <c r="C348">
        <v>1</v>
      </c>
    </row>
    <row r="349" spans="1:5" x14ac:dyDescent="0.15">
      <c r="A349" s="3">
        <v>38565</v>
      </c>
      <c r="B349">
        <v>24</v>
      </c>
      <c r="C349">
        <v>4</v>
      </c>
    </row>
    <row r="350" spans="1:5" x14ac:dyDescent="0.15">
      <c r="A350" s="3">
        <v>38596</v>
      </c>
      <c r="B350">
        <v>12</v>
      </c>
      <c r="C350">
        <v>0</v>
      </c>
    </row>
    <row r="351" spans="1:5" x14ac:dyDescent="0.15">
      <c r="A351" s="3">
        <v>38626</v>
      </c>
      <c r="B351">
        <v>1</v>
      </c>
      <c r="C351">
        <v>0</v>
      </c>
    </row>
    <row r="352" spans="1:5" x14ac:dyDescent="0.15">
      <c r="A352" s="3">
        <v>38657</v>
      </c>
      <c r="B352">
        <v>0</v>
      </c>
      <c r="C352">
        <v>0</v>
      </c>
    </row>
    <row r="353" spans="1:5" x14ac:dyDescent="0.15">
      <c r="A353" s="3">
        <v>38687</v>
      </c>
      <c r="B353">
        <v>0</v>
      </c>
      <c r="C353">
        <v>0</v>
      </c>
    </row>
    <row r="354" spans="1:5" x14ac:dyDescent="0.15">
      <c r="A354" s="3">
        <v>38718</v>
      </c>
      <c r="B354">
        <v>0</v>
      </c>
      <c r="C354">
        <v>0</v>
      </c>
      <c r="D354">
        <f>SUM(B354:B365)</f>
        <v>38</v>
      </c>
      <c r="E354">
        <f>SUM(C354:C365)</f>
        <v>5</v>
      </c>
    </row>
    <row r="355" spans="1:5" x14ac:dyDescent="0.15">
      <c r="A355" s="3">
        <v>38749</v>
      </c>
      <c r="B355">
        <v>0</v>
      </c>
      <c r="C355">
        <v>0</v>
      </c>
    </row>
    <row r="356" spans="1:5" x14ac:dyDescent="0.15">
      <c r="A356" s="3">
        <v>38777</v>
      </c>
      <c r="B356">
        <v>0</v>
      </c>
      <c r="C356">
        <v>0</v>
      </c>
    </row>
    <row r="357" spans="1:5" x14ac:dyDescent="0.15">
      <c r="A357" s="3">
        <v>38808</v>
      </c>
      <c r="B357">
        <v>0</v>
      </c>
      <c r="C357">
        <v>0</v>
      </c>
    </row>
    <row r="358" spans="1:5" x14ac:dyDescent="0.15">
      <c r="A358" s="3">
        <v>38838</v>
      </c>
      <c r="B358">
        <v>2</v>
      </c>
      <c r="C358">
        <v>0</v>
      </c>
    </row>
    <row r="359" spans="1:5" x14ac:dyDescent="0.15">
      <c r="A359" s="3">
        <v>38869</v>
      </c>
      <c r="B359">
        <v>3</v>
      </c>
      <c r="C359">
        <v>0</v>
      </c>
    </row>
    <row r="360" spans="1:5" x14ac:dyDescent="0.15">
      <c r="A360" s="3">
        <v>38899</v>
      </c>
      <c r="B360">
        <v>8</v>
      </c>
      <c r="C360">
        <v>2</v>
      </c>
    </row>
    <row r="361" spans="1:5" x14ac:dyDescent="0.15">
      <c r="A361" s="3">
        <v>38930</v>
      </c>
      <c r="B361">
        <v>20</v>
      </c>
      <c r="C361">
        <v>3</v>
      </c>
    </row>
    <row r="362" spans="1:5" x14ac:dyDescent="0.15">
      <c r="A362" s="3">
        <v>38961</v>
      </c>
      <c r="B362">
        <v>5</v>
      </c>
      <c r="C362">
        <v>0</v>
      </c>
    </row>
    <row r="363" spans="1:5" x14ac:dyDescent="0.15">
      <c r="A363" s="3">
        <v>38991</v>
      </c>
      <c r="B363">
        <v>0</v>
      </c>
      <c r="C363">
        <v>0</v>
      </c>
    </row>
    <row r="364" spans="1:5" x14ac:dyDescent="0.15">
      <c r="A364" s="3">
        <v>39022</v>
      </c>
      <c r="B364">
        <v>0</v>
      </c>
      <c r="C364">
        <v>0</v>
      </c>
    </row>
    <row r="365" spans="1:5" x14ac:dyDescent="0.15">
      <c r="A365" s="3">
        <v>39052</v>
      </c>
      <c r="B365">
        <v>0</v>
      </c>
      <c r="C365">
        <v>0</v>
      </c>
    </row>
    <row r="366" spans="1:5" x14ac:dyDescent="0.15">
      <c r="A366" s="3">
        <v>39083</v>
      </c>
      <c r="B366">
        <v>0</v>
      </c>
      <c r="C366">
        <v>0</v>
      </c>
      <c r="D366">
        <f>SUM(B366:B377)</f>
        <v>56</v>
      </c>
      <c r="E366">
        <f>SUM(C366:C377)</f>
        <v>10</v>
      </c>
    </row>
    <row r="367" spans="1:5" x14ac:dyDescent="0.15">
      <c r="A367" s="3">
        <v>39114</v>
      </c>
      <c r="B367">
        <v>0</v>
      </c>
      <c r="C367">
        <v>0</v>
      </c>
    </row>
    <row r="368" spans="1:5" x14ac:dyDescent="0.15">
      <c r="A368" s="3">
        <v>39142</v>
      </c>
      <c r="B368">
        <v>0</v>
      </c>
      <c r="C368">
        <v>0</v>
      </c>
    </row>
    <row r="369" spans="1:5" x14ac:dyDescent="0.15">
      <c r="A369" s="3">
        <v>39173</v>
      </c>
      <c r="B369">
        <v>0</v>
      </c>
      <c r="C369">
        <v>0</v>
      </c>
    </row>
    <row r="370" spans="1:5" x14ac:dyDescent="0.15">
      <c r="A370" s="3">
        <v>39203</v>
      </c>
      <c r="B370">
        <v>0</v>
      </c>
      <c r="C370">
        <v>0</v>
      </c>
    </row>
    <row r="371" spans="1:5" x14ac:dyDescent="0.15">
      <c r="A371" s="3">
        <v>39234</v>
      </c>
      <c r="B371">
        <v>9</v>
      </c>
      <c r="C371">
        <v>0</v>
      </c>
    </row>
    <row r="372" spans="1:5" x14ac:dyDescent="0.15">
      <c r="A372" s="3">
        <v>39264</v>
      </c>
      <c r="B372">
        <v>8</v>
      </c>
      <c r="C372">
        <v>0</v>
      </c>
    </row>
    <row r="373" spans="1:5" x14ac:dyDescent="0.15">
      <c r="A373" s="3">
        <v>39295</v>
      </c>
      <c r="B373">
        <v>26</v>
      </c>
      <c r="C373">
        <v>10</v>
      </c>
    </row>
    <row r="374" spans="1:5" x14ac:dyDescent="0.15">
      <c r="A374" s="3">
        <v>39326</v>
      </c>
      <c r="B374">
        <v>13</v>
      </c>
      <c r="C374">
        <v>0</v>
      </c>
    </row>
    <row r="375" spans="1:5" x14ac:dyDescent="0.15">
      <c r="A375" s="3">
        <v>39356</v>
      </c>
      <c r="B375">
        <v>0</v>
      </c>
      <c r="C375">
        <v>0</v>
      </c>
    </row>
    <row r="376" spans="1:5" x14ac:dyDescent="0.15">
      <c r="A376" s="3">
        <v>39387</v>
      </c>
      <c r="B376">
        <v>0</v>
      </c>
      <c r="C376">
        <v>0</v>
      </c>
    </row>
    <row r="377" spans="1:5" x14ac:dyDescent="0.15">
      <c r="A377" s="3">
        <v>39417</v>
      </c>
      <c r="B377">
        <v>0</v>
      </c>
      <c r="C377">
        <v>0</v>
      </c>
    </row>
    <row r="378" spans="1:5" x14ac:dyDescent="0.15">
      <c r="A378" s="3">
        <v>39448</v>
      </c>
      <c r="B378">
        <v>0</v>
      </c>
      <c r="C378">
        <v>0</v>
      </c>
      <c r="D378">
        <f>SUM(B378:B389)</f>
        <v>54</v>
      </c>
      <c r="E378">
        <f>SUM(C378:C389)</f>
        <v>7</v>
      </c>
    </row>
    <row r="379" spans="1:5" x14ac:dyDescent="0.15">
      <c r="A379" s="3">
        <v>39479</v>
      </c>
      <c r="B379">
        <v>0</v>
      </c>
      <c r="C379">
        <v>0</v>
      </c>
    </row>
    <row r="380" spans="1:5" x14ac:dyDescent="0.15">
      <c r="A380" s="3">
        <v>39508</v>
      </c>
      <c r="B380">
        <v>0</v>
      </c>
      <c r="C380">
        <v>0</v>
      </c>
    </row>
    <row r="381" spans="1:5" x14ac:dyDescent="0.15">
      <c r="A381" s="3">
        <v>39539</v>
      </c>
      <c r="B381">
        <v>0</v>
      </c>
      <c r="C381">
        <v>0</v>
      </c>
    </row>
    <row r="382" spans="1:5" x14ac:dyDescent="0.15">
      <c r="A382" s="3">
        <v>39569</v>
      </c>
      <c r="B382">
        <v>1</v>
      </c>
      <c r="C382">
        <v>0</v>
      </c>
    </row>
    <row r="383" spans="1:5" x14ac:dyDescent="0.15">
      <c r="A383" s="3">
        <v>39600</v>
      </c>
      <c r="B383">
        <v>0</v>
      </c>
      <c r="C383">
        <v>0</v>
      </c>
    </row>
    <row r="384" spans="1:5" x14ac:dyDescent="0.15">
      <c r="A384" s="3">
        <v>39630</v>
      </c>
      <c r="B384">
        <v>24</v>
      </c>
      <c r="C384">
        <v>2</v>
      </c>
    </row>
    <row r="385" spans="1:5" x14ac:dyDescent="0.15">
      <c r="A385" s="3">
        <v>39661</v>
      </c>
      <c r="B385">
        <v>19</v>
      </c>
      <c r="C385">
        <v>5</v>
      </c>
    </row>
    <row r="386" spans="1:5" x14ac:dyDescent="0.15">
      <c r="A386" s="3">
        <v>39692</v>
      </c>
      <c r="B386">
        <v>10</v>
      </c>
      <c r="C386">
        <v>0</v>
      </c>
    </row>
    <row r="387" spans="1:5" x14ac:dyDescent="0.15">
      <c r="A387" s="3">
        <v>39722</v>
      </c>
      <c r="B387">
        <v>0</v>
      </c>
      <c r="C387">
        <v>0</v>
      </c>
    </row>
    <row r="388" spans="1:5" x14ac:dyDescent="0.15">
      <c r="A388" s="3">
        <v>39753</v>
      </c>
      <c r="B388">
        <v>0</v>
      </c>
      <c r="C388">
        <v>0</v>
      </c>
    </row>
    <row r="389" spans="1:5" x14ac:dyDescent="0.15">
      <c r="A389" s="3">
        <v>39783</v>
      </c>
      <c r="B389">
        <v>0</v>
      </c>
      <c r="C389">
        <v>0</v>
      </c>
    </row>
    <row r="390" spans="1:5" x14ac:dyDescent="0.15">
      <c r="A390" s="3">
        <v>39814</v>
      </c>
      <c r="B390">
        <v>0</v>
      </c>
      <c r="C390">
        <v>0</v>
      </c>
      <c r="D390">
        <f>SUM(B390:B401)</f>
        <v>42</v>
      </c>
      <c r="E390">
        <f>SUM(C390:C401)</f>
        <v>2</v>
      </c>
    </row>
    <row r="391" spans="1:5" x14ac:dyDescent="0.15">
      <c r="A391" s="3">
        <v>39845</v>
      </c>
      <c r="B391">
        <v>0</v>
      </c>
      <c r="C391">
        <v>0</v>
      </c>
    </row>
    <row r="392" spans="1:5" x14ac:dyDescent="0.15">
      <c r="A392" s="3">
        <v>39873</v>
      </c>
      <c r="B392">
        <v>0</v>
      </c>
      <c r="C392">
        <v>0</v>
      </c>
    </row>
    <row r="393" spans="1:5" x14ac:dyDescent="0.15">
      <c r="A393" s="3">
        <v>39904</v>
      </c>
      <c r="B393">
        <v>0</v>
      </c>
      <c r="C393">
        <v>0</v>
      </c>
    </row>
    <row r="394" spans="1:5" x14ac:dyDescent="0.15">
      <c r="A394" s="3">
        <v>39934</v>
      </c>
      <c r="B394">
        <v>2</v>
      </c>
      <c r="C394">
        <v>0</v>
      </c>
    </row>
    <row r="395" spans="1:5" x14ac:dyDescent="0.15">
      <c r="A395" s="3">
        <v>39965</v>
      </c>
      <c r="B395">
        <v>4</v>
      </c>
      <c r="C395">
        <v>0</v>
      </c>
    </row>
    <row r="396" spans="1:5" x14ac:dyDescent="0.15">
      <c r="A396" s="3">
        <v>39995</v>
      </c>
      <c r="B396">
        <v>13</v>
      </c>
      <c r="C396">
        <v>2</v>
      </c>
    </row>
    <row r="397" spans="1:5" x14ac:dyDescent="0.15">
      <c r="A397" s="3">
        <v>40026</v>
      </c>
      <c r="B397">
        <v>20</v>
      </c>
      <c r="C397">
        <v>0</v>
      </c>
    </row>
    <row r="398" spans="1:5" x14ac:dyDescent="0.15">
      <c r="A398" s="3">
        <v>40057</v>
      </c>
      <c r="B398">
        <v>3</v>
      </c>
      <c r="C398">
        <v>0</v>
      </c>
    </row>
    <row r="399" spans="1:5" x14ac:dyDescent="0.15">
      <c r="A399" s="3">
        <v>40087</v>
      </c>
      <c r="B399">
        <v>0</v>
      </c>
      <c r="C399">
        <v>0</v>
      </c>
    </row>
    <row r="400" spans="1:5" x14ac:dyDescent="0.15">
      <c r="A400" s="3">
        <v>40118</v>
      </c>
      <c r="B400">
        <v>0</v>
      </c>
      <c r="C400">
        <v>0</v>
      </c>
    </row>
    <row r="401" spans="1:5" x14ac:dyDescent="0.15">
      <c r="A401" s="3">
        <v>40148</v>
      </c>
      <c r="B401">
        <v>0</v>
      </c>
      <c r="C401">
        <v>0</v>
      </c>
    </row>
    <row r="402" spans="1:5" x14ac:dyDescent="0.15">
      <c r="A402" s="3">
        <v>40179</v>
      </c>
      <c r="B402">
        <v>0</v>
      </c>
      <c r="C402">
        <v>0</v>
      </c>
      <c r="D402">
        <f>SUM(B402:B413)</f>
        <v>76</v>
      </c>
      <c r="E402">
        <f>SUM(C402:C413)</f>
        <v>25</v>
      </c>
    </row>
    <row r="403" spans="1:5" x14ac:dyDescent="0.15">
      <c r="A403" s="3">
        <v>40210</v>
      </c>
      <c r="B403">
        <v>0</v>
      </c>
      <c r="C403">
        <v>0</v>
      </c>
    </row>
    <row r="404" spans="1:5" x14ac:dyDescent="0.15">
      <c r="A404" s="3">
        <v>40238</v>
      </c>
      <c r="B404">
        <v>0</v>
      </c>
      <c r="C404">
        <v>0</v>
      </c>
    </row>
    <row r="405" spans="1:5" x14ac:dyDescent="0.15">
      <c r="A405" s="3">
        <v>40269</v>
      </c>
      <c r="B405">
        <v>0</v>
      </c>
      <c r="C405">
        <v>0</v>
      </c>
    </row>
    <row r="406" spans="1:5" x14ac:dyDescent="0.15">
      <c r="A406" s="3">
        <v>40299</v>
      </c>
      <c r="B406">
        <v>1</v>
      </c>
      <c r="C406">
        <v>0</v>
      </c>
    </row>
    <row r="407" spans="1:5" x14ac:dyDescent="0.15">
      <c r="A407" s="3">
        <v>40330</v>
      </c>
      <c r="B407">
        <v>7</v>
      </c>
      <c r="C407">
        <v>0</v>
      </c>
    </row>
    <row r="408" spans="1:5" x14ac:dyDescent="0.15">
      <c r="A408" s="3">
        <v>40360</v>
      </c>
      <c r="B408">
        <v>23</v>
      </c>
      <c r="C408">
        <v>10</v>
      </c>
    </row>
    <row r="409" spans="1:5" x14ac:dyDescent="0.15">
      <c r="A409" s="3">
        <v>40391</v>
      </c>
      <c r="B409">
        <v>30</v>
      </c>
      <c r="C409">
        <v>11</v>
      </c>
    </row>
    <row r="410" spans="1:5" x14ac:dyDescent="0.15">
      <c r="A410" s="3">
        <v>40422</v>
      </c>
      <c r="B410">
        <v>15</v>
      </c>
      <c r="C410">
        <v>4</v>
      </c>
    </row>
    <row r="411" spans="1:5" x14ac:dyDescent="0.15">
      <c r="A411" s="3">
        <v>40452</v>
      </c>
      <c r="B411">
        <v>0</v>
      </c>
      <c r="C411">
        <v>0</v>
      </c>
    </row>
    <row r="412" spans="1:5" x14ac:dyDescent="0.15">
      <c r="A412" s="3">
        <v>40483</v>
      </c>
      <c r="B412">
        <v>0</v>
      </c>
      <c r="C412">
        <v>0</v>
      </c>
    </row>
    <row r="413" spans="1:5" x14ac:dyDescent="0.15">
      <c r="A413" s="3">
        <v>40513</v>
      </c>
      <c r="B413">
        <v>0</v>
      </c>
      <c r="C413">
        <v>0</v>
      </c>
    </row>
    <row r="414" spans="1:5" x14ac:dyDescent="0.15">
      <c r="A414" s="3">
        <v>40544</v>
      </c>
      <c r="B414">
        <v>0</v>
      </c>
      <c r="C414">
        <v>0</v>
      </c>
      <c r="D414">
        <f>SUM(B414:B425)</f>
        <v>60</v>
      </c>
      <c r="E414">
        <f>SUM(C414:C425)</f>
        <v>11</v>
      </c>
    </row>
    <row r="415" spans="1:5" x14ac:dyDescent="0.15">
      <c r="A415" s="3">
        <v>40575</v>
      </c>
      <c r="B415">
        <v>0</v>
      </c>
      <c r="C415">
        <v>0</v>
      </c>
    </row>
    <row r="416" spans="1:5" x14ac:dyDescent="0.15">
      <c r="A416" s="3">
        <v>40603</v>
      </c>
      <c r="B416">
        <v>0</v>
      </c>
      <c r="C416">
        <v>0</v>
      </c>
    </row>
    <row r="417" spans="1:5" x14ac:dyDescent="0.15">
      <c r="A417" s="3">
        <v>40634</v>
      </c>
      <c r="B417">
        <v>0</v>
      </c>
      <c r="C417">
        <v>0</v>
      </c>
    </row>
    <row r="418" spans="1:5" x14ac:dyDescent="0.15">
      <c r="A418" s="3">
        <v>40664</v>
      </c>
      <c r="B418">
        <v>1</v>
      </c>
      <c r="C418">
        <v>0</v>
      </c>
    </row>
    <row r="419" spans="1:5" x14ac:dyDescent="0.15">
      <c r="A419" s="3">
        <v>40695</v>
      </c>
      <c r="B419">
        <v>7</v>
      </c>
      <c r="C419">
        <v>3</v>
      </c>
    </row>
    <row r="420" spans="1:5" x14ac:dyDescent="0.15">
      <c r="A420" s="3">
        <v>40725</v>
      </c>
      <c r="B420">
        <v>20</v>
      </c>
      <c r="C420">
        <v>3</v>
      </c>
    </row>
    <row r="421" spans="1:5" x14ac:dyDescent="0.15">
      <c r="A421" s="3">
        <v>40756</v>
      </c>
      <c r="B421">
        <v>19</v>
      </c>
      <c r="C421">
        <v>5</v>
      </c>
    </row>
    <row r="422" spans="1:5" x14ac:dyDescent="0.15">
      <c r="A422" s="3">
        <v>40787</v>
      </c>
      <c r="B422">
        <v>13</v>
      </c>
      <c r="C422">
        <v>0</v>
      </c>
    </row>
    <row r="423" spans="1:5" x14ac:dyDescent="0.15">
      <c r="A423" s="3">
        <v>40817</v>
      </c>
      <c r="B423">
        <v>0</v>
      </c>
      <c r="C423">
        <v>0</v>
      </c>
    </row>
    <row r="424" spans="1:5" x14ac:dyDescent="0.15">
      <c r="A424" s="3">
        <v>40848</v>
      </c>
      <c r="B424">
        <v>0</v>
      </c>
      <c r="C424">
        <v>0</v>
      </c>
    </row>
    <row r="425" spans="1:5" x14ac:dyDescent="0.15">
      <c r="A425" s="3">
        <v>40878</v>
      </c>
      <c r="B425">
        <v>0</v>
      </c>
      <c r="C425">
        <v>0</v>
      </c>
    </row>
    <row r="426" spans="1:5" x14ac:dyDescent="0.15">
      <c r="A426" s="3">
        <v>40909</v>
      </c>
      <c r="B426">
        <v>0</v>
      </c>
      <c r="C426">
        <v>0</v>
      </c>
      <c r="D426">
        <f>SUM(B426:B437)</f>
        <v>66</v>
      </c>
      <c r="E426">
        <f>SUM(C426:C437)</f>
        <v>12</v>
      </c>
    </row>
    <row r="427" spans="1:5" x14ac:dyDescent="0.15">
      <c r="A427" s="3">
        <v>40940</v>
      </c>
      <c r="B427">
        <v>0</v>
      </c>
      <c r="C427">
        <v>0</v>
      </c>
    </row>
    <row r="428" spans="1:5" x14ac:dyDescent="0.15">
      <c r="A428" s="3">
        <v>40969</v>
      </c>
      <c r="B428">
        <v>0</v>
      </c>
      <c r="C428">
        <v>0</v>
      </c>
    </row>
    <row r="429" spans="1:5" x14ac:dyDescent="0.15">
      <c r="A429" s="3">
        <v>41000</v>
      </c>
      <c r="B429">
        <v>0</v>
      </c>
      <c r="C429">
        <v>0</v>
      </c>
    </row>
    <row r="430" spans="1:5" x14ac:dyDescent="0.15">
      <c r="A430" s="3">
        <v>41030</v>
      </c>
      <c r="B430">
        <v>0</v>
      </c>
      <c r="C430">
        <v>0</v>
      </c>
    </row>
    <row r="431" spans="1:5" x14ac:dyDescent="0.15">
      <c r="A431" s="3">
        <v>41061</v>
      </c>
      <c r="B431">
        <v>1</v>
      </c>
      <c r="C431">
        <v>0</v>
      </c>
    </row>
    <row r="432" spans="1:5" x14ac:dyDescent="0.15">
      <c r="A432" s="3">
        <v>41091</v>
      </c>
      <c r="B432">
        <v>19</v>
      </c>
      <c r="C432">
        <v>7</v>
      </c>
    </row>
    <row r="433" spans="1:5" x14ac:dyDescent="0.15">
      <c r="A433" s="3">
        <v>41122</v>
      </c>
      <c r="B433">
        <v>30</v>
      </c>
      <c r="C433">
        <v>5</v>
      </c>
    </row>
    <row r="434" spans="1:5" x14ac:dyDescent="0.15">
      <c r="A434" s="3">
        <v>41153</v>
      </c>
      <c r="B434">
        <v>15</v>
      </c>
      <c r="C434">
        <v>0</v>
      </c>
    </row>
    <row r="435" spans="1:5" x14ac:dyDescent="0.15">
      <c r="A435" s="3">
        <v>41183</v>
      </c>
      <c r="B435">
        <v>1</v>
      </c>
      <c r="C435">
        <v>0</v>
      </c>
    </row>
    <row r="436" spans="1:5" x14ac:dyDescent="0.15">
      <c r="A436" s="3">
        <v>41214</v>
      </c>
      <c r="B436">
        <v>0</v>
      </c>
      <c r="C436">
        <v>0</v>
      </c>
    </row>
    <row r="437" spans="1:5" x14ac:dyDescent="0.15">
      <c r="A437" s="3">
        <v>41244</v>
      </c>
      <c r="B437">
        <v>0</v>
      </c>
      <c r="C437">
        <v>0</v>
      </c>
    </row>
    <row r="438" spans="1:5" x14ac:dyDescent="0.15">
      <c r="A438" s="3">
        <v>41275</v>
      </c>
      <c r="B438">
        <v>0</v>
      </c>
      <c r="C438">
        <v>0</v>
      </c>
      <c r="D438">
        <f>SUM(B438:B449)</f>
        <v>54</v>
      </c>
      <c r="E438">
        <f>SUM(C438:C449)</f>
        <v>14</v>
      </c>
    </row>
    <row r="439" spans="1:5" x14ac:dyDescent="0.15">
      <c r="A439" s="3">
        <v>41306</v>
      </c>
      <c r="B439">
        <v>0</v>
      </c>
      <c r="C439">
        <v>0</v>
      </c>
    </row>
    <row r="440" spans="1:5" x14ac:dyDescent="0.15">
      <c r="A440" s="3">
        <v>41334</v>
      </c>
      <c r="B440">
        <v>0</v>
      </c>
      <c r="C440">
        <v>0</v>
      </c>
    </row>
    <row r="441" spans="1:5" x14ac:dyDescent="0.15">
      <c r="A441" s="3">
        <v>41365</v>
      </c>
      <c r="B441">
        <v>0</v>
      </c>
      <c r="C441">
        <v>0</v>
      </c>
    </row>
    <row r="442" spans="1:5" x14ac:dyDescent="0.15">
      <c r="A442" s="3">
        <v>41395</v>
      </c>
      <c r="B442">
        <v>0</v>
      </c>
      <c r="C442">
        <v>0</v>
      </c>
    </row>
    <row r="443" spans="1:5" x14ac:dyDescent="0.15">
      <c r="A443" s="3">
        <v>41426</v>
      </c>
      <c r="B443">
        <v>1</v>
      </c>
      <c r="C443">
        <v>0</v>
      </c>
    </row>
    <row r="444" spans="1:5" x14ac:dyDescent="0.15">
      <c r="A444" s="3">
        <v>41456</v>
      </c>
      <c r="B444">
        <v>19</v>
      </c>
      <c r="C444">
        <v>6</v>
      </c>
    </row>
    <row r="445" spans="1:5" x14ac:dyDescent="0.15">
      <c r="A445" s="3">
        <v>41487</v>
      </c>
      <c r="B445">
        <v>25</v>
      </c>
      <c r="C445">
        <v>7</v>
      </c>
    </row>
    <row r="446" spans="1:5" x14ac:dyDescent="0.15">
      <c r="A446" s="3">
        <v>41518</v>
      </c>
      <c r="B446">
        <v>8</v>
      </c>
      <c r="C446">
        <v>1</v>
      </c>
    </row>
    <row r="447" spans="1:5" x14ac:dyDescent="0.15">
      <c r="A447" s="3">
        <v>41548</v>
      </c>
      <c r="B447">
        <v>1</v>
      </c>
      <c r="C447">
        <v>0</v>
      </c>
    </row>
    <row r="448" spans="1:5" x14ac:dyDescent="0.15">
      <c r="A448" s="3">
        <v>41579</v>
      </c>
      <c r="B448">
        <v>0</v>
      </c>
      <c r="C448">
        <v>0</v>
      </c>
    </row>
    <row r="449" spans="1:5" x14ac:dyDescent="0.15">
      <c r="A449" s="3">
        <v>41609</v>
      </c>
      <c r="B449">
        <v>0</v>
      </c>
      <c r="C449">
        <v>0</v>
      </c>
    </row>
    <row r="450" spans="1:5" x14ac:dyDescent="0.15">
      <c r="A450" s="3">
        <v>41640</v>
      </c>
      <c r="B450">
        <v>0</v>
      </c>
      <c r="C450">
        <v>0</v>
      </c>
      <c r="D450">
        <f>SUM(B450:B461)</f>
        <v>44</v>
      </c>
      <c r="E450">
        <f>SUM(C450:C461)</f>
        <v>10</v>
      </c>
    </row>
    <row r="451" spans="1:5" x14ac:dyDescent="0.15">
      <c r="A451" s="3">
        <v>41671</v>
      </c>
      <c r="B451">
        <v>0</v>
      </c>
      <c r="C451">
        <v>0</v>
      </c>
    </row>
    <row r="452" spans="1:5" x14ac:dyDescent="0.15">
      <c r="A452" s="3">
        <v>41699</v>
      </c>
      <c r="B452">
        <v>0</v>
      </c>
      <c r="C452">
        <v>0</v>
      </c>
    </row>
    <row r="453" spans="1:5" x14ac:dyDescent="0.15">
      <c r="A453" s="3">
        <v>41730</v>
      </c>
      <c r="B453">
        <v>0</v>
      </c>
      <c r="C453">
        <v>0</v>
      </c>
    </row>
    <row r="454" spans="1:5" x14ac:dyDescent="0.15">
      <c r="A454" s="3">
        <v>41760</v>
      </c>
      <c r="B454">
        <v>2</v>
      </c>
      <c r="C454">
        <v>0</v>
      </c>
    </row>
    <row r="455" spans="1:5" x14ac:dyDescent="0.15">
      <c r="A455" s="3">
        <v>41791</v>
      </c>
      <c r="B455">
        <v>3</v>
      </c>
      <c r="C455">
        <v>0</v>
      </c>
    </row>
    <row r="456" spans="1:5" x14ac:dyDescent="0.15">
      <c r="A456" s="3">
        <v>41821</v>
      </c>
      <c r="B456">
        <v>18</v>
      </c>
      <c r="C456">
        <v>2</v>
      </c>
    </row>
    <row r="457" spans="1:5" x14ac:dyDescent="0.15">
      <c r="A457" s="3">
        <v>41852</v>
      </c>
      <c r="B457">
        <v>18</v>
      </c>
      <c r="C457">
        <v>8</v>
      </c>
    </row>
    <row r="458" spans="1:5" x14ac:dyDescent="0.15">
      <c r="A458" s="3">
        <v>41883</v>
      </c>
      <c r="B458">
        <v>3</v>
      </c>
      <c r="C458">
        <v>0</v>
      </c>
    </row>
    <row r="459" spans="1:5" x14ac:dyDescent="0.15">
      <c r="A459" s="3">
        <v>41913</v>
      </c>
      <c r="B459">
        <v>0</v>
      </c>
      <c r="C459">
        <v>0</v>
      </c>
    </row>
    <row r="460" spans="1:5" x14ac:dyDescent="0.15">
      <c r="A460" s="3">
        <v>41944</v>
      </c>
      <c r="B460">
        <v>0</v>
      </c>
      <c r="C460">
        <v>0</v>
      </c>
    </row>
    <row r="461" spans="1:5" x14ac:dyDescent="0.15">
      <c r="A461" s="3">
        <v>41974</v>
      </c>
      <c r="B461">
        <v>0</v>
      </c>
      <c r="C461">
        <v>0</v>
      </c>
    </row>
    <row r="462" spans="1:5" x14ac:dyDescent="0.15">
      <c r="A462" s="3">
        <v>42005</v>
      </c>
      <c r="B462">
        <v>0</v>
      </c>
      <c r="C462">
        <v>0</v>
      </c>
      <c r="D462">
        <f>SUM(B462:B473)</f>
        <v>46</v>
      </c>
      <c r="E462">
        <f>SUM(C462:C473)</f>
        <v>14</v>
      </c>
    </row>
    <row r="463" spans="1:5" x14ac:dyDescent="0.15">
      <c r="A463" s="3">
        <v>42036</v>
      </c>
      <c r="B463">
        <v>0</v>
      </c>
      <c r="C463">
        <v>0</v>
      </c>
    </row>
    <row r="464" spans="1:5" x14ac:dyDescent="0.15">
      <c r="A464" s="3">
        <v>42064</v>
      </c>
      <c r="B464">
        <v>0</v>
      </c>
      <c r="C464">
        <v>0</v>
      </c>
    </row>
    <row r="465" spans="1:5" x14ac:dyDescent="0.15">
      <c r="A465" s="3">
        <v>42095</v>
      </c>
      <c r="B465">
        <v>0</v>
      </c>
      <c r="C465">
        <v>0</v>
      </c>
    </row>
    <row r="466" spans="1:5" x14ac:dyDescent="0.15">
      <c r="A466" s="3">
        <v>42125</v>
      </c>
      <c r="B466">
        <v>4</v>
      </c>
      <c r="C466">
        <v>0</v>
      </c>
    </row>
    <row r="467" spans="1:5" x14ac:dyDescent="0.15">
      <c r="A467" s="3">
        <v>42156</v>
      </c>
      <c r="B467">
        <v>2</v>
      </c>
      <c r="C467">
        <v>0</v>
      </c>
    </row>
    <row r="468" spans="1:5" x14ac:dyDescent="0.15">
      <c r="A468" s="3">
        <v>42186</v>
      </c>
      <c r="B468">
        <v>20</v>
      </c>
      <c r="C468">
        <v>7</v>
      </c>
    </row>
    <row r="469" spans="1:5" x14ac:dyDescent="0.15">
      <c r="A469" s="3">
        <v>42217</v>
      </c>
      <c r="B469">
        <v>18</v>
      </c>
      <c r="C469">
        <v>7</v>
      </c>
    </row>
    <row r="470" spans="1:5" x14ac:dyDescent="0.15">
      <c r="A470" s="3">
        <v>42248</v>
      </c>
      <c r="B470">
        <v>2</v>
      </c>
      <c r="C470">
        <v>0</v>
      </c>
    </row>
    <row r="471" spans="1:5" x14ac:dyDescent="0.15">
      <c r="A471" s="3">
        <v>42278</v>
      </c>
      <c r="B471">
        <v>0</v>
      </c>
      <c r="C471">
        <v>0</v>
      </c>
    </row>
    <row r="472" spans="1:5" x14ac:dyDescent="0.15">
      <c r="A472" s="3">
        <v>42309</v>
      </c>
      <c r="B472">
        <v>0</v>
      </c>
      <c r="C472">
        <v>0</v>
      </c>
    </row>
    <row r="473" spans="1:5" x14ac:dyDescent="0.15">
      <c r="A473" s="3">
        <v>42339</v>
      </c>
      <c r="B473">
        <v>0</v>
      </c>
      <c r="C473">
        <v>0</v>
      </c>
    </row>
    <row r="474" spans="1:5" x14ac:dyDescent="0.15">
      <c r="A474" s="3">
        <v>42370</v>
      </c>
      <c r="B474">
        <v>0</v>
      </c>
      <c r="C474">
        <v>0</v>
      </c>
      <c r="D474">
        <f>SUM(B474:B485)</f>
        <v>55</v>
      </c>
      <c r="E474">
        <f>SUM(C474:C485)</f>
        <v>4</v>
      </c>
    </row>
    <row r="475" spans="1:5" x14ac:dyDescent="0.15">
      <c r="A475" s="3">
        <v>42401</v>
      </c>
      <c r="B475">
        <v>0</v>
      </c>
      <c r="C475">
        <v>0</v>
      </c>
    </row>
    <row r="476" spans="1:5" x14ac:dyDescent="0.15">
      <c r="A476" s="3">
        <v>42430</v>
      </c>
      <c r="B476">
        <v>0</v>
      </c>
      <c r="C476">
        <v>0</v>
      </c>
    </row>
    <row r="477" spans="1:5" x14ac:dyDescent="0.15">
      <c r="A477" s="3">
        <v>42461</v>
      </c>
      <c r="B477">
        <v>0</v>
      </c>
      <c r="C477">
        <v>0</v>
      </c>
    </row>
    <row r="478" spans="1:5" x14ac:dyDescent="0.15">
      <c r="A478" s="3">
        <v>42491</v>
      </c>
      <c r="B478">
        <v>1</v>
      </c>
      <c r="C478">
        <v>0</v>
      </c>
    </row>
    <row r="479" spans="1:5" x14ac:dyDescent="0.15">
      <c r="A479" s="3">
        <v>42522</v>
      </c>
      <c r="B479">
        <v>5</v>
      </c>
      <c r="C479">
        <v>0</v>
      </c>
    </row>
    <row r="480" spans="1:5" x14ac:dyDescent="0.15">
      <c r="A480" s="3">
        <v>42552</v>
      </c>
      <c r="B480">
        <v>16</v>
      </c>
      <c r="C480">
        <v>2</v>
      </c>
    </row>
    <row r="481" spans="1:5" x14ac:dyDescent="0.15">
      <c r="A481" s="3">
        <v>42583</v>
      </c>
      <c r="B481">
        <v>22</v>
      </c>
      <c r="C481">
        <v>2</v>
      </c>
    </row>
    <row r="482" spans="1:5" x14ac:dyDescent="0.15">
      <c r="A482" s="3">
        <v>42614</v>
      </c>
      <c r="B482">
        <v>9</v>
      </c>
      <c r="C482">
        <v>0</v>
      </c>
    </row>
    <row r="483" spans="1:5" x14ac:dyDescent="0.15">
      <c r="A483" s="3">
        <v>42644</v>
      </c>
      <c r="B483">
        <v>2</v>
      </c>
      <c r="C483">
        <v>0</v>
      </c>
    </row>
    <row r="484" spans="1:5" x14ac:dyDescent="0.15">
      <c r="A484" s="3">
        <v>42675</v>
      </c>
      <c r="B484">
        <v>0</v>
      </c>
      <c r="C484">
        <v>0</v>
      </c>
    </row>
    <row r="485" spans="1:5" x14ac:dyDescent="0.15">
      <c r="A485" s="3">
        <v>42705</v>
      </c>
      <c r="B485">
        <v>0</v>
      </c>
      <c r="C485">
        <v>0</v>
      </c>
    </row>
    <row r="486" spans="1:5" x14ac:dyDescent="0.15">
      <c r="A486" s="3">
        <v>42736</v>
      </c>
      <c r="B486">
        <v>0</v>
      </c>
      <c r="C486">
        <v>0</v>
      </c>
      <c r="D486">
        <f>SUM(B486:B497)</f>
        <v>51</v>
      </c>
      <c r="E486">
        <f>SUM(C486:C497)</f>
        <v>2</v>
      </c>
    </row>
    <row r="487" spans="1:5" x14ac:dyDescent="0.15">
      <c r="A487" s="3">
        <v>42767</v>
      </c>
      <c r="B487">
        <v>0</v>
      </c>
      <c r="C487">
        <v>0</v>
      </c>
    </row>
    <row r="488" spans="1:5" x14ac:dyDescent="0.15">
      <c r="A488" s="3">
        <v>42795</v>
      </c>
      <c r="B488">
        <v>0</v>
      </c>
      <c r="C488">
        <v>0</v>
      </c>
    </row>
    <row r="489" spans="1:5" x14ac:dyDescent="0.15">
      <c r="A489" s="3">
        <v>42826</v>
      </c>
      <c r="B489">
        <v>0</v>
      </c>
      <c r="C489">
        <v>0</v>
      </c>
    </row>
    <row r="490" spans="1:5" x14ac:dyDescent="0.15">
      <c r="A490" s="3">
        <v>42856</v>
      </c>
      <c r="B490">
        <v>2</v>
      </c>
      <c r="C490">
        <v>0</v>
      </c>
    </row>
    <row r="491" spans="1:5" x14ac:dyDescent="0.15">
      <c r="A491" s="3">
        <v>42887</v>
      </c>
      <c r="B491">
        <v>3</v>
      </c>
      <c r="C491">
        <v>0</v>
      </c>
    </row>
    <row r="492" spans="1:5" x14ac:dyDescent="0.15">
      <c r="A492" s="3">
        <v>42917</v>
      </c>
      <c r="B492">
        <v>25</v>
      </c>
      <c r="C492">
        <v>0</v>
      </c>
    </row>
    <row r="493" spans="1:5" x14ac:dyDescent="0.15">
      <c r="A493" s="3">
        <v>42948</v>
      </c>
      <c r="B493">
        <v>17</v>
      </c>
      <c r="C493">
        <v>2</v>
      </c>
    </row>
    <row r="494" spans="1:5" x14ac:dyDescent="0.15">
      <c r="A494" s="3">
        <v>42979</v>
      </c>
      <c r="B494">
        <v>4</v>
      </c>
      <c r="C494">
        <v>0</v>
      </c>
    </row>
    <row r="495" spans="1:5" x14ac:dyDescent="0.15">
      <c r="A495" s="3">
        <v>43009</v>
      </c>
      <c r="B495">
        <v>0</v>
      </c>
      <c r="C495">
        <v>0</v>
      </c>
    </row>
    <row r="496" spans="1:5" x14ac:dyDescent="0.15">
      <c r="A496" s="3">
        <v>43040</v>
      </c>
      <c r="B496">
        <v>0</v>
      </c>
      <c r="C496">
        <v>0</v>
      </c>
    </row>
    <row r="497" spans="1:5" x14ac:dyDescent="0.15">
      <c r="A497" s="3">
        <v>43070</v>
      </c>
      <c r="B497">
        <v>0</v>
      </c>
      <c r="C497">
        <v>0</v>
      </c>
    </row>
    <row r="498" spans="1:5" x14ac:dyDescent="0.15">
      <c r="A498" s="3">
        <v>43101</v>
      </c>
      <c r="B498">
        <v>0</v>
      </c>
      <c r="C498">
        <v>0</v>
      </c>
      <c r="D498">
        <f>SUM(B498:B509)</f>
        <v>67</v>
      </c>
      <c r="E498">
        <f>SUM(C498:C509)</f>
        <v>20</v>
      </c>
    </row>
    <row r="499" spans="1:5" x14ac:dyDescent="0.15">
      <c r="A499" s="3">
        <v>43132</v>
      </c>
      <c r="B499">
        <v>0</v>
      </c>
      <c r="C499">
        <v>0</v>
      </c>
    </row>
    <row r="500" spans="1:5" x14ac:dyDescent="0.15">
      <c r="A500" s="3">
        <v>43160</v>
      </c>
      <c r="B500">
        <v>0</v>
      </c>
      <c r="C500">
        <v>0</v>
      </c>
    </row>
    <row r="501" spans="1:5" x14ac:dyDescent="0.15">
      <c r="A501" s="3">
        <v>43191</v>
      </c>
      <c r="B501">
        <v>0</v>
      </c>
      <c r="C501">
        <v>0</v>
      </c>
    </row>
    <row r="502" spans="1:5" x14ac:dyDescent="0.15">
      <c r="A502" s="3">
        <v>43221</v>
      </c>
      <c r="B502">
        <v>1</v>
      </c>
      <c r="C502">
        <v>0</v>
      </c>
    </row>
    <row r="503" spans="1:5" x14ac:dyDescent="0.15">
      <c r="A503" s="3">
        <v>43252</v>
      </c>
      <c r="B503">
        <v>8</v>
      </c>
      <c r="C503">
        <v>0</v>
      </c>
    </row>
    <row r="504" spans="1:5" x14ac:dyDescent="0.15">
      <c r="A504" s="3">
        <v>43282</v>
      </c>
      <c r="B504">
        <v>26</v>
      </c>
      <c r="C504">
        <v>11</v>
      </c>
    </row>
    <row r="505" spans="1:5" x14ac:dyDescent="0.15">
      <c r="A505" s="3">
        <v>43313</v>
      </c>
      <c r="B505">
        <v>23</v>
      </c>
      <c r="C505">
        <v>9</v>
      </c>
    </row>
    <row r="506" spans="1:5" x14ac:dyDescent="0.15">
      <c r="A506" s="3">
        <v>43344</v>
      </c>
      <c r="B506">
        <v>7</v>
      </c>
      <c r="C506">
        <v>0</v>
      </c>
    </row>
    <row r="507" spans="1:5" x14ac:dyDescent="0.15">
      <c r="A507" s="3">
        <v>43374</v>
      </c>
      <c r="B507">
        <v>2</v>
      </c>
      <c r="C507">
        <v>0</v>
      </c>
    </row>
    <row r="508" spans="1:5" x14ac:dyDescent="0.15">
      <c r="A508" s="3">
        <v>43405</v>
      </c>
      <c r="B508">
        <v>0</v>
      </c>
      <c r="C508">
        <v>0</v>
      </c>
    </row>
    <row r="509" spans="1:5" x14ac:dyDescent="0.15">
      <c r="A509" s="3">
        <v>43435</v>
      </c>
      <c r="B509">
        <v>0</v>
      </c>
      <c r="C509"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workbookViewId="0">
      <selection activeCell="B3" sqref="B3"/>
    </sheetView>
  </sheetViews>
  <sheetFormatPr defaultRowHeight="13.5" x14ac:dyDescent="0.15"/>
  <cols>
    <col min="2" max="2" width="14.125" customWidth="1"/>
  </cols>
  <sheetData>
    <row r="1" spans="1:44" x14ac:dyDescent="0.15">
      <c r="A1" t="s">
        <v>13</v>
      </c>
    </row>
    <row r="3" spans="1:44" x14ac:dyDescent="0.15"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  <c r="AP3" t="s">
        <v>55</v>
      </c>
      <c r="AQ3" t="s">
        <v>56</v>
      </c>
      <c r="AR3" t="s">
        <v>57</v>
      </c>
    </row>
    <row r="4" spans="1:44" x14ac:dyDescent="0.15">
      <c r="B4" t="s">
        <v>14</v>
      </c>
      <c r="C4">
        <v>32</v>
      </c>
      <c r="D4">
        <v>64</v>
      </c>
      <c r="E4">
        <v>46</v>
      </c>
      <c r="F4">
        <v>18</v>
      </c>
      <c r="G4">
        <v>33</v>
      </c>
      <c r="H4">
        <v>26</v>
      </c>
      <c r="I4">
        <v>31</v>
      </c>
      <c r="J4">
        <v>53</v>
      </c>
      <c r="K4">
        <v>56</v>
      </c>
      <c r="L4">
        <v>35</v>
      </c>
      <c r="M4">
        <v>49</v>
      </c>
      <c r="N4">
        <v>25</v>
      </c>
      <c r="O4">
        <v>34</v>
      </c>
      <c r="P4">
        <v>58</v>
      </c>
      <c r="Q4">
        <v>41</v>
      </c>
      <c r="R4">
        <v>44</v>
      </c>
      <c r="S4">
        <v>18</v>
      </c>
      <c r="T4">
        <v>63</v>
      </c>
      <c r="U4">
        <v>47</v>
      </c>
      <c r="V4">
        <v>39</v>
      </c>
      <c r="W4">
        <v>44</v>
      </c>
      <c r="X4">
        <v>42</v>
      </c>
      <c r="Y4">
        <v>55</v>
      </c>
      <c r="Z4">
        <v>57</v>
      </c>
      <c r="AA4">
        <v>44</v>
      </c>
      <c r="AB4">
        <v>51</v>
      </c>
      <c r="AC4">
        <v>34</v>
      </c>
      <c r="AD4">
        <v>68</v>
      </c>
      <c r="AE4">
        <v>61</v>
      </c>
      <c r="AF4">
        <v>38</v>
      </c>
      <c r="AG4">
        <v>56</v>
      </c>
      <c r="AH4">
        <v>54</v>
      </c>
      <c r="AI4">
        <v>42</v>
      </c>
      <c r="AJ4">
        <v>76</v>
      </c>
      <c r="AK4">
        <v>60</v>
      </c>
      <c r="AL4">
        <v>66</v>
      </c>
      <c r="AM4">
        <v>54</v>
      </c>
      <c r="AN4">
        <v>44</v>
      </c>
      <c r="AO4">
        <v>46</v>
      </c>
      <c r="AP4">
        <v>55</v>
      </c>
      <c r="AQ4">
        <v>51</v>
      </c>
      <c r="AR4">
        <v>67</v>
      </c>
    </row>
    <row r="5" spans="1:44" x14ac:dyDescent="0.15">
      <c r="B5" t="s">
        <v>15</v>
      </c>
      <c r="C5">
        <v>1</v>
      </c>
      <c r="D5">
        <v>5</v>
      </c>
      <c r="E5">
        <v>3</v>
      </c>
      <c r="F5">
        <v>0</v>
      </c>
      <c r="G5">
        <v>2</v>
      </c>
      <c r="H5">
        <v>0</v>
      </c>
      <c r="I5">
        <v>3</v>
      </c>
      <c r="J5">
        <v>3</v>
      </c>
      <c r="K5">
        <v>3</v>
      </c>
      <c r="L5">
        <v>0</v>
      </c>
      <c r="M5">
        <v>6</v>
      </c>
      <c r="N5">
        <v>1</v>
      </c>
      <c r="O5">
        <v>0</v>
      </c>
      <c r="P5">
        <v>11</v>
      </c>
      <c r="Q5">
        <v>8</v>
      </c>
      <c r="R5">
        <v>5</v>
      </c>
      <c r="S5">
        <v>1</v>
      </c>
      <c r="T5">
        <v>12</v>
      </c>
      <c r="U5">
        <v>15</v>
      </c>
      <c r="V5">
        <v>5</v>
      </c>
      <c r="W5">
        <v>7</v>
      </c>
      <c r="X5">
        <v>3</v>
      </c>
      <c r="Y5">
        <v>5</v>
      </c>
      <c r="Z5">
        <v>4</v>
      </c>
      <c r="AA5">
        <v>11</v>
      </c>
      <c r="AB5">
        <v>8</v>
      </c>
      <c r="AC5">
        <v>3</v>
      </c>
      <c r="AD5">
        <v>11</v>
      </c>
      <c r="AE5">
        <v>6</v>
      </c>
      <c r="AF5">
        <v>5</v>
      </c>
      <c r="AG5">
        <v>10</v>
      </c>
      <c r="AH5">
        <v>7</v>
      </c>
      <c r="AI5">
        <v>2</v>
      </c>
      <c r="AJ5">
        <v>25</v>
      </c>
      <c r="AK5">
        <v>11</v>
      </c>
      <c r="AL5">
        <v>12</v>
      </c>
      <c r="AM5">
        <v>14</v>
      </c>
      <c r="AN5">
        <v>10</v>
      </c>
      <c r="AO5">
        <v>14</v>
      </c>
      <c r="AP5">
        <v>4</v>
      </c>
      <c r="AQ5">
        <v>2</v>
      </c>
      <c r="AR5">
        <v>20</v>
      </c>
    </row>
    <row r="7" spans="1:44" x14ac:dyDescent="0.15">
      <c r="AR7" s="4" t="s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真夏日・猛暑日</vt:lpstr>
      <vt:lpstr>八王子市の猛暑日・真夏日の経年変化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PC-74</dc:creator>
  <cp:lastModifiedBy>羽生　勇次</cp:lastModifiedBy>
  <cp:lastPrinted>2020-10-28T08:22:45Z</cp:lastPrinted>
  <dcterms:created xsi:type="dcterms:W3CDTF">2019-07-31T01:06:44Z</dcterms:created>
  <dcterms:modified xsi:type="dcterms:W3CDTF">2022-03-10T06:25:01Z</dcterms:modified>
</cp:coreProperties>
</file>