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0235" windowHeight="9345" activeTab="0"/>
  </bookViews>
  <sheets>
    <sheet name="13" sheetId="1" r:id="rId1"/>
  </sheets>
  <definedNames>
    <definedName name="_xlnm.Print_Area" localSheetId="0">'13'!$A$1:$J$44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<sst xmlns="http://schemas.openxmlformats.org/spreadsheetml/2006/main" count="34" uniqueCount="32">
  <si>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  13   社会動態</t>
  </si>
  <si>
    <t>年次及び月次</t>
  </si>
  <si>
    <t xml:space="preserve">転                          入 </t>
  </si>
  <si>
    <t xml:space="preserve">転　　　　　                出 </t>
  </si>
  <si>
    <t>社会増減</t>
  </si>
  <si>
    <t>総　　　数</t>
  </si>
  <si>
    <t>都 内 か ら</t>
  </si>
  <si>
    <t>都 外 か ら</t>
  </si>
  <si>
    <t>そ  の  他</t>
  </si>
  <si>
    <t>都  内  へ</t>
  </si>
  <si>
    <t>都  外  へ</t>
  </si>
  <si>
    <t>　平成24年</t>
  </si>
  <si>
    <t xml:space="preserve">      25</t>
  </si>
  <si>
    <t xml:space="preserve">      26</t>
  </si>
  <si>
    <t xml:space="preserve">      27</t>
  </si>
  <si>
    <t xml:space="preserve">      28</t>
  </si>
  <si>
    <t>1月　</t>
  </si>
  <si>
    <t>2　　</t>
  </si>
  <si>
    <t>3　　</t>
  </si>
  <si>
    <t>4　　</t>
  </si>
  <si>
    <t>5　　</t>
  </si>
  <si>
    <t>6　　</t>
  </si>
  <si>
    <t>7　　</t>
  </si>
  <si>
    <t>8　　</t>
  </si>
  <si>
    <t>9　　</t>
  </si>
  <si>
    <t>10　　</t>
  </si>
  <si>
    <t>11　　</t>
  </si>
  <si>
    <t>12　　</t>
  </si>
  <si>
    <t xml:space="preserve">  資料：市民部市民課</t>
  </si>
  <si>
    <t xml:space="preserve">      （注)(1)転入のその他は入国、職権による記載等であり、転出のその他は出国、職権による消除等である。</t>
  </si>
  <si>
    <t>　　　　　 (2)平成24年7月の住民基本台帳法一部改正により、日本人住民のみであった住民基本台帳に外国人住民も記載、</t>
  </si>
  <si>
    <t>　　　　　　　平成24年7月分以降は外国人住民の動態も含めた数字である。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</si>
</sst>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2" fillId="0" borderId="0">
      <alignment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7" fillId="0" borderId="0" xfId="62" applyNumberFormat="1" applyFont="1" applyAlignment="1">
      <alignment/>
      <protection/>
    </xf>
    <xf numFmtId="49" fontId="8" fillId="0" borderId="0" xfId="62" applyNumberFormat="1" applyFont="1" applyFill="1" applyBorder="1" applyAlignment="1" applyProtection="1" quotePrefix="1">
      <alignment/>
      <protection/>
    </xf>
    <xf numFmtId="176" fontId="7" fillId="0" borderId="0" xfId="62" applyNumberFormat="1" applyFont="1" applyAlignment="1">
      <alignment/>
      <protection/>
    </xf>
    <xf numFmtId="49" fontId="9" fillId="0" borderId="10" xfId="62" applyNumberFormat="1" applyFont="1" applyFill="1" applyBorder="1" applyAlignment="1" applyProtection="1">
      <alignment/>
      <protection/>
    </xf>
    <xf numFmtId="49" fontId="9" fillId="0" borderId="11" xfId="62" applyNumberFormat="1" applyFont="1" applyFill="1" applyBorder="1" applyAlignment="1" applyProtection="1">
      <alignment/>
      <protection/>
    </xf>
    <xf numFmtId="49" fontId="9" fillId="0" borderId="12" xfId="62" applyNumberFormat="1" applyFont="1" applyFill="1" applyBorder="1" applyAlignment="1" applyProtection="1">
      <alignment/>
      <protection/>
    </xf>
    <xf numFmtId="176" fontId="9" fillId="0" borderId="12" xfId="62" applyNumberFormat="1" applyFont="1" applyFill="1" applyBorder="1" applyAlignment="1" applyProtection="1">
      <alignment/>
      <protection/>
    </xf>
    <xf numFmtId="49" fontId="9" fillId="0" borderId="13" xfId="63" applyNumberFormat="1" applyFont="1" applyFill="1" applyBorder="1" applyAlignment="1" applyProtection="1">
      <alignment horizontal="left"/>
      <protection/>
    </xf>
    <xf numFmtId="37" fontId="7" fillId="0" borderId="0" xfId="63" applyNumberFormat="1" applyFont="1" applyAlignment="1">
      <alignment horizontal="right"/>
      <protection/>
    </xf>
    <xf numFmtId="176" fontId="9" fillId="0" borderId="0" xfId="63" applyNumberFormat="1" applyFont="1" applyFill="1" applyBorder="1" applyAlignment="1" applyProtection="1">
      <alignment horizontal="right"/>
      <protection/>
    </xf>
    <xf numFmtId="49" fontId="7" fillId="0" borderId="13" xfId="63" applyNumberFormat="1" applyFont="1" applyBorder="1" applyAlignment="1">
      <alignment/>
      <protection/>
    </xf>
    <xf numFmtId="176" fontId="7" fillId="0" borderId="0" xfId="63" applyNumberFormat="1" applyFont="1" applyAlignment="1">
      <alignment/>
      <protection/>
    </xf>
    <xf numFmtId="49" fontId="9" fillId="0" borderId="13" xfId="63" applyNumberFormat="1" applyFont="1" applyFill="1" applyBorder="1" applyAlignment="1" applyProtection="1">
      <alignment horizontal="right"/>
      <protection/>
    </xf>
    <xf numFmtId="49" fontId="9" fillId="0" borderId="14" xfId="62" applyNumberFormat="1" applyFont="1" applyFill="1" applyBorder="1" applyAlignment="1" applyProtection="1" quotePrefix="1">
      <alignment/>
      <protection/>
    </xf>
    <xf numFmtId="49" fontId="9" fillId="0" borderId="15" xfId="62" applyNumberFormat="1" applyFont="1" applyFill="1" applyBorder="1" applyAlignment="1" applyProtection="1" quotePrefix="1">
      <alignment horizontal="right"/>
      <protection/>
    </xf>
    <xf numFmtId="49" fontId="9" fillId="0" borderId="16" xfId="62" applyNumberFormat="1" applyFont="1" applyFill="1" applyBorder="1" applyAlignment="1" applyProtection="1" quotePrefix="1">
      <alignment horizontal="right"/>
      <protection/>
    </xf>
    <xf numFmtId="176" fontId="9" fillId="0" borderId="16" xfId="62" applyNumberFormat="1" applyFont="1" applyFill="1" applyBorder="1" applyAlignment="1" applyProtection="1" quotePrefix="1">
      <alignment/>
      <protection/>
    </xf>
    <xf numFmtId="49" fontId="9" fillId="0" borderId="0" xfId="62" applyNumberFormat="1" applyFont="1" applyFill="1" applyBorder="1" applyAlignment="1" applyProtection="1">
      <alignment/>
      <protection/>
    </xf>
    <xf numFmtId="0" fontId="2" fillId="0" borderId="0" xfId="62" applyAlignment="1">
      <alignment/>
      <protection/>
    </xf>
    <xf numFmtId="49" fontId="9" fillId="0" borderId="0" xfId="62" applyNumberFormat="1" applyFont="1" applyFill="1" applyBorder="1" applyAlignment="1" applyProtection="1" quotePrefix="1">
      <alignment/>
      <protection/>
    </xf>
    <xf numFmtId="49" fontId="42" fillId="0" borderId="0" xfId="62" applyNumberFormat="1" applyFont="1" applyAlignment="1">
      <alignment vertical="top" wrapText="1"/>
      <protection/>
    </xf>
    <xf numFmtId="49" fontId="9" fillId="0" borderId="17" xfId="62" applyNumberFormat="1" applyFont="1" applyFill="1" applyBorder="1" applyAlignment="1" applyProtection="1">
      <alignment horizontal="center" vertical="center"/>
      <protection/>
    </xf>
    <xf numFmtId="49" fontId="9" fillId="0" borderId="17" xfId="62" applyNumberFormat="1" applyFont="1" applyFill="1" applyBorder="1" applyAlignment="1" applyProtection="1" quotePrefix="1">
      <alignment horizontal="center" vertical="center"/>
      <protection/>
    </xf>
    <xf numFmtId="49" fontId="9" fillId="0" borderId="18" xfId="62" applyNumberFormat="1" applyFont="1" applyFill="1" applyBorder="1" applyAlignment="1" applyProtection="1">
      <alignment/>
      <protection/>
    </xf>
    <xf numFmtId="49" fontId="2" fillId="0" borderId="18" xfId="62" applyNumberFormat="1" applyBorder="1" applyAlignment="1">
      <alignment/>
      <protection/>
    </xf>
    <xf numFmtId="49" fontId="9" fillId="0" borderId="0" xfId="62" applyNumberFormat="1" applyFont="1" applyFill="1" applyBorder="1" applyAlignment="1" applyProtection="1">
      <alignment/>
      <protection/>
    </xf>
    <xf numFmtId="49" fontId="3" fillId="0" borderId="0" xfId="62" applyNumberFormat="1" applyFont="1" applyFill="1" applyBorder="1" applyAlignment="1" applyProtection="1">
      <alignment/>
      <protection/>
    </xf>
    <xf numFmtId="49" fontId="6" fillId="0" borderId="0" xfId="62" applyNumberFormat="1" applyFont="1" applyAlignment="1">
      <alignment/>
      <protection/>
    </xf>
    <xf numFmtId="49" fontId="9" fillId="0" borderId="19" xfId="62" applyNumberFormat="1" applyFont="1" applyFill="1" applyBorder="1" applyAlignment="1" applyProtection="1">
      <alignment horizontal="center" vertical="center"/>
      <protection/>
    </xf>
    <xf numFmtId="49" fontId="9" fillId="0" borderId="13" xfId="62" applyNumberFormat="1" applyFont="1" applyFill="1" applyBorder="1" applyAlignment="1" applyProtection="1" quotePrefix="1">
      <alignment horizontal="center" vertical="center"/>
      <protection/>
    </xf>
    <xf numFmtId="49" fontId="9" fillId="0" borderId="20" xfId="62" applyNumberFormat="1" applyFont="1" applyFill="1" applyBorder="1" applyAlignment="1" applyProtection="1" quotePrefix="1">
      <alignment horizontal="center" vertical="center"/>
      <protection/>
    </xf>
    <xf numFmtId="49" fontId="9" fillId="0" borderId="21" xfId="62" applyNumberFormat="1" applyFont="1" applyFill="1" applyBorder="1" applyAlignment="1" applyProtection="1">
      <alignment horizontal="center" vertical="center"/>
      <protection/>
    </xf>
    <xf numFmtId="49" fontId="9" fillId="0" borderId="21" xfId="62" applyNumberFormat="1" applyFont="1" applyFill="1" applyBorder="1" applyAlignment="1" applyProtection="1" quotePrefix="1">
      <alignment horizontal="center" vertical="center"/>
      <protection/>
    </xf>
    <xf numFmtId="176" fontId="9" fillId="0" borderId="22" xfId="62" applyNumberFormat="1" applyFont="1" applyFill="1" applyBorder="1" applyAlignment="1" applyProtection="1">
      <alignment horizontal="distributed" vertical="center"/>
      <protection/>
    </xf>
    <xf numFmtId="176" fontId="9" fillId="0" borderId="23" xfId="62" applyNumberFormat="1" applyFont="1" applyFill="1" applyBorder="1" applyAlignment="1" applyProtection="1" quotePrefix="1">
      <alignment horizontal="distributed" vertical="center"/>
      <protection/>
    </xf>
    <xf numFmtId="176" fontId="9" fillId="0" borderId="24" xfId="62" applyNumberFormat="1" applyFont="1" applyFill="1" applyBorder="1" applyAlignment="1" applyProtection="1" quotePrefix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5.140625" style="1" customWidth="1"/>
    <col min="2" max="9" width="10.7109375" style="1" customWidth="1"/>
    <col min="10" max="10" width="10.7109375" style="3" customWidth="1"/>
    <col min="11" max="16384" width="9.00390625" style="1" customWidth="1"/>
  </cols>
  <sheetData>
    <row r="1" spans="1:10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8" customHeight="1">
      <c r="A2" s="2"/>
    </row>
    <row r="3" ht="4.5" customHeight="1" thickBot="1"/>
    <row r="4" spans="1:10" ht="14.25" customHeight="1">
      <c r="A4" s="29" t="s">
        <v>1</v>
      </c>
      <c r="B4" s="32" t="s">
        <v>2</v>
      </c>
      <c r="C4" s="33"/>
      <c r="D4" s="33"/>
      <c r="E4" s="33"/>
      <c r="F4" s="32" t="s">
        <v>3</v>
      </c>
      <c r="G4" s="32"/>
      <c r="H4" s="32"/>
      <c r="I4" s="32"/>
      <c r="J4" s="34" t="s">
        <v>4</v>
      </c>
    </row>
    <row r="5" spans="1:10" ht="14.25" customHeight="1">
      <c r="A5" s="30"/>
      <c r="B5" s="23"/>
      <c r="C5" s="23"/>
      <c r="D5" s="23"/>
      <c r="E5" s="23"/>
      <c r="F5" s="22"/>
      <c r="G5" s="22"/>
      <c r="H5" s="22"/>
      <c r="I5" s="22"/>
      <c r="J5" s="35"/>
    </row>
    <row r="6" spans="1:10" ht="14.25" customHeight="1">
      <c r="A6" s="30"/>
      <c r="B6" s="22" t="s">
        <v>5</v>
      </c>
      <c r="C6" s="22" t="s">
        <v>6</v>
      </c>
      <c r="D6" s="22" t="s">
        <v>7</v>
      </c>
      <c r="E6" s="22" t="s">
        <v>8</v>
      </c>
      <c r="F6" s="22" t="s">
        <v>5</v>
      </c>
      <c r="G6" s="22" t="s">
        <v>9</v>
      </c>
      <c r="H6" s="22" t="s">
        <v>10</v>
      </c>
      <c r="I6" s="22" t="s">
        <v>8</v>
      </c>
      <c r="J6" s="35"/>
    </row>
    <row r="7" spans="1:10" ht="14.25" customHeight="1">
      <c r="A7" s="31"/>
      <c r="B7" s="23"/>
      <c r="C7" s="23"/>
      <c r="D7" s="23"/>
      <c r="E7" s="23"/>
      <c r="F7" s="23"/>
      <c r="G7" s="23"/>
      <c r="H7" s="23"/>
      <c r="I7" s="23"/>
      <c r="J7" s="36"/>
    </row>
    <row r="8" spans="1:10" ht="7.5" customHeight="1">
      <c r="A8" s="4"/>
      <c r="B8" s="5"/>
      <c r="C8" s="6"/>
      <c r="D8" s="6"/>
      <c r="E8" s="6"/>
      <c r="F8" s="6"/>
      <c r="G8" s="6"/>
      <c r="H8" s="6"/>
      <c r="I8" s="6"/>
      <c r="J8" s="7"/>
    </row>
    <row r="9" spans="1:10" ht="14.25" customHeight="1">
      <c r="A9" s="8" t="s">
        <v>11</v>
      </c>
      <c r="B9" s="9">
        <f>SUM(C9:E9)</f>
        <v>23985</v>
      </c>
      <c r="C9" s="9">
        <v>9234</v>
      </c>
      <c r="D9" s="9">
        <v>12912</v>
      </c>
      <c r="E9" s="9">
        <v>1839</v>
      </c>
      <c r="F9" s="9">
        <f>SUM(G9:I9)</f>
        <v>23493</v>
      </c>
      <c r="G9" s="9">
        <v>10391</v>
      </c>
      <c r="H9" s="9">
        <v>11473</v>
      </c>
      <c r="I9" s="9">
        <v>1629</v>
      </c>
      <c r="J9" s="10">
        <f>B9-F9</f>
        <v>492</v>
      </c>
    </row>
    <row r="10" spans="1:10" ht="14.25" customHeight="1">
      <c r="A10" s="11"/>
      <c r="B10" s="9"/>
      <c r="C10" s="9"/>
      <c r="D10" s="9"/>
      <c r="E10" s="9"/>
      <c r="F10" s="9"/>
      <c r="G10" s="9"/>
      <c r="H10" s="9"/>
      <c r="I10" s="9"/>
      <c r="J10" s="10"/>
    </row>
    <row r="11" spans="1:10" ht="14.25" customHeight="1">
      <c r="A11" s="8" t="s">
        <v>12</v>
      </c>
      <c r="B11" s="9">
        <f>SUM(C11:E11)</f>
        <v>24779</v>
      </c>
      <c r="C11" s="9">
        <v>9307</v>
      </c>
      <c r="D11" s="9">
        <v>13209</v>
      </c>
      <c r="E11" s="9">
        <v>2263</v>
      </c>
      <c r="F11" s="9">
        <f>SUM(G11:I11)</f>
        <v>25134</v>
      </c>
      <c r="G11" s="9">
        <v>11060</v>
      </c>
      <c r="H11" s="9">
        <v>11778</v>
      </c>
      <c r="I11" s="9">
        <v>2296</v>
      </c>
      <c r="J11" s="10">
        <f>B11-F11</f>
        <v>-355</v>
      </c>
    </row>
    <row r="12" spans="1:10" ht="14.25" customHeight="1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 spans="1:10" ht="14.25" customHeight="1">
      <c r="A13" s="8" t="s">
        <v>13</v>
      </c>
      <c r="B13" s="9">
        <f>SUM(C13:E13)</f>
        <v>24399</v>
      </c>
      <c r="C13" s="9">
        <v>9021</v>
      </c>
      <c r="D13" s="9">
        <v>12969</v>
      </c>
      <c r="E13" s="9">
        <v>2409</v>
      </c>
      <c r="F13" s="9">
        <f>SUM(G13:I13)</f>
        <v>24187</v>
      </c>
      <c r="G13" s="9">
        <v>10670</v>
      </c>
      <c r="H13" s="9">
        <v>11396</v>
      </c>
      <c r="I13" s="9">
        <v>2121</v>
      </c>
      <c r="J13" s="10">
        <f>B13-F13</f>
        <v>212</v>
      </c>
    </row>
    <row r="14" spans="1:10" ht="14.25" customHeight="1">
      <c r="A14" s="11"/>
      <c r="B14" s="9"/>
      <c r="C14" s="9"/>
      <c r="D14" s="9"/>
      <c r="E14" s="9"/>
      <c r="F14" s="9"/>
      <c r="G14" s="9"/>
      <c r="H14" s="9"/>
      <c r="I14" s="9"/>
      <c r="J14" s="12"/>
    </row>
    <row r="15" spans="1:10" ht="14.25" customHeight="1">
      <c r="A15" s="8" t="s">
        <v>14</v>
      </c>
      <c r="B15" s="9">
        <f>SUM(C15:E15)</f>
        <v>26151</v>
      </c>
      <c r="C15" s="9">
        <v>9924</v>
      </c>
      <c r="D15" s="9">
        <v>13308</v>
      </c>
      <c r="E15" s="9">
        <v>2919</v>
      </c>
      <c r="F15" s="9">
        <f>SUM(G15:I15)</f>
        <v>24949</v>
      </c>
      <c r="G15" s="9">
        <v>11089</v>
      </c>
      <c r="H15" s="9">
        <v>11614</v>
      </c>
      <c r="I15" s="9">
        <v>2246</v>
      </c>
      <c r="J15" s="9">
        <f>B15-F15</f>
        <v>1202</v>
      </c>
    </row>
    <row r="16" spans="1:10" ht="14.25" customHeight="1">
      <c r="A16" s="11"/>
      <c r="B16" s="9"/>
      <c r="C16" s="9"/>
      <c r="D16" s="9"/>
      <c r="E16" s="9"/>
      <c r="F16" s="9"/>
      <c r="G16" s="9"/>
      <c r="H16" s="9"/>
      <c r="I16" s="9"/>
      <c r="J16" s="12"/>
    </row>
    <row r="17" spans="1:10" ht="14.25" customHeight="1">
      <c r="A17" s="8" t="s">
        <v>15</v>
      </c>
      <c r="B17" s="9">
        <f>SUM(C17:E17)</f>
        <v>26004</v>
      </c>
      <c r="C17" s="9">
        <f>SUM(C18:C29)</f>
        <v>9491</v>
      </c>
      <c r="D17" s="9">
        <f>SUM(D18:D29)</f>
        <v>13348</v>
      </c>
      <c r="E17" s="9">
        <f>SUM(E18:E29)</f>
        <v>3165</v>
      </c>
      <c r="F17" s="9">
        <f>SUM(G17:I17)</f>
        <v>24277</v>
      </c>
      <c r="G17" s="9">
        <f>SUM(G18:G29)</f>
        <v>10549</v>
      </c>
      <c r="H17" s="9">
        <f>SUM(H18:H29)</f>
        <v>11557</v>
      </c>
      <c r="I17" s="9">
        <f>SUM(I18:I29)</f>
        <v>2171</v>
      </c>
      <c r="J17" s="9">
        <f>B17-F17</f>
        <v>1727</v>
      </c>
    </row>
    <row r="18" spans="1:10" ht="14.25" customHeight="1">
      <c r="A18" s="13" t="s">
        <v>16</v>
      </c>
      <c r="B18" s="9">
        <f>SUM(C18:E18)</f>
        <v>1394</v>
      </c>
      <c r="C18" s="9">
        <v>607</v>
      </c>
      <c r="D18" s="9">
        <v>634</v>
      </c>
      <c r="E18" s="9">
        <v>153</v>
      </c>
      <c r="F18" s="9">
        <f>SUM(G18:I18)</f>
        <v>1544</v>
      </c>
      <c r="G18" s="9">
        <v>714</v>
      </c>
      <c r="H18" s="9">
        <v>681</v>
      </c>
      <c r="I18" s="9">
        <v>149</v>
      </c>
      <c r="J18" s="10">
        <f>B18-F18</f>
        <v>-150</v>
      </c>
    </row>
    <row r="19" spans="1:10" ht="14.25" customHeight="1">
      <c r="A19" s="13" t="s">
        <v>17</v>
      </c>
      <c r="B19" s="9">
        <f aca="true" t="shared" si="0" ref="B19:B29">SUM(C19:E19)</f>
        <v>1569</v>
      </c>
      <c r="C19" s="9">
        <v>665</v>
      </c>
      <c r="D19" s="9">
        <v>748</v>
      </c>
      <c r="E19" s="9">
        <v>156</v>
      </c>
      <c r="F19" s="9">
        <f aca="true" t="shared" si="1" ref="F19:F29">SUM(G19:I19)</f>
        <v>2055</v>
      </c>
      <c r="G19" s="9">
        <v>963</v>
      </c>
      <c r="H19" s="9">
        <v>884</v>
      </c>
      <c r="I19" s="9">
        <v>208</v>
      </c>
      <c r="J19" s="10">
        <f aca="true" t="shared" si="2" ref="J19:J29">B19-F19</f>
        <v>-486</v>
      </c>
    </row>
    <row r="20" spans="1:10" ht="14.25" customHeight="1">
      <c r="A20" s="13" t="s">
        <v>18</v>
      </c>
      <c r="B20" s="9">
        <f t="shared" si="0"/>
        <v>5220</v>
      </c>
      <c r="C20" s="9">
        <v>1380</v>
      </c>
      <c r="D20" s="9">
        <v>3351</v>
      </c>
      <c r="E20" s="9">
        <v>489</v>
      </c>
      <c r="F20" s="9">
        <f t="shared" si="1"/>
        <v>4956</v>
      </c>
      <c r="G20" s="9">
        <v>1897</v>
      </c>
      <c r="H20" s="9">
        <v>2814</v>
      </c>
      <c r="I20" s="9">
        <v>245</v>
      </c>
      <c r="J20" s="10">
        <f t="shared" si="2"/>
        <v>264</v>
      </c>
    </row>
    <row r="21" spans="1:10" ht="14.25" customHeight="1">
      <c r="A21" s="13" t="s">
        <v>19</v>
      </c>
      <c r="B21" s="9">
        <f t="shared" si="0"/>
        <v>4131</v>
      </c>
      <c r="C21" s="9">
        <v>1088</v>
      </c>
      <c r="D21" s="9">
        <v>2629</v>
      </c>
      <c r="E21" s="9">
        <v>414</v>
      </c>
      <c r="F21" s="9">
        <f t="shared" si="1"/>
        <v>2527</v>
      </c>
      <c r="G21" s="9">
        <v>1007</v>
      </c>
      <c r="H21" s="9">
        <v>1333</v>
      </c>
      <c r="I21" s="9">
        <v>187</v>
      </c>
      <c r="J21" s="9">
        <f t="shared" si="2"/>
        <v>1604</v>
      </c>
    </row>
    <row r="22" spans="1:10" ht="14.25" customHeight="1">
      <c r="A22" s="13" t="s">
        <v>20</v>
      </c>
      <c r="B22" s="9">
        <f t="shared" si="0"/>
        <v>1729</v>
      </c>
      <c r="C22" s="9">
        <v>735</v>
      </c>
      <c r="D22" s="9">
        <v>822</v>
      </c>
      <c r="E22" s="9">
        <v>172</v>
      </c>
      <c r="F22" s="9">
        <f t="shared" si="1"/>
        <v>1755</v>
      </c>
      <c r="G22" s="9">
        <v>789</v>
      </c>
      <c r="H22" s="9">
        <v>807</v>
      </c>
      <c r="I22" s="9">
        <v>159</v>
      </c>
      <c r="J22" s="10">
        <f t="shared" si="2"/>
        <v>-26</v>
      </c>
    </row>
    <row r="23" spans="1:10" ht="14.25" customHeight="1">
      <c r="A23" s="13" t="s">
        <v>21</v>
      </c>
      <c r="B23" s="9">
        <f t="shared" si="0"/>
        <v>1719</v>
      </c>
      <c r="C23" s="9">
        <v>641</v>
      </c>
      <c r="D23" s="9">
        <v>789</v>
      </c>
      <c r="E23" s="9">
        <v>289</v>
      </c>
      <c r="F23" s="9">
        <f t="shared" si="1"/>
        <v>1600</v>
      </c>
      <c r="G23" s="9">
        <v>752</v>
      </c>
      <c r="H23" s="9">
        <v>712</v>
      </c>
      <c r="I23" s="9">
        <v>136</v>
      </c>
      <c r="J23" s="10">
        <f t="shared" si="2"/>
        <v>119</v>
      </c>
    </row>
    <row r="24" spans="1:10" ht="14.25" customHeight="1">
      <c r="A24" s="13" t="s">
        <v>22</v>
      </c>
      <c r="B24" s="9">
        <f t="shared" si="0"/>
        <v>1687</v>
      </c>
      <c r="C24" s="9">
        <v>703</v>
      </c>
      <c r="D24" s="9">
        <v>673</v>
      </c>
      <c r="E24" s="9">
        <v>311</v>
      </c>
      <c r="F24" s="9">
        <f t="shared" si="1"/>
        <v>1772</v>
      </c>
      <c r="G24" s="9">
        <v>757</v>
      </c>
      <c r="H24" s="9">
        <v>799</v>
      </c>
      <c r="I24" s="9">
        <v>216</v>
      </c>
      <c r="J24" s="10">
        <f t="shared" si="2"/>
        <v>-85</v>
      </c>
    </row>
    <row r="25" spans="1:10" ht="14.25" customHeight="1">
      <c r="A25" s="13" t="s">
        <v>23</v>
      </c>
      <c r="B25" s="9">
        <f t="shared" si="0"/>
        <v>1673</v>
      </c>
      <c r="C25" s="9">
        <v>719</v>
      </c>
      <c r="D25" s="9">
        <v>789</v>
      </c>
      <c r="E25" s="9">
        <v>165</v>
      </c>
      <c r="F25" s="9">
        <f t="shared" si="1"/>
        <v>1802</v>
      </c>
      <c r="G25" s="9">
        <v>750</v>
      </c>
      <c r="H25" s="9">
        <v>762</v>
      </c>
      <c r="I25" s="9">
        <v>290</v>
      </c>
      <c r="J25" s="10">
        <f t="shared" si="2"/>
        <v>-129</v>
      </c>
    </row>
    <row r="26" spans="1:10" ht="14.25" customHeight="1">
      <c r="A26" s="13" t="s">
        <v>24</v>
      </c>
      <c r="B26" s="9">
        <f t="shared" si="0"/>
        <v>1910</v>
      </c>
      <c r="C26" s="9">
        <v>690</v>
      </c>
      <c r="D26" s="9">
        <v>723</v>
      </c>
      <c r="E26" s="9">
        <v>497</v>
      </c>
      <c r="F26" s="9">
        <f t="shared" si="1"/>
        <v>1562</v>
      </c>
      <c r="G26" s="9">
        <v>687</v>
      </c>
      <c r="H26" s="9">
        <v>716</v>
      </c>
      <c r="I26" s="9">
        <v>159</v>
      </c>
      <c r="J26" s="10">
        <f t="shared" si="2"/>
        <v>348</v>
      </c>
    </row>
    <row r="27" spans="1:10" ht="14.25" customHeight="1">
      <c r="A27" s="13" t="s">
        <v>25</v>
      </c>
      <c r="B27" s="9">
        <f t="shared" si="0"/>
        <v>1780</v>
      </c>
      <c r="C27" s="9">
        <v>745</v>
      </c>
      <c r="D27" s="9">
        <v>806</v>
      </c>
      <c r="E27" s="9">
        <v>229</v>
      </c>
      <c r="F27" s="9">
        <f t="shared" si="1"/>
        <v>1564</v>
      </c>
      <c r="G27" s="9">
        <v>722</v>
      </c>
      <c r="H27" s="9">
        <v>697</v>
      </c>
      <c r="I27" s="9">
        <v>145</v>
      </c>
      <c r="J27" s="10">
        <f t="shared" si="2"/>
        <v>216</v>
      </c>
    </row>
    <row r="28" spans="1:10" ht="14.25" customHeight="1">
      <c r="A28" s="13" t="s">
        <v>26</v>
      </c>
      <c r="B28" s="9">
        <f t="shared" si="0"/>
        <v>1487</v>
      </c>
      <c r="C28" s="9">
        <v>656</v>
      </c>
      <c r="D28" s="9">
        <v>685</v>
      </c>
      <c r="E28" s="9">
        <v>146</v>
      </c>
      <c r="F28" s="9">
        <f t="shared" si="1"/>
        <v>1517</v>
      </c>
      <c r="G28" s="9">
        <v>731</v>
      </c>
      <c r="H28" s="9">
        <v>660</v>
      </c>
      <c r="I28" s="9">
        <v>126</v>
      </c>
      <c r="J28" s="10">
        <f t="shared" si="2"/>
        <v>-30</v>
      </c>
    </row>
    <row r="29" spans="1:10" ht="14.25" customHeight="1">
      <c r="A29" s="13" t="s">
        <v>27</v>
      </c>
      <c r="B29" s="9">
        <f t="shared" si="0"/>
        <v>1705</v>
      </c>
      <c r="C29" s="9">
        <v>862</v>
      </c>
      <c r="D29" s="9">
        <v>699</v>
      </c>
      <c r="E29" s="9">
        <v>144</v>
      </c>
      <c r="F29" s="9">
        <f t="shared" si="1"/>
        <v>1623</v>
      </c>
      <c r="G29" s="9">
        <v>780</v>
      </c>
      <c r="H29" s="9">
        <v>692</v>
      </c>
      <c r="I29" s="9">
        <v>151</v>
      </c>
      <c r="J29" s="10">
        <f t="shared" si="2"/>
        <v>82</v>
      </c>
    </row>
    <row r="30" spans="1:10" ht="7.5" customHeight="1" thickBot="1">
      <c r="A30" s="14"/>
      <c r="B30" s="15"/>
      <c r="C30" s="16"/>
      <c r="D30" s="16"/>
      <c r="E30" s="16"/>
      <c r="F30" s="16"/>
      <c r="G30" s="16"/>
      <c r="H30" s="16"/>
      <c r="I30" s="16"/>
      <c r="J30" s="17"/>
    </row>
    <row r="31" spans="1:10" ht="18" customHeight="1">
      <c r="A31" s="24" t="s">
        <v>28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1" ht="13.5" customHeight="1">
      <c r="A32" s="26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19"/>
    </row>
    <row r="33" ht="13.5">
      <c r="A33" s="1" t="s">
        <v>30</v>
      </c>
    </row>
    <row r="34" ht="13.5">
      <c r="A34" s="1" t="s">
        <v>31</v>
      </c>
    </row>
    <row r="40" spans="1:11" ht="13.5">
      <c r="A40" s="18"/>
      <c r="B40" s="20"/>
      <c r="C40" s="20"/>
      <c r="D40" s="20"/>
      <c r="E40" s="20"/>
      <c r="F40" s="20"/>
      <c r="G40" s="20"/>
      <c r="H40" s="20"/>
      <c r="I40" s="20"/>
      <c r="J40" s="20"/>
      <c r="K40" s="19"/>
    </row>
    <row r="41" spans="1:10" ht="13.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3.5">
      <c r="A42" s="21"/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15">
    <mergeCell ref="B6:B7"/>
    <mergeCell ref="C6:C7"/>
    <mergeCell ref="D6:D7"/>
    <mergeCell ref="E6:E7"/>
    <mergeCell ref="F6:F7"/>
    <mergeCell ref="G6:G7"/>
    <mergeCell ref="H6:H7"/>
    <mergeCell ref="I6:I7"/>
    <mergeCell ref="A31:J31"/>
    <mergeCell ref="A32:J32"/>
    <mergeCell ref="A1:J1"/>
    <mergeCell ref="A4:A7"/>
    <mergeCell ref="B4:E5"/>
    <mergeCell ref="F4:I5"/>
    <mergeCell ref="J4:J7"/>
  </mergeCells>
  <printOptions horizontalCentered="1"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2017-04-11T05:12:08Z</dcterms:created>
  <dcterms:modified xsi:type="dcterms:W3CDTF">2017-04-12T02:46:40Z</dcterms:modified>
  <cp:category/>
  <cp:version/>
  <cp:contentType/>
  <cp:contentStatus/>
</cp:coreProperties>
</file>