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8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<sst xmlns="http://schemas.openxmlformats.org/spreadsheetml/2006/main" count="23" uniqueCount="17">
  <si>
    <t>年　　次</t>
  </si>
  <si>
    <t>路線数</t>
  </si>
  <si>
    <t>平成24年</t>
  </si>
  <si>
    <t xml:space="preserve">  25</t>
  </si>
  <si>
    <t xml:space="preserve">  26</t>
  </si>
  <si>
    <t xml:space="preserve">  27</t>
  </si>
  <si>
    <t xml:space="preserve">  28</t>
  </si>
  <si>
    <t xml:space="preserve">   81   都市計画道路</t>
  </si>
  <si>
    <t>各年4月1日現在（単位　ｍ　％）</t>
  </si>
  <si>
    <t xml:space="preserve">総　　　　　　　　　　　　　数 </t>
  </si>
  <si>
    <t>市街化区域内</t>
  </si>
  <si>
    <t>市街化調整区域内</t>
  </si>
  <si>
    <t>計画延長</t>
  </si>
  <si>
    <t>整備済延長</t>
  </si>
  <si>
    <t>整備率</t>
  </si>
  <si>
    <t xml:space="preserve">  資料：都市計画部交通企画課</t>
  </si>
  <si>
    <t xml:space="preserve">      （注）整備率＝整備済延長／計画延長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</si>
</sst>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  <numFmt numFmtId="178" formatCode="#\ ###\ ##0"/>
    <numFmt numFmtId="179" formatCode="#\ ###\ ##0;&quot;△&quot;\ #\ ###\ ##0;&quot;…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177" fontId="22" fillId="0" borderId="18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3" fillId="0" borderId="0" xfId="60" applyNumberFormat="1" applyFont="1" applyAlignment="1">
      <alignment/>
      <protection/>
    </xf>
    <xf numFmtId="49" fontId="21" fillId="0" borderId="0" xfId="60" applyNumberFormat="1" applyFont="1" applyAlignment="1">
      <alignment/>
      <protection/>
    </xf>
    <xf numFmtId="49" fontId="18" fillId="0" borderId="11" xfId="60" applyNumberFormat="1" applyBorder="1" applyAlignment="1">
      <alignment horizontal="center" vertical="center"/>
      <protection/>
    </xf>
    <xf numFmtId="49" fontId="18" fillId="0" borderId="11" xfId="60" applyNumberFormat="1" applyBorder="1" applyAlignment="1">
      <alignment horizontal="distributed" vertical="center"/>
      <protection/>
    </xf>
    <xf numFmtId="49" fontId="18" fillId="0" borderId="20" xfId="60" applyNumberFormat="1" applyBorder="1" applyAlignment="1">
      <alignment horizontal="distributed" vertical="center"/>
      <protection/>
    </xf>
    <xf numFmtId="49" fontId="18" fillId="0" borderId="13" xfId="60" applyNumberFormat="1" applyBorder="1" applyAlignment="1">
      <alignment horizontal="center" vertical="center"/>
      <protection/>
    </xf>
    <xf numFmtId="49" fontId="18" fillId="0" borderId="13" xfId="60" applyNumberFormat="1" applyBorder="1" applyAlignment="1">
      <alignment horizontal="distributed" vertical="center"/>
      <protection/>
    </xf>
    <xf numFmtId="49" fontId="18" fillId="0" borderId="21" xfId="60" applyNumberFormat="1" applyBorder="1" applyAlignment="1">
      <alignment horizontal="distributed" vertical="center"/>
      <protection/>
    </xf>
    <xf numFmtId="49" fontId="22" fillId="0" borderId="21" xfId="60" applyNumberFormat="1" applyFont="1" applyFill="1" applyBorder="1" applyAlignment="1" applyProtection="1">
      <alignment horizontal="distributed" vertical="center"/>
      <protection/>
    </xf>
    <xf numFmtId="49" fontId="18" fillId="0" borderId="19" xfId="60" applyNumberFormat="1" applyBorder="1" applyAlignment="1">
      <alignment/>
      <protection/>
    </xf>
    <xf numFmtId="49" fontId="18" fillId="0" borderId="0" xfId="60" applyNumberFormat="1" applyAlignment="1">
      <alignment/>
      <protection/>
    </xf>
    <xf numFmtId="0" fontId="21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4;&#24314;&#35373;&#65381;&#20303;&#23621;&#12539;&#12460;&#12473;&#12539;&#19978;&#19979;&#27700;&#36947;(78&#65374;101)(&#20462;&#2749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"/>
      <sheetName val="82"/>
      <sheetName val="83"/>
      <sheetName val="84"/>
      <sheetName val="85 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14.140625" style="23" customWidth="1"/>
    <col min="2" max="2" width="7.140625" style="23" customWidth="1"/>
    <col min="3" max="3" width="10.8515625" style="23" customWidth="1"/>
    <col min="4" max="4" width="12.421875" style="23" customWidth="1"/>
    <col min="5" max="5" width="7.8515625" style="23" customWidth="1"/>
    <col min="6" max="6" width="10.8515625" style="23" customWidth="1"/>
    <col min="7" max="7" width="12.421875" style="23" customWidth="1"/>
    <col min="8" max="8" width="7.8515625" style="23" customWidth="1"/>
    <col min="9" max="9" width="10.8515625" style="23" customWidth="1"/>
    <col min="10" max="10" width="12.421875" style="23" customWidth="1"/>
    <col min="11" max="11" width="7.8515625" style="23" customWidth="1"/>
    <col min="12" max="16384" width="9.00390625" style="23" customWidth="1"/>
  </cols>
  <sheetData>
    <row r="1" spans="1:11" ht="18" customHeight="1">
      <c r="A1" s="1" t="s">
        <v>7</v>
      </c>
      <c r="B1" s="2"/>
      <c r="C1" s="22"/>
      <c r="D1" s="22"/>
      <c r="E1" s="22"/>
      <c r="F1" s="22"/>
      <c r="G1" s="22"/>
      <c r="H1" s="22"/>
      <c r="I1" s="22"/>
      <c r="J1" s="22"/>
      <c r="K1" s="22"/>
    </row>
    <row r="2" spans="1:11" ht="18" customHeight="1">
      <c r="A2" s="3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4.5" customHeight="1" thickBot="1">
      <c r="A3" s="4"/>
    </row>
    <row r="4" spans="1:11" ht="14.25" customHeight="1">
      <c r="A4" s="5" t="s">
        <v>0</v>
      </c>
      <c r="B4" s="6" t="s">
        <v>9</v>
      </c>
      <c r="C4" s="24"/>
      <c r="D4" s="24"/>
      <c r="E4" s="24"/>
      <c r="F4" s="20" t="s">
        <v>10</v>
      </c>
      <c r="G4" s="25"/>
      <c r="H4" s="25"/>
      <c r="I4" s="20" t="s">
        <v>11</v>
      </c>
      <c r="J4" s="25"/>
      <c r="K4" s="26"/>
    </row>
    <row r="5" spans="1:11" ht="14.25" customHeight="1">
      <c r="A5" s="7"/>
      <c r="B5" s="27"/>
      <c r="C5" s="27"/>
      <c r="D5" s="27"/>
      <c r="E5" s="27"/>
      <c r="F5" s="28"/>
      <c r="G5" s="28"/>
      <c r="H5" s="28"/>
      <c r="I5" s="28"/>
      <c r="J5" s="28"/>
      <c r="K5" s="29"/>
    </row>
    <row r="6" spans="1:11" ht="14.25" customHeight="1">
      <c r="A6" s="7"/>
      <c r="B6" s="8" t="s">
        <v>1</v>
      </c>
      <c r="C6" s="8" t="s">
        <v>12</v>
      </c>
      <c r="D6" s="8" t="s">
        <v>13</v>
      </c>
      <c r="E6" s="8" t="s">
        <v>14</v>
      </c>
      <c r="F6" s="8" t="s">
        <v>12</v>
      </c>
      <c r="G6" s="8" t="s">
        <v>13</v>
      </c>
      <c r="H6" s="8" t="s">
        <v>14</v>
      </c>
      <c r="I6" s="8" t="s">
        <v>12</v>
      </c>
      <c r="J6" s="8" t="s">
        <v>13</v>
      </c>
      <c r="K6" s="30" t="s">
        <v>14</v>
      </c>
    </row>
    <row r="7" spans="1:11" ht="14.25" customHeight="1">
      <c r="A7" s="7"/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1" ht="6.75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1:11" ht="17.25" customHeight="1">
      <c r="A9" s="12" t="s">
        <v>2</v>
      </c>
      <c r="B9" s="16">
        <v>80</v>
      </c>
      <c r="C9" s="18">
        <v>231350</v>
      </c>
      <c r="D9" s="18">
        <v>172352</v>
      </c>
      <c r="E9" s="13">
        <v>74.49837907931706</v>
      </c>
      <c r="F9" s="18">
        <v>200460</v>
      </c>
      <c r="G9" s="18">
        <v>150777</v>
      </c>
      <c r="H9" s="13">
        <v>75.21550434001796</v>
      </c>
      <c r="I9" s="18">
        <v>30890</v>
      </c>
      <c r="J9" s="18">
        <v>21575</v>
      </c>
      <c r="K9" s="13">
        <v>69.84460990611848</v>
      </c>
    </row>
    <row r="10" spans="1:10" ht="17.25" customHeight="1">
      <c r="A10" s="12"/>
      <c r="B10" s="16"/>
      <c r="C10" s="18"/>
      <c r="D10" s="18"/>
      <c r="F10" s="18"/>
      <c r="G10" s="18"/>
      <c r="I10" s="18"/>
      <c r="J10" s="18"/>
    </row>
    <row r="11" spans="1:11" ht="17.25" customHeight="1">
      <c r="A11" s="12" t="s">
        <v>3</v>
      </c>
      <c r="B11" s="16">
        <v>80</v>
      </c>
      <c r="C11" s="18">
        <v>231350</v>
      </c>
      <c r="D11" s="18">
        <v>174972</v>
      </c>
      <c r="E11" s="13">
        <v>75.63086232980332</v>
      </c>
      <c r="F11" s="18">
        <v>200460</v>
      </c>
      <c r="G11" s="18">
        <v>151332</v>
      </c>
      <c r="H11" s="13">
        <v>75.49236755462437</v>
      </c>
      <c r="I11" s="18">
        <v>30890</v>
      </c>
      <c r="J11" s="18">
        <v>23640</v>
      </c>
      <c r="K11" s="13">
        <v>76.52962123664616</v>
      </c>
    </row>
    <row r="12" spans="1:10" ht="17.25" customHeight="1">
      <c r="A12" s="12"/>
      <c r="B12" s="16"/>
      <c r="C12" s="18"/>
      <c r="D12" s="18"/>
      <c r="F12" s="18"/>
      <c r="G12" s="18"/>
      <c r="I12" s="18"/>
      <c r="J12" s="18"/>
    </row>
    <row r="13" spans="1:11" ht="17.25" customHeight="1">
      <c r="A13" s="12" t="s">
        <v>4</v>
      </c>
      <c r="B13" s="16">
        <v>80</v>
      </c>
      <c r="C13" s="18">
        <v>231350</v>
      </c>
      <c r="D13" s="18">
        <v>176142</v>
      </c>
      <c r="E13" s="13">
        <v>76.13658958288308</v>
      </c>
      <c r="F13" s="18">
        <v>200460</v>
      </c>
      <c r="G13" s="18">
        <v>152502</v>
      </c>
      <c r="H13" s="13">
        <v>76.076025142173</v>
      </c>
      <c r="I13" s="18">
        <v>30890</v>
      </c>
      <c r="J13" s="18">
        <v>23640</v>
      </c>
      <c r="K13" s="13">
        <v>76.52962123664616</v>
      </c>
    </row>
    <row r="14" spans="1:11" ht="17.25" customHeight="1">
      <c r="A14" s="12"/>
      <c r="B14" s="16"/>
      <c r="C14" s="18"/>
      <c r="D14" s="18"/>
      <c r="E14" s="13"/>
      <c r="F14" s="18"/>
      <c r="G14" s="18"/>
      <c r="H14" s="13"/>
      <c r="I14" s="18"/>
      <c r="J14" s="18"/>
      <c r="K14" s="13"/>
    </row>
    <row r="15" spans="1:11" ht="17.25" customHeight="1">
      <c r="A15" s="12" t="s">
        <v>5</v>
      </c>
      <c r="B15" s="16">
        <v>80</v>
      </c>
      <c r="C15" s="18">
        <v>231350</v>
      </c>
      <c r="D15" s="18">
        <v>178152</v>
      </c>
      <c r="E15" s="13">
        <v>77.00540306894315</v>
      </c>
      <c r="F15" s="18">
        <v>200460</v>
      </c>
      <c r="G15" s="18">
        <v>152577</v>
      </c>
      <c r="H15" s="13">
        <v>76.11343909009278</v>
      </c>
      <c r="I15" s="18">
        <v>30890</v>
      </c>
      <c r="J15" s="18">
        <v>25575</v>
      </c>
      <c r="K15" s="13">
        <v>82.79378439624475</v>
      </c>
    </row>
    <row r="16" spans="1:11" ht="17.25" customHeight="1">
      <c r="A16" s="12"/>
      <c r="B16" s="16"/>
      <c r="C16" s="18"/>
      <c r="D16" s="18"/>
      <c r="E16" s="13"/>
      <c r="F16" s="18"/>
      <c r="G16" s="18"/>
      <c r="H16" s="13"/>
      <c r="I16" s="18"/>
      <c r="J16" s="18"/>
      <c r="K16" s="13"/>
    </row>
    <row r="17" spans="1:11" ht="17.25" customHeight="1">
      <c r="A17" s="12" t="s">
        <v>6</v>
      </c>
      <c r="B17" s="16">
        <v>81</v>
      </c>
      <c r="C17" s="18">
        <f>SUM(F17,I17)</f>
        <v>231420</v>
      </c>
      <c r="D17" s="18">
        <f>SUM(G17,J17)</f>
        <v>178667</v>
      </c>
      <c r="E17" s="13">
        <f>D17/C17*100</f>
        <v>77.20464955492179</v>
      </c>
      <c r="F17" s="18">
        <f>200460+70</f>
        <v>200530</v>
      </c>
      <c r="G17" s="18">
        <f>152577+525-10</f>
        <v>153092</v>
      </c>
      <c r="H17" s="13">
        <f>G17/F17*100</f>
        <v>76.34368922355758</v>
      </c>
      <c r="I17" s="18">
        <f>30890</f>
        <v>30890</v>
      </c>
      <c r="J17" s="18">
        <f>25575</f>
        <v>25575</v>
      </c>
      <c r="K17" s="13">
        <f>J17/I17*100</f>
        <v>82.79378439624475</v>
      </c>
    </row>
    <row r="18" spans="1:11" ht="6.75" customHeight="1" thickBot="1">
      <c r="A18" s="15"/>
      <c r="B18" s="14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8" customHeight="1">
      <c r="A19" s="19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3.5" customHeight="1">
      <c r="A20" s="21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="33" customFormat="1" ht="13.5"/>
  </sheetData>
  <sheetProtection/>
  <mergeCells count="18">
    <mergeCell ref="A19:K19"/>
    <mergeCell ref="A20:K20"/>
    <mergeCell ref="F6:F7"/>
    <mergeCell ref="G6:G7"/>
    <mergeCell ref="H6:H7"/>
    <mergeCell ref="I6:I7"/>
    <mergeCell ref="J6:J7"/>
    <mergeCell ref="K6:K7"/>
    <mergeCell ref="A1:K1"/>
    <mergeCell ref="A2:K2"/>
    <mergeCell ref="A4:A7"/>
    <mergeCell ref="B4:E5"/>
    <mergeCell ref="F4:H5"/>
    <mergeCell ref="I4:K5"/>
    <mergeCell ref="B6:B7"/>
    <mergeCell ref="C6:C7"/>
    <mergeCell ref="D6:D7"/>
    <mergeCell ref="E6:E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2017-04-12T01:09:01Z</dcterms:created>
  <dcterms:modified xsi:type="dcterms:W3CDTF">2017-04-12T01:14:00Z</dcterms:modified>
  <cp:category/>
  <cp:version/>
  <cp:contentType/>
  <cp:contentStatus/>
</cp:coreProperties>
</file>