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4045" windowHeight="5055" activeTab="0"/>
  </bookViews>
  <sheets>
    <sheet name="198" sheetId="1" r:id="rId1"/>
  </sheets>
  <definedNames/>
  <calcPr fullCalcOnLoad="1"/>
</workbook>
</file>

<file path=xl/sharedStrings.xml><?xml version="1.0" encoding="utf-8"?>
<sst xmlns="http://schemas.openxmlformats.org/spreadsheetml/2006/main" count="49" uniqueCount="41">
  <si>
    <t xml:space="preserve">  198   運動施設利用者数</t>
  </si>
  <si>
    <t>施　　 　 　設　　 　　 名</t>
  </si>
  <si>
    <t>平 成 23 年 度</t>
  </si>
  <si>
    <t>24</t>
  </si>
  <si>
    <t>25</t>
  </si>
  <si>
    <t>26</t>
  </si>
  <si>
    <t>27</t>
  </si>
  <si>
    <t>滝ガ原運動場</t>
  </si>
  <si>
    <t>野球場</t>
  </si>
  <si>
    <t>テニスコート</t>
  </si>
  <si>
    <t>サッカー場</t>
  </si>
  <si>
    <t>ソフトボール場</t>
  </si>
  <si>
    <t>川町運動場</t>
  </si>
  <si>
    <t>少年野球場</t>
  </si>
  <si>
    <t>少年サッカー場</t>
  </si>
  <si>
    <t>椚田運動場</t>
  </si>
  <si>
    <t>富士森公園</t>
  </si>
  <si>
    <t>陸上競技場</t>
  </si>
  <si>
    <t>野球場</t>
  </si>
  <si>
    <t>上柚木公園</t>
  </si>
  <si>
    <t>ソフトボール場</t>
  </si>
  <si>
    <t>野球場</t>
  </si>
  <si>
    <t>大塚公園</t>
  </si>
  <si>
    <t>プール</t>
  </si>
  <si>
    <t>戸吹スポーツ公園</t>
  </si>
  <si>
    <t>テニスコート</t>
  </si>
  <si>
    <t>サッカー兼ラグビー場</t>
  </si>
  <si>
    <t>スケートパーク</t>
  </si>
  <si>
    <t>コインシャワー</t>
  </si>
  <si>
    <t>その他</t>
  </si>
  <si>
    <t>北野公園野球場</t>
  </si>
  <si>
    <t>高倉公園野球場</t>
  </si>
  <si>
    <t>大平公園テニスコート</t>
  </si>
  <si>
    <t>久保山公園テニスコート</t>
  </si>
  <si>
    <t>内裏谷戸公園テニスコート</t>
  </si>
  <si>
    <t>別所公園テニスコート</t>
  </si>
  <si>
    <t>松木公園テニスコート</t>
  </si>
  <si>
    <t>殿入中央公園テニスコート</t>
  </si>
  <si>
    <t>陵南プール</t>
  </si>
  <si>
    <t>西寺方グラウンド</t>
  </si>
  <si>
    <t xml:space="preserve">  資料：生涯学習スポーツ部スポーツ施設管理課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</si>
</sst>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ｺﾞｼｯｸ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49" fontId="16" fillId="0" borderId="0" xfId="60" applyNumberFormat="1" applyFont="1" applyFill="1" applyBorder="1" applyAlignment="1" applyProtection="1">
      <alignment horizontal="left"/>
      <protection/>
    </xf>
    <xf numFmtId="49" fontId="21" fillId="0" borderId="0" xfId="60" applyNumberFormat="1" applyFont="1">
      <alignment/>
      <protection/>
    </xf>
    <xf numFmtId="49" fontId="21" fillId="0" borderId="0" xfId="60" applyNumberFormat="1" applyFont="1" applyFill="1">
      <alignment/>
      <protection/>
    </xf>
    <xf numFmtId="49" fontId="21" fillId="0" borderId="10" xfId="60" applyNumberFormat="1" applyFont="1" applyBorder="1">
      <alignment/>
      <protection/>
    </xf>
    <xf numFmtId="49" fontId="22" fillId="0" borderId="10" xfId="60" applyNumberFormat="1" applyFont="1" applyFill="1" applyBorder="1" applyAlignment="1" applyProtection="1">
      <alignment horizontal="distributed" vertical="center"/>
      <protection/>
    </xf>
    <xf numFmtId="49" fontId="22" fillId="0" borderId="11" xfId="60" applyNumberFormat="1" applyFont="1" applyFill="1" applyBorder="1" applyAlignment="1" applyProtection="1" quotePrefix="1">
      <alignment horizontal="center" vertical="center"/>
      <protection/>
    </xf>
    <xf numFmtId="49" fontId="22" fillId="0" borderId="12" xfId="60" applyNumberFormat="1" applyFont="1" applyFill="1" applyBorder="1" applyAlignment="1" applyProtection="1">
      <alignment horizontal="center" vertical="center"/>
      <protection/>
    </xf>
    <xf numFmtId="49" fontId="22" fillId="0" borderId="13" xfId="60" applyNumberFormat="1" applyFont="1" applyFill="1" applyBorder="1" applyAlignment="1" applyProtection="1">
      <alignment horizontal="center" vertical="center"/>
      <protection/>
    </xf>
    <xf numFmtId="49" fontId="22" fillId="0" borderId="14" xfId="60" applyNumberFormat="1" applyFont="1" applyFill="1" applyBorder="1" applyAlignment="1" applyProtection="1" quotePrefix="1">
      <alignment horizontal="center" vertical="center"/>
      <protection/>
    </xf>
    <xf numFmtId="49" fontId="22" fillId="0" borderId="14" xfId="60" applyNumberFormat="1" applyFont="1" applyFill="1" applyBorder="1" applyAlignment="1" applyProtection="1">
      <alignment horizontal="distributed" vertical="center"/>
      <protection/>
    </xf>
    <xf numFmtId="49" fontId="22" fillId="0" borderId="15" xfId="60" applyNumberFormat="1" applyFont="1" applyFill="1" applyBorder="1" applyAlignment="1" applyProtection="1" quotePrefix="1">
      <alignment horizontal="center" vertical="center"/>
      <protection/>
    </xf>
    <xf numFmtId="49" fontId="22" fillId="0" borderId="16" xfId="60" applyNumberFormat="1" applyFont="1" applyFill="1" applyBorder="1" applyAlignment="1" applyProtection="1">
      <alignment horizontal="center" vertical="center"/>
      <protection/>
    </xf>
    <xf numFmtId="49" fontId="22" fillId="0" borderId="17" xfId="60" applyNumberFormat="1" applyFont="1" applyFill="1" applyBorder="1" applyAlignment="1" applyProtection="1">
      <alignment horizontal="center" vertical="center"/>
      <protection/>
    </xf>
    <xf numFmtId="49" fontId="22" fillId="0" borderId="0" xfId="60" applyNumberFormat="1" applyFont="1" applyFill="1" applyBorder="1" applyAlignment="1" applyProtection="1">
      <alignment/>
      <protection/>
    </xf>
    <xf numFmtId="49" fontId="22" fillId="0" borderId="18" xfId="60" applyNumberFormat="1" applyFont="1" applyFill="1" applyBorder="1" applyAlignment="1" applyProtection="1">
      <alignment/>
      <protection/>
    </xf>
    <xf numFmtId="49" fontId="22" fillId="0" borderId="19" xfId="60" applyNumberFormat="1" applyFont="1" applyFill="1" applyBorder="1" applyAlignment="1" applyProtection="1">
      <alignment/>
      <protection/>
    </xf>
    <xf numFmtId="49" fontId="22" fillId="0" borderId="0" xfId="60" applyNumberFormat="1" applyFont="1" applyFill="1" applyBorder="1" applyAlignment="1" applyProtection="1">
      <alignment horizontal="distributed"/>
      <protection/>
    </xf>
    <xf numFmtId="49" fontId="21" fillId="0" borderId="20" xfId="60" applyNumberFormat="1" applyFont="1" applyBorder="1">
      <alignment/>
      <protection/>
    </xf>
    <xf numFmtId="37" fontId="22" fillId="0" borderId="0" xfId="60" applyNumberFormat="1" applyFont="1" applyFill="1" applyBorder="1" applyAlignment="1" applyProtection="1" quotePrefix="1">
      <alignment horizontal="right"/>
      <protection/>
    </xf>
    <xf numFmtId="0" fontId="21" fillId="0" borderId="0" xfId="60" applyNumberFormat="1" applyFont="1">
      <alignment/>
      <protection/>
    </xf>
    <xf numFmtId="49" fontId="21" fillId="0" borderId="0" xfId="60" applyNumberFormat="1" applyFont="1" applyBorder="1" applyAlignment="1">
      <alignment horizontal="distributed"/>
      <protection/>
    </xf>
    <xf numFmtId="49" fontId="22" fillId="0" borderId="0" xfId="60" applyNumberFormat="1" applyFont="1" applyFill="1" applyBorder="1" applyAlignment="1" applyProtection="1">
      <alignment horizontal="distributed"/>
      <protection/>
    </xf>
    <xf numFmtId="37" fontId="22" fillId="0" borderId="0" xfId="60" applyNumberFormat="1" applyFont="1" applyFill="1" applyBorder="1" applyAlignment="1" applyProtection="1">
      <alignment/>
      <protection/>
    </xf>
    <xf numFmtId="37" fontId="40" fillId="0" borderId="0" xfId="60" applyNumberFormat="1" applyFont="1" applyFill="1" applyBorder="1" applyAlignment="1" applyProtection="1" quotePrefix="1">
      <alignment horizontal="right"/>
      <protection/>
    </xf>
    <xf numFmtId="37" fontId="40" fillId="0" borderId="0" xfId="60" applyNumberFormat="1" applyFont="1" applyFill="1" applyBorder="1" applyAlignment="1" applyProtection="1">
      <alignment/>
      <protection/>
    </xf>
    <xf numFmtId="176" fontId="21" fillId="0" borderId="0" xfId="60" applyNumberFormat="1" applyFont="1" applyFill="1" applyAlignment="1">
      <alignment horizontal="right"/>
      <protection/>
    </xf>
    <xf numFmtId="49" fontId="21" fillId="0" borderId="21" xfId="60" applyNumberFormat="1" applyFont="1" applyBorder="1">
      <alignment/>
      <protection/>
    </xf>
    <xf numFmtId="49" fontId="22" fillId="0" borderId="21" xfId="60" applyNumberFormat="1" applyFont="1" applyFill="1" applyBorder="1" applyAlignment="1" applyProtection="1">
      <alignment/>
      <protection/>
    </xf>
    <xf numFmtId="49" fontId="22" fillId="0" borderId="22" xfId="60" applyNumberFormat="1" applyFont="1" applyFill="1" applyBorder="1" applyAlignment="1" applyProtection="1">
      <alignment/>
      <protection/>
    </xf>
    <xf numFmtId="49" fontId="22" fillId="0" borderId="10" xfId="60" applyNumberFormat="1" applyFont="1" applyFill="1" applyBorder="1" applyAlignment="1" applyProtection="1">
      <alignment/>
      <protection/>
    </xf>
    <xf numFmtId="49" fontId="18" fillId="0" borderId="10" xfId="60" applyNumberFormat="1" applyBorder="1" applyAlignment="1">
      <alignment/>
      <protection/>
    </xf>
    <xf numFmtId="49" fontId="22" fillId="0" borderId="0" xfId="60" applyNumberFormat="1" applyFont="1" applyFill="1" applyBorder="1" applyAlignment="1" applyProtection="1">
      <alignment/>
      <protection/>
    </xf>
    <xf numFmtId="49" fontId="18" fillId="0" borderId="0" xfId="60" applyNumberFormat="1" applyAlignment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61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1" max="1" width="1.421875" style="2" customWidth="1"/>
    <col min="2" max="2" width="2.421875" style="2" customWidth="1"/>
    <col min="3" max="3" width="27.140625" style="2" customWidth="1"/>
    <col min="4" max="4" width="1.421875" style="2" customWidth="1"/>
    <col min="5" max="7" width="16.421875" style="2" customWidth="1"/>
    <col min="8" max="8" width="16.421875" style="3" customWidth="1"/>
    <col min="9" max="9" width="16.421875" style="2" customWidth="1"/>
    <col min="10" max="16384" width="9.00390625" style="2" customWidth="1"/>
  </cols>
  <sheetData>
    <row r="1" spans="1:9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18" customHeight="1"/>
    <row r="3" ht="4.5" customHeight="1" thickBot="1"/>
    <row r="4" spans="1:9" ht="15.75" customHeight="1">
      <c r="A4" s="4"/>
      <c r="B4" s="5" t="s">
        <v>1</v>
      </c>
      <c r="C4" s="5"/>
      <c r="D4" s="6"/>
      <c r="E4" s="7" t="s">
        <v>2</v>
      </c>
      <c r="F4" s="7" t="s">
        <v>3</v>
      </c>
      <c r="G4" s="7" t="s">
        <v>4</v>
      </c>
      <c r="H4" s="8" t="s">
        <v>5</v>
      </c>
      <c r="I4" s="8" t="s">
        <v>6</v>
      </c>
    </row>
    <row r="5" spans="1:9" ht="15.75" customHeight="1">
      <c r="A5" s="9"/>
      <c r="B5" s="10"/>
      <c r="C5" s="10"/>
      <c r="D5" s="11"/>
      <c r="E5" s="12"/>
      <c r="F5" s="12"/>
      <c r="G5" s="12"/>
      <c r="H5" s="13"/>
      <c r="I5" s="13"/>
    </row>
    <row r="6" spans="3:9" ht="6.75" customHeight="1">
      <c r="C6" s="14"/>
      <c r="D6" s="15"/>
      <c r="E6" s="16"/>
      <c r="F6" s="16"/>
      <c r="G6" s="16"/>
      <c r="H6" s="16"/>
      <c r="I6" s="14"/>
    </row>
    <row r="7" spans="2:11" ht="17.25" customHeight="1">
      <c r="B7" s="17" t="s">
        <v>7</v>
      </c>
      <c r="C7" s="17"/>
      <c r="D7" s="18"/>
      <c r="E7" s="19">
        <f>SUM(E8:E11)</f>
        <v>126069</v>
      </c>
      <c r="F7" s="19">
        <f>SUM(F8:F11)</f>
        <v>138190</v>
      </c>
      <c r="G7" s="19">
        <f>SUM(G8:G11)</f>
        <v>126546</v>
      </c>
      <c r="H7" s="19">
        <f>SUM(H8:H11)</f>
        <v>126384</v>
      </c>
      <c r="I7" s="19">
        <f>SUM(I8:I11)</f>
        <v>127161</v>
      </c>
      <c r="K7" s="20"/>
    </row>
    <row r="8" spans="2:9" ht="17.25" customHeight="1">
      <c r="B8" s="21"/>
      <c r="C8" s="22" t="s">
        <v>8</v>
      </c>
      <c r="D8" s="18"/>
      <c r="E8" s="19">
        <v>66518</v>
      </c>
      <c r="F8" s="19">
        <v>78602</v>
      </c>
      <c r="G8" s="19">
        <v>67960</v>
      </c>
      <c r="H8" s="19">
        <v>70589</v>
      </c>
      <c r="I8" s="19">
        <v>69787</v>
      </c>
    </row>
    <row r="9" spans="2:9" ht="17.25" customHeight="1">
      <c r="B9" s="21"/>
      <c r="C9" s="22" t="s">
        <v>9</v>
      </c>
      <c r="D9" s="18"/>
      <c r="E9" s="19">
        <v>7277</v>
      </c>
      <c r="F9" s="19">
        <v>7192</v>
      </c>
      <c r="G9" s="19">
        <v>7152</v>
      </c>
      <c r="H9" s="19">
        <v>8078</v>
      </c>
      <c r="I9" s="19">
        <v>10223</v>
      </c>
    </row>
    <row r="10" spans="2:9" ht="17.25" customHeight="1">
      <c r="B10" s="21"/>
      <c r="C10" s="22" t="s">
        <v>10</v>
      </c>
      <c r="D10" s="18"/>
      <c r="E10" s="19">
        <v>10458</v>
      </c>
      <c r="F10" s="19">
        <v>10891</v>
      </c>
      <c r="G10" s="19">
        <v>16460</v>
      </c>
      <c r="H10" s="19">
        <v>14771</v>
      </c>
      <c r="I10" s="19">
        <v>12379</v>
      </c>
    </row>
    <row r="11" spans="2:9" ht="17.25" customHeight="1">
      <c r="B11" s="21"/>
      <c r="C11" s="22" t="s">
        <v>11</v>
      </c>
      <c r="D11" s="18"/>
      <c r="E11" s="19">
        <v>41816</v>
      </c>
      <c r="F11" s="19">
        <v>41505</v>
      </c>
      <c r="G11" s="19">
        <v>34974</v>
      </c>
      <c r="H11" s="19">
        <v>32946</v>
      </c>
      <c r="I11" s="19">
        <v>34772</v>
      </c>
    </row>
    <row r="12" spans="2:9" ht="17.25" customHeight="1">
      <c r="B12" s="21"/>
      <c r="C12" s="21"/>
      <c r="D12" s="18"/>
      <c r="E12" s="23"/>
      <c r="F12" s="23"/>
      <c r="G12" s="19"/>
      <c r="H12" s="19"/>
      <c r="I12" s="19"/>
    </row>
    <row r="13" spans="2:9" ht="17.25" customHeight="1">
      <c r="B13" s="17" t="s">
        <v>12</v>
      </c>
      <c r="C13" s="17"/>
      <c r="D13" s="18"/>
      <c r="E13" s="19">
        <f>SUM(E14:E15)</f>
        <v>45114</v>
      </c>
      <c r="F13" s="19">
        <f>SUM(F14:F15)</f>
        <v>39412</v>
      </c>
      <c r="G13" s="19">
        <f>SUM(G14:G15)</f>
        <v>30639</v>
      </c>
      <c r="H13" s="19">
        <f>SUM(H14:H15)</f>
        <v>31771</v>
      </c>
      <c r="I13" s="19">
        <f>SUM(I14:I15)</f>
        <v>27441</v>
      </c>
    </row>
    <row r="14" spans="2:9" ht="17.25" customHeight="1">
      <c r="B14" s="21"/>
      <c r="C14" s="22" t="s">
        <v>13</v>
      </c>
      <c r="D14" s="18"/>
      <c r="E14" s="19">
        <v>15008</v>
      </c>
      <c r="F14" s="19">
        <v>14394</v>
      </c>
      <c r="G14" s="19">
        <v>10298</v>
      </c>
      <c r="H14" s="19">
        <v>10932</v>
      </c>
      <c r="I14" s="19">
        <v>9225</v>
      </c>
    </row>
    <row r="15" spans="2:9" ht="17.25" customHeight="1">
      <c r="B15" s="21"/>
      <c r="C15" s="22" t="s">
        <v>14</v>
      </c>
      <c r="D15" s="18"/>
      <c r="E15" s="19">
        <v>30106</v>
      </c>
      <c r="F15" s="19">
        <v>25018</v>
      </c>
      <c r="G15" s="19">
        <v>20341</v>
      </c>
      <c r="H15" s="19">
        <v>20839</v>
      </c>
      <c r="I15" s="19">
        <v>18216</v>
      </c>
    </row>
    <row r="16" spans="2:9" ht="17.25" customHeight="1">
      <c r="B16" s="21"/>
      <c r="C16" s="21"/>
      <c r="D16" s="18"/>
      <c r="E16" s="23"/>
      <c r="F16" s="23"/>
      <c r="G16" s="19"/>
      <c r="H16" s="19"/>
      <c r="I16" s="19"/>
    </row>
    <row r="17" spans="2:9" ht="17.25" customHeight="1">
      <c r="B17" s="17" t="s">
        <v>15</v>
      </c>
      <c r="C17" s="17"/>
      <c r="D17" s="18"/>
      <c r="E17" s="19">
        <f>SUM(E18:E20)</f>
        <v>35771</v>
      </c>
      <c r="F17" s="19">
        <f>SUM(F18:F20)</f>
        <v>31788</v>
      </c>
      <c r="G17" s="19">
        <f>SUM(G18:G20)</f>
        <v>30565</v>
      </c>
      <c r="H17" s="19">
        <f>SUM(H18:H20)</f>
        <v>30280</v>
      </c>
      <c r="I17" s="19">
        <f>SUM(I18:I20)</f>
        <v>31027</v>
      </c>
    </row>
    <row r="18" spans="2:9" ht="17.25" customHeight="1">
      <c r="B18" s="21"/>
      <c r="C18" s="22" t="s">
        <v>13</v>
      </c>
      <c r="D18" s="18"/>
      <c r="E18" s="19">
        <v>13392</v>
      </c>
      <c r="F18" s="19">
        <v>11599</v>
      </c>
      <c r="G18" s="19">
        <v>11109</v>
      </c>
      <c r="H18" s="19">
        <v>9868</v>
      </c>
      <c r="I18" s="19">
        <v>9732</v>
      </c>
    </row>
    <row r="19" spans="2:9" ht="17.25" customHeight="1">
      <c r="B19" s="21"/>
      <c r="C19" s="22" t="s">
        <v>14</v>
      </c>
      <c r="D19" s="18"/>
      <c r="E19" s="19">
        <v>14923</v>
      </c>
      <c r="F19" s="19">
        <v>12213</v>
      </c>
      <c r="G19" s="19">
        <v>11835</v>
      </c>
      <c r="H19" s="19">
        <v>12205</v>
      </c>
      <c r="I19" s="19">
        <v>12200</v>
      </c>
    </row>
    <row r="20" spans="2:9" ht="17.25" customHeight="1">
      <c r="B20" s="21"/>
      <c r="C20" s="22" t="s">
        <v>9</v>
      </c>
      <c r="D20" s="18"/>
      <c r="E20" s="19">
        <v>7456</v>
      </c>
      <c r="F20" s="19">
        <v>7976</v>
      </c>
      <c r="G20" s="19">
        <v>7621</v>
      </c>
      <c r="H20" s="19">
        <v>8207</v>
      </c>
      <c r="I20" s="19">
        <v>9095</v>
      </c>
    </row>
    <row r="21" spans="2:9" ht="17.25" customHeight="1">
      <c r="B21" s="21"/>
      <c r="C21" s="21"/>
      <c r="D21" s="18"/>
      <c r="E21" s="23"/>
      <c r="F21" s="23"/>
      <c r="G21" s="19"/>
      <c r="H21" s="19"/>
      <c r="I21" s="19"/>
    </row>
    <row r="22" spans="2:9" ht="17.25" customHeight="1">
      <c r="B22" s="17" t="s">
        <v>16</v>
      </c>
      <c r="C22" s="17"/>
      <c r="D22" s="18"/>
      <c r="E22" s="19">
        <f>SUM(E23:E25)</f>
        <v>187319</v>
      </c>
      <c r="F22" s="19">
        <f>SUM(F23:F25)</f>
        <v>199241</v>
      </c>
      <c r="G22" s="19">
        <f>SUM(G23:G25)</f>
        <v>221411</v>
      </c>
      <c r="H22" s="19">
        <f>SUM(H23:H25)</f>
        <v>186899</v>
      </c>
      <c r="I22" s="19">
        <f>SUM(I23:I25)</f>
        <v>234592</v>
      </c>
    </row>
    <row r="23" spans="2:9" ht="17.25" customHeight="1">
      <c r="B23" s="21"/>
      <c r="C23" s="22" t="s">
        <v>17</v>
      </c>
      <c r="D23" s="18"/>
      <c r="E23" s="19">
        <v>76634</v>
      </c>
      <c r="F23" s="19">
        <v>89305</v>
      </c>
      <c r="G23" s="19">
        <v>67995</v>
      </c>
      <c r="H23" s="19">
        <v>94318</v>
      </c>
      <c r="I23" s="19">
        <v>77645</v>
      </c>
    </row>
    <row r="24" spans="2:9" ht="17.25" customHeight="1">
      <c r="B24" s="21"/>
      <c r="C24" s="22" t="s">
        <v>9</v>
      </c>
      <c r="D24" s="18"/>
      <c r="E24" s="19">
        <v>43936</v>
      </c>
      <c r="F24" s="19">
        <v>46808</v>
      </c>
      <c r="G24" s="19">
        <v>45382</v>
      </c>
      <c r="H24" s="19">
        <v>45220</v>
      </c>
      <c r="I24" s="19">
        <v>23087</v>
      </c>
    </row>
    <row r="25" spans="2:9" ht="17.25" customHeight="1">
      <c r="B25" s="21"/>
      <c r="C25" s="22" t="s">
        <v>18</v>
      </c>
      <c r="D25" s="18"/>
      <c r="E25" s="19">
        <v>66749</v>
      </c>
      <c r="F25" s="19">
        <v>63128</v>
      </c>
      <c r="G25" s="19">
        <v>108034</v>
      </c>
      <c r="H25" s="19">
        <v>47361</v>
      </c>
      <c r="I25" s="19">
        <v>133860</v>
      </c>
    </row>
    <row r="26" spans="2:9" ht="17.25" customHeight="1">
      <c r="B26" s="21"/>
      <c r="C26" s="21"/>
      <c r="D26" s="18"/>
      <c r="E26" s="23"/>
      <c r="F26" s="23"/>
      <c r="G26" s="19"/>
      <c r="H26" s="19"/>
      <c r="I26" s="19"/>
    </row>
    <row r="27" spans="2:9" ht="17.25" customHeight="1">
      <c r="B27" s="17" t="s">
        <v>19</v>
      </c>
      <c r="C27" s="17"/>
      <c r="D27" s="18"/>
      <c r="E27" s="19">
        <f>SUM(E28:E31)</f>
        <v>234274</v>
      </c>
      <c r="F27" s="19">
        <f>SUM(F28:F31)</f>
        <v>288704</v>
      </c>
      <c r="G27" s="19">
        <f>SUM(G28:G31)</f>
        <v>301707</v>
      </c>
      <c r="H27" s="19">
        <f>SUM(H28:H31)</f>
        <v>314380</v>
      </c>
      <c r="I27" s="19">
        <f>SUM(I28:I31)</f>
        <v>306467</v>
      </c>
    </row>
    <row r="28" spans="2:9" ht="17.25" customHeight="1">
      <c r="B28" s="21"/>
      <c r="C28" s="22" t="s">
        <v>20</v>
      </c>
      <c r="D28" s="18"/>
      <c r="E28" s="19">
        <v>13923</v>
      </c>
      <c r="F28" s="19">
        <v>11472</v>
      </c>
      <c r="G28" s="19">
        <v>11622</v>
      </c>
      <c r="H28" s="19">
        <v>10858</v>
      </c>
      <c r="I28" s="19">
        <v>8806</v>
      </c>
    </row>
    <row r="29" spans="2:9" ht="17.25" customHeight="1">
      <c r="B29" s="21"/>
      <c r="C29" s="22" t="s">
        <v>17</v>
      </c>
      <c r="D29" s="18"/>
      <c r="E29" s="19">
        <v>80285</v>
      </c>
      <c r="F29" s="19">
        <v>141782</v>
      </c>
      <c r="G29" s="19">
        <v>147745</v>
      </c>
      <c r="H29" s="19">
        <v>184826</v>
      </c>
      <c r="I29" s="19">
        <v>173557</v>
      </c>
    </row>
    <row r="30" spans="2:9" ht="17.25" customHeight="1">
      <c r="B30" s="21"/>
      <c r="C30" s="22" t="s">
        <v>21</v>
      </c>
      <c r="D30" s="18"/>
      <c r="E30" s="19">
        <v>87258</v>
      </c>
      <c r="F30" s="19">
        <v>84401</v>
      </c>
      <c r="G30" s="19">
        <v>91667</v>
      </c>
      <c r="H30" s="19">
        <v>65713</v>
      </c>
      <c r="I30" s="19">
        <v>69525</v>
      </c>
    </row>
    <row r="31" spans="2:9" ht="17.25" customHeight="1">
      <c r="B31" s="21"/>
      <c r="C31" s="22" t="s">
        <v>9</v>
      </c>
      <c r="D31" s="18"/>
      <c r="E31" s="19">
        <v>52808</v>
      </c>
      <c r="F31" s="19">
        <v>51049</v>
      </c>
      <c r="G31" s="19">
        <v>50673</v>
      </c>
      <c r="H31" s="19">
        <v>52983</v>
      </c>
      <c r="I31" s="19">
        <v>54579</v>
      </c>
    </row>
    <row r="32" spans="2:9" ht="17.25" customHeight="1">
      <c r="B32" s="21"/>
      <c r="C32" s="21"/>
      <c r="D32" s="18"/>
      <c r="E32" s="23"/>
      <c r="F32" s="23"/>
      <c r="G32" s="19"/>
      <c r="H32" s="19"/>
      <c r="I32" s="19"/>
    </row>
    <row r="33" spans="2:9" ht="17.25" customHeight="1">
      <c r="B33" s="17" t="s">
        <v>22</v>
      </c>
      <c r="C33" s="17"/>
      <c r="D33" s="18"/>
      <c r="E33" s="19">
        <f>SUM(E34:E36)</f>
        <v>44624</v>
      </c>
      <c r="F33" s="19">
        <f>SUM(F34:F36)</f>
        <v>48121</v>
      </c>
      <c r="G33" s="19">
        <f>SUM(G34:G36)</f>
        <v>48574</v>
      </c>
      <c r="H33" s="19">
        <f>SUM(H34:H36)</f>
        <v>43372</v>
      </c>
      <c r="I33" s="19">
        <f>SUM(I34:I36)</f>
        <v>43819</v>
      </c>
    </row>
    <row r="34" spans="2:9" ht="17.25" customHeight="1">
      <c r="B34" s="21"/>
      <c r="C34" s="22" t="s">
        <v>8</v>
      </c>
      <c r="D34" s="18"/>
      <c r="E34" s="19">
        <v>11341</v>
      </c>
      <c r="F34" s="19">
        <v>12018</v>
      </c>
      <c r="G34" s="19">
        <v>11244</v>
      </c>
      <c r="H34" s="19">
        <v>11168</v>
      </c>
      <c r="I34" s="19">
        <v>9924</v>
      </c>
    </row>
    <row r="35" spans="2:9" ht="17.25" customHeight="1">
      <c r="B35" s="21"/>
      <c r="C35" s="22" t="s">
        <v>9</v>
      </c>
      <c r="D35" s="18"/>
      <c r="E35" s="19">
        <v>24662</v>
      </c>
      <c r="F35" s="19">
        <v>25416</v>
      </c>
      <c r="G35" s="19">
        <v>26711</v>
      </c>
      <c r="H35" s="19">
        <v>26758</v>
      </c>
      <c r="I35" s="19">
        <v>26949</v>
      </c>
    </row>
    <row r="36" spans="2:9" ht="17.25" customHeight="1">
      <c r="B36" s="21"/>
      <c r="C36" s="22" t="s">
        <v>23</v>
      </c>
      <c r="D36" s="18"/>
      <c r="E36" s="19">
        <v>8621</v>
      </c>
      <c r="F36" s="19">
        <v>10687</v>
      </c>
      <c r="G36" s="19">
        <v>10619</v>
      </c>
      <c r="H36" s="19">
        <v>5446</v>
      </c>
      <c r="I36" s="19">
        <v>6946</v>
      </c>
    </row>
    <row r="37" spans="2:9" ht="17.25" customHeight="1">
      <c r="B37" s="21"/>
      <c r="C37" s="22"/>
      <c r="D37" s="18"/>
      <c r="E37" s="19"/>
      <c r="F37" s="19"/>
      <c r="G37" s="19"/>
      <c r="H37" s="19"/>
      <c r="I37" s="19"/>
    </row>
    <row r="38" spans="2:9" ht="17.25" customHeight="1">
      <c r="B38" s="17" t="s">
        <v>24</v>
      </c>
      <c r="C38" s="17"/>
      <c r="D38" s="18"/>
      <c r="E38" s="24">
        <f>SUM(E39:E42)</f>
        <v>119401</v>
      </c>
      <c r="F38" s="24">
        <f>SUM(F39:F42)</f>
        <v>161749</v>
      </c>
      <c r="G38" s="24">
        <f>SUM(G39:G42)</f>
        <v>158071</v>
      </c>
      <c r="H38" s="24">
        <f>SUM(H39:H42)</f>
        <v>165418</v>
      </c>
      <c r="I38" s="24">
        <f>SUM(I39:I42)</f>
        <v>174157</v>
      </c>
    </row>
    <row r="39" spans="2:9" ht="17.25" customHeight="1">
      <c r="B39" s="22"/>
      <c r="C39" s="22" t="s">
        <v>25</v>
      </c>
      <c r="D39" s="18"/>
      <c r="E39" s="24">
        <v>27068</v>
      </c>
      <c r="F39" s="24">
        <v>32323</v>
      </c>
      <c r="G39" s="24">
        <v>36577</v>
      </c>
      <c r="H39" s="24">
        <v>38734</v>
      </c>
      <c r="I39" s="24">
        <v>46875</v>
      </c>
    </row>
    <row r="40" spans="2:9" ht="17.25" customHeight="1">
      <c r="B40" s="22"/>
      <c r="C40" s="22" t="s">
        <v>26</v>
      </c>
      <c r="D40" s="18"/>
      <c r="E40" s="24">
        <v>68795</v>
      </c>
      <c r="F40" s="24">
        <v>107055</v>
      </c>
      <c r="G40" s="24">
        <v>98471</v>
      </c>
      <c r="H40" s="24">
        <v>100508</v>
      </c>
      <c r="I40" s="24">
        <v>101025</v>
      </c>
    </row>
    <row r="41" spans="2:9" ht="17.25" customHeight="1">
      <c r="B41" s="22"/>
      <c r="C41" s="22" t="s">
        <v>27</v>
      </c>
      <c r="D41" s="18"/>
      <c r="E41" s="25">
        <v>23538</v>
      </c>
      <c r="F41" s="25">
        <v>21142</v>
      </c>
      <c r="G41" s="24">
        <v>21625</v>
      </c>
      <c r="H41" s="24">
        <v>24477</v>
      </c>
      <c r="I41" s="24">
        <v>24385</v>
      </c>
    </row>
    <row r="42" spans="2:9" ht="17.25" customHeight="1">
      <c r="B42" s="22"/>
      <c r="C42" s="22" t="s">
        <v>28</v>
      </c>
      <c r="D42" s="18"/>
      <c r="E42" s="26">
        <v>0</v>
      </c>
      <c r="F42" s="25">
        <v>1229</v>
      </c>
      <c r="G42" s="24">
        <v>1398</v>
      </c>
      <c r="H42" s="24">
        <v>1699</v>
      </c>
      <c r="I42" s="24">
        <v>1872</v>
      </c>
    </row>
    <row r="43" spans="2:9" ht="17.25" customHeight="1">
      <c r="B43" s="21"/>
      <c r="C43" s="21"/>
      <c r="D43" s="18"/>
      <c r="E43" s="23"/>
      <c r="F43" s="23"/>
      <c r="G43" s="23"/>
      <c r="H43" s="19"/>
      <c r="I43" s="19"/>
    </row>
    <row r="44" spans="2:9" ht="17.25" customHeight="1">
      <c r="B44" s="17" t="s">
        <v>29</v>
      </c>
      <c r="C44" s="17"/>
      <c r="D44" s="18"/>
      <c r="E44" s="19">
        <f>SUM(E45:E54)</f>
        <v>169986</v>
      </c>
      <c r="F44" s="19">
        <f>SUM(F45:F54)</f>
        <v>173908</v>
      </c>
      <c r="G44" s="19">
        <f>SUM(G45:G54)</f>
        <v>161592</v>
      </c>
      <c r="H44" s="19">
        <f>SUM(H45:H54)</f>
        <v>165584</v>
      </c>
      <c r="I44" s="19">
        <f>SUM(I45:I54)</f>
        <v>173804</v>
      </c>
    </row>
    <row r="45" spans="2:9" ht="18" customHeight="1">
      <c r="B45" s="21"/>
      <c r="C45" s="22" t="s">
        <v>30</v>
      </c>
      <c r="D45" s="18"/>
      <c r="E45" s="19">
        <v>9588</v>
      </c>
      <c r="F45" s="19">
        <v>14052</v>
      </c>
      <c r="G45" s="19">
        <v>15415</v>
      </c>
      <c r="H45" s="19">
        <v>14142</v>
      </c>
      <c r="I45" s="19">
        <v>13862</v>
      </c>
    </row>
    <row r="46" spans="2:9" ht="18" customHeight="1">
      <c r="B46" s="21"/>
      <c r="C46" s="22" t="s">
        <v>31</v>
      </c>
      <c r="D46" s="18"/>
      <c r="E46" s="19">
        <v>27020</v>
      </c>
      <c r="F46" s="19">
        <v>19729</v>
      </c>
      <c r="G46" s="19">
        <v>36812</v>
      </c>
      <c r="H46" s="19">
        <v>16549</v>
      </c>
      <c r="I46" s="19">
        <v>20256</v>
      </c>
    </row>
    <row r="47" spans="2:9" ht="18" customHeight="1">
      <c r="B47" s="21"/>
      <c r="C47" s="22" t="s">
        <v>32</v>
      </c>
      <c r="D47" s="18"/>
      <c r="E47" s="19">
        <v>9565</v>
      </c>
      <c r="F47" s="19">
        <v>10273</v>
      </c>
      <c r="G47" s="19">
        <v>10140</v>
      </c>
      <c r="H47" s="19">
        <v>9578</v>
      </c>
      <c r="I47" s="19">
        <v>9430</v>
      </c>
    </row>
    <row r="48" spans="2:9" ht="18" customHeight="1">
      <c r="B48" s="21"/>
      <c r="C48" s="22" t="s">
        <v>33</v>
      </c>
      <c r="D48" s="18"/>
      <c r="E48" s="19">
        <v>10878</v>
      </c>
      <c r="F48" s="19">
        <v>11262</v>
      </c>
      <c r="G48" s="19">
        <v>11081</v>
      </c>
      <c r="H48" s="19">
        <v>10733</v>
      </c>
      <c r="I48" s="19">
        <v>11504</v>
      </c>
    </row>
    <row r="49" spans="2:9" ht="18" customHeight="1">
      <c r="B49" s="21"/>
      <c r="C49" s="22" t="s">
        <v>34</v>
      </c>
      <c r="D49" s="18"/>
      <c r="E49" s="19">
        <v>11266</v>
      </c>
      <c r="F49" s="19">
        <v>12208</v>
      </c>
      <c r="G49" s="19">
        <v>12604</v>
      </c>
      <c r="H49" s="19">
        <v>12090</v>
      </c>
      <c r="I49" s="19">
        <v>12443</v>
      </c>
    </row>
    <row r="50" spans="2:9" ht="18" customHeight="1">
      <c r="B50" s="21"/>
      <c r="C50" s="22" t="s">
        <v>35</v>
      </c>
      <c r="D50" s="18"/>
      <c r="E50" s="19">
        <v>11344</v>
      </c>
      <c r="F50" s="19">
        <v>11433</v>
      </c>
      <c r="G50" s="19">
        <v>11741</v>
      </c>
      <c r="H50" s="19">
        <v>11602</v>
      </c>
      <c r="I50" s="19">
        <v>10802</v>
      </c>
    </row>
    <row r="51" spans="2:9" ht="18" customHeight="1">
      <c r="B51" s="21"/>
      <c r="C51" s="22" t="s">
        <v>36</v>
      </c>
      <c r="D51" s="18"/>
      <c r="E51" s="19">
        <v>59770</v>
      </c>
      <c r="F51" s="19">
        <v>62679</v>
      </c>
      <c r="G51" s="19">
        <v>31627</v>
      </c>
      <c r="H51" s="19">
        <v>61093</v>
      </c>
      <c r="I51" s="19">
        <v>63443</v>
      </c>
    </row>
    <row r="52" spans="2:9" ht="18" customHeight="1">
      <c r="B52" s="21"/>
      <c r="C52" s="22" t="s">
        <v>37</v>
      </c>
      <c r="D52" s="18"/>
      <c r="E52" s="19">
        <v>9271</v>
      </c>
      <c r="F52" s="19">
        <v>10183</v>
      </c>
      <c r="G52" s="19">
        <v>10582</v>
      </c>
      <c r="H52" s="19">
        <v>10478</v>
      </c>
      <c r="I52" s="19">
        <v>11640</v>
      </c>
    </row>
    <row r="53" spans="2:9" ht="18" customHeight="1">
      <c r="B53" s="21"/>
      <c r="C53" s="22" t="s">
        <v>38</v>
      </c>
      <c r="D53" s="18"/>
      <c r="E53" s="19">
        <v>11201</v>
      </c>
      <c r="F53" s="19">
        <v>12101</v>
      </c>
      <c r="G53" s="19">
        <v>12816</v>
      </c>
      <c r="H53" s="19">
        <v>8868</v>
      </c>
      <c r="I53" s="19">
        <v>9540</v>
      </c>
    </row>
    <row r="54" spans="2:9" ht="18" customHeight="1">
      <c r="B54" s="21"/>
      <c r="C54" s="22" t="s">
        <v>39</v>
      </c>
      <c r="D54" s="18"/>
      <c r="E54" s="19">
        <v>10083</v>
      </c>
      <c r="F54" s="19">
        <v>9988</v>
      </c>
      <c r="G54" s="19">
        <v>8774</v>
      </c>
      <c r="H54" s="19">
        <v>10451</v>
      </c>
      <c r="I54" s="19">
        <v>10884</v>
      </c>
    </row>
    <row r="55" spans="1:8" ht="6.75" customHeight="1" thickBot="1">
      <c r="A55" s="27"/>
      <c r="B55" s="27"/>
      <c r="C55" s="28"/>
      <c r="D55" s="29"/>
      <c r="E55" s="28"/>
      <c r="F55" s="28"/>
      <c r="G55" s="28"/>
      <c r="H55" s="28"/>
    </row>
    <row r="56" spans="1:9" ht="18" customHeight="1">
      <c r="A56" s="30" t="s">
        <v>40</v>
      </c>
      <c r="B56" s="31"/>
      <c r="C56" s="31"/>
      <c r="D56" s="31"/>
      <c r="E56" s="31"/>
      <c r="F56" s="31"/>
      <c r="G56" s="31"/>
      <c r="H56" s="31"/>
      <c r="I56" s="31"/>
    </row>
    <row r="57" spans="1:8" ht="13.5" customHeight="1">
      <c r="A57" s="32"/>
      <c r="B57" s="33"/>
      <c r="C57" s="33"/>
      <c r="D57" s="33"/>
      <c r="E57" s="33"/>
      <c r="F57" s="33"/>
      <c r="G57" s="33"/>
      <c r="H57" s="33"/>
    </row>
    <row r="58" spans="1:8" ht="13.5" customHeight="1">
      <c r="A58" s="32"/>
      <c r="B58" s="33"/>
      <c r="C58" s="33"/>
      <c r="D58" s="33"/>
      <c r="E58" s="33"/>
      <c r="F58" s="33"/>
      <c r="G58" s="33"/>
      <c r="H58" s="33"/>
    </row>
    <row r="59" spans="1:8" ht="13.5" customHeight="1">
      <c r="A59" s="32"/>
      <c r="B59" s="32"/>
      <c r="C59" s="32"/>
      <c r="D59" s="32"/>
      <c r="E59" s="32"/>
      <c r="F59" s="32"/>
      <c r="G59" s="32"/>
      <c r="H59" s="32"/>
    </row>
    <row r="60" spans="1:8" ht="13.5" customHeight="1">
      <c r="A60" s="32"/>
      <c r="B60" s="33"/>
      <c r="C60" s="33"/>
      <c r="D60" s="33"/>
      <c r="E60" s="33"/>
      <c r="F60" s="33"/>
      <c r="G60" s="33"/>
      <c r="H60" s="33"/>
    </row>
    <row r="61" spans="1:8" ht="13.5">
      <c r="A61" s="32"/>
      <c r="B61" s="33"/>
      <c r="C61" s="33"/>
      <c r="D61" s="33"/>
      <c r="E61" s="33"/>
      <c r="F61" s="33"/>
      <c r="G61" s="33"/>
      <c r="H61" s="33"/>
    </row>
  </sheetData>
  <sheetProtection/>
  <mergeCells count="21">
    <mergeCell ref="A60:H60"/>
    <mergeCell ref="A61:H61"/>
    <mergeCell ref="B38:C38"/>
    <mergeCell ref="B44:C44"/>
    <mergeCell ref="A56:I56"/>
    <mergeCell ref="A57:H57"/>
    <mergeCell ref="A58:H58"/>
    <mergeCell ref="A59:H59"/>
    <mergeCell ref="B7:C7"/>
    <mergeCell ref="B13:C13"/>
    <mergeCell ref="B17:C17"/>
    <mergeCell ref="B22:C22"/>
    <mergeCell ref="B27:C27"/>
    <mergeCell ref="B33:C33"/>
    <mergeCell ref="A1:I1"/>
    <mergeCell ref="B4:C5"/>
    <mergeCell ref="E4:E5"/>
    <mergeCell ref="F4:F5"/>
    <mergeCell ref="G4:G5"/>
    <mergeCell ref="H4:H5"/>
    <mergeCell ref="I4:I5"/>
  </mergeCells>
  <printOptions/>
  <pageMargins left="0.3937007874015748" right="0.3937007874015748" top="0.984251968503937" bottom="0.8267716535433072" header="0.5118110236220472" footer="0.5118110236220472"/>
  <pageSetup horizontalDpi="600" verticalDpi="600" orientation="portrait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2017-04-12T02:02:16Z</dcterms:created>
  <dcterms:modified xsi:type="dcterms:W3CDTF">2017-04-12T02:02:50Z</dcterms:modified>
  <cp:category/>
  <cp:version/>
  <cp:contentType/>
  <cp:contentStatus/>
</cp:coreProperties>
</file>