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46" sheetId="1" r:id="rId1"/>
  </sheets>
  <externalReferences>
    <externalReference r:id="rId4"/>
  </externalReferences>
  <definedNames>
    <definedName name="_xlnm.Print_Area" localSheetId="0">'246'!$A$1:$P$71</definedName>
  </definedNames>
  <calcPr fullCalcOnLoad="1"/>
</workbook>
</file>

<file path=xl/sharedStrings.xml><?xml version="1.0" encoding="utf-8"?>
<sst xmlns="http://schemas.openxmlformats.org/spreadsheetml/2006/main" count="31" uniqueCount="28">
  <si>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</si>
  <si>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</si>
  <si>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</si>
  <si>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</si>
  <si>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</si>
  <si>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資料：警視庁</t>
  </si>
  <si>
    <t xml:space="preserve">  246   非行少年等の検挙、補導及び保護状況</t>
  </si>
  <si>
    <t>年    次</t>
  </si>
  <si>
    <t>非行少年等</t>
  </si>
  <si>
    <t>行方不明少年</t>
  </si>
  <si>
    <t>総  数</t>
  </si>
  <si>
    <t>非行少年</t>
  </si>
  <si>
    <t>不良行為</t>
  </si>
  <si>
    <t>合  計</t>
  </si>
  <si>
    <r>
      <t>刑 法 犯(</t>
    </r>
    <r>
      <rPr>
        <sz val="9"/>
        <color indexed="8"/>
        <rFont val="ＭＳ 明朝"/>
        <family val="1"/>
      </rPr>
      <t>交通業過を除く</t>
    </r>
    <r>
      <rPr>
        <sz val="11"/>
        <color indexed="8"/>
        <rFont val="ＭＳ 明朝"/>
        <family val="1"/>
      </rPr>
      <t>)</t>
    </r>
  </si>
  <si>
    <r>
      <t>特別法犯(</t>
    </r>
    <r>
      <rPr>
        <sz val="9"/>
        <color indexed="8"/>
        <rFont val="ＭＳ 明朝"/>
        <family val="1"/>
      </rPr>
      <t>交通法令違反を除く</t>
    </r>
    <r>
      <rPr>
        <sz val="11"/>
        <color indexed="8"/>
        <rFont val="ＭＳ 明朝"/>
        <family val="1"/>
      </rPr>
      <t>)</t>
    </r>
  </si>
  <si>
    <t>ぐ  犯</t>
  </si>
  <si>
    <t>届　出</t>
  </si>
  <si>
    <t>発  見</t>
  </si>
  <si>
    <t>保  護</t>
  </si>
  <si>
    <t>犯  罪</t>
  </si>
  <si>
    <t>触  法</t>
  </si>
  <si>
    <t>触 法</t>
  </si>
  <si>
    <t>　　　（注）(1)非行少年とは、犯罪少年、触法少年（14歳に満たないで刑罰法令に触れる行為をした少年）、ぐ犯少年（その</t>
  </si>
  <si>
    <t>　　　　　     性格又は環境に照らし、将来罪を犯し、又は刑罰法令に触れる行為をするおそれのある少年）をいう。</t>
  </si>
  <si>
    <t>　　　　    (2)不良行為少年とは、非行少年には該当しないが、飲酒・乱暴その他自己又は他人の徳性を害する行為をしている</t>
  </si>
  <si>
    <t>　　　　　     少年をいう。</t>
  </si>
  <si>
    <t>　　　　    (3)八王子、高尾、南大沢警察署の合計。（町田市相原町、小山町、小山ヶ丘1～6丁目を含む）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</si>
</sst>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 horizontal="center"/>
      <protection/>
    </xf>
    <xf numFmtId="37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7" xfId="60" applyNumberFormat="1" applyFont="1" applyFill="1" applyBorder="1" applyAlignment="1" applyProtection="1">
      <alignment/>
      <protection/>
    </xf>
    <xf numFmtId="37" fontId="21" fillId="0" borderId="17" xfId="60" applyNumberFormat="1" applyFont="1" applyFill="1" applyBorder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16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Alignment="1">
      <alignment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24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25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18" fillId="0" borderId="26" xfId="60" applyNumberFormat="1" applyFill="1" applyBorder="1" applyAlignment="1">
      <alignment/>
      <protection/>
    </xf>
    <xf numFmtId="49" fontId="21" fillId="0" borderId="0" xfId="60" applyNumberFormat="1" applyFont="1" applyFill="1" applyAlignment="1">
      <alignment/>
      <protection/>
    </xf>
    <xf numFmtId="0" fontId="18" fillId="0" borderId="0" xfId="60" applyFill="1" applyAlignment="1">
      <alignment/>
      <protection/>
    </xf>
    <xf numFmtId="49" fontId="21" fillId="0" borderId="0" xfId="60" applyNumberFormat="1" applyFont="1" applyFill="1" applyAlignment="1">
      <alignment horizontal="left"/>
      <protection/>
    </xf>
    <xf numFmtId="49" fontId="21" fillId="0" borderId="0" xfId="60" applyNumberFormat="1" applyFont="1" applyAlignment="1">
      <alignment/>
      <protection/>
    </xf>
    <xf numFmtId="0" fontId="18" fillId="0" borderId="0" xfId="60" applyAlignment="1">
      <alignment/>
      <protection/>
    </xf>
    <xf numFmtId="49" fontId="21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tabSelected="1" zoomScalePageLayoutView="0" workbookViewId="0" topLeftCell="A1">
      <selection activeCell="A25" sqref="A25:N25"/>
    </sheetView>
  </sheetViews>
  <sheetFormatPr defaultColWidth="9.140625" defaultRowHeight="15"/>
  <cols>
    <col min="1" max="1" width="11.28125" style="1" customWidth="1"/>
    <col min="2" max="2" width="9.57421875" style="1" customWidth="1"/>
    <col min="3" max="14" width="7.8515625" style="1" customWidth="1"/>
    <col min="15" max="16384" width="9.00390625" style="1" customWidth="1"/>
  </cols>
  <sheetData>
    <row r="1" spans="1:14" ht="18" customHeight="1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18" customHeight="1"/>
    <row r="3" ht="4.5" customHeight="1" thickBot="1"/>
    <row r="4" spans="1:16" ht="14.25" customHeight="1">
      <c r="A4" s="2" t="s">
        <v>7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3" t="s">
        <v>9</v>
      </c>
      <c r="M4" s="4"/>
      <c r="N4" s="21"/>
      <c r="O4" s="22"/>
      <c r="P4" s="22"/>
    </row>
    <row r="5" spans="1:16" ht="14.2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3"/>
      <c r="O5" s="22"/>
      <c r="P5" s="22"/>
    </row>
    <row r="6" spans="1:16" ht="14.25" customHeight="1">
      <c r="A6" s="24"/>
      <c r="B6" s="8" t="s">
        <v>10</v>
      </c>
      <c r="C6" s="25" t="s">
        <v>11</v>
      </c>
      <c r="D6" s="7"/>
      <c r="E6" s="7"/>
      <c r="F6" s="7"/>
      <c r="G6" s="7"/>
      <c r="H6" s="7"/>
      <c r="I6" s="7"/>
      <c r="J6" s="7"/>
      <c r="K6" s="26" t="s">
        <v>12</v>
      </c>
      <c r="L6" s="7"/>
      <c r="M6" s="7"/>
      <c r="N6" s="23"/>
      <c r="O6" s="22"/>
      <c r="P6" s="22"/>
    </row>
    <row r="7" spans="1:16" ht="14.25" customHeight="1">
      <c r="A7" s="24"/>
      <c r="B7" s="6"/>
      <c r="C7" s="7"/>
      <c r="D7" s="7"/>
      <c r="E7" s="7"/>
      <c r="F7" s="7"/>
      <c r="G7" s="7"/>
      <c r="H7" s="7"/>
      <c r="I7" s="7"/>
      <c r="J7" s="7"/>
      <c r="K7" s="27"/>
      <c r="L7" s="7"/>
      <c r="M7" s="7"/>
      <c r="N7" s="23"/>
      <c r="O7" s="22"/>
      <c r="P7" s="22"/>
    </row>
    <row r="8" spans="1:16" ht="14.25" customHeight="1">
      <c r="A8" s="24"/>
      <c r="B8" s="6"/>
      <c r="C8" s="8" t="s">
        <v>13</v>
      </c>
      <c r="D8" s="8" t="s">
        <v>14</v>
      </c>
      <c r="E8" s="6"/>
      <c r="F8" s="6"/>
      <c r="G8" s="8" t="s">
        <v>15</v>
      </c>
      <c r="H8" s="6"/>
      <c r="I8" s="6"/>
      <c r="J8" s="8" t="s">
        <v>16</v>
      </c>
      <c r="K8" s="27"/>
      <c r="L8" s="25" t="s">
        <v>17</v>
      </c>
      <c r="M8" s="8" t="s">
        <v>18</v>
      </c>
      <c r="N8" s="28" t="s">
        <v>19</v>
      </c>
      <c r="O8" s="22"/>
      <c r="P8" s="22"/>
    </row>
    <row r="9" spans="1:16" ht="14.25" customHeight="1">
      <c r="A9" s="24"/>
      <c r="B9" s="6"/>
      <c r="C9" s="6"/>
      <c r="D9" s="6"/>
      <c r="E9" s="6"/>
      <c r="F9" s="6"/>
      <c r="G9" s="6"/>
      <c r="H9" s="6"/>
      <c r="I9" s="6"/>
      <c r="J9" s="6"/>
      <c r="K9" s="27"/>
      <c r="L9" s="7"/>
      <c r="M9" s="6"/>
      <c r="N9" s="29"/>
      <c r="O9" s="22"/>
      <c r="P9" s="22"/>
    </row>
    <row r="10" spans="1:16" ht="14.25" customHeight="1">
      <c r="A10" s="24"/>
      <c r="B10" s="6"/>
      <c r="C10" s="6"/>
      <c r="D10" s="8" t="s">
        <v>13</v>
      </c>
      <c r="E10" s="8" t="s">
        <v>20</v>
      </c>
      <c r="F10" s="8" t="s">
        <v>21</v>
      </c>
      <c r="G10" s="8" t="s">
        <v>13</v>
      </c>
      <c r="H10" s="8" t="s">
        <v>20</v>
      </c>
      <c r="I10" s="8" t="s">
        <v>22</v>
      </c>
      <c r="J10" s="6"/>
      <c r="K10" s="27"/>
      <c r="L10" s="7"/>
      <c r="M10" s="6"/>
      <c r="N10" s="29"/>
      <c r="O10" s="22"/>
      <c r="P10" s="22"/>
    </row>
    <row r="11" spans="1:16" ht="14.25" customHeight="1">
      <c r="A11" s="24"/>
      <c r="B11" s="6"/>
      <c r="C11" s="6"/>
      <c r="D11" s="6"/>
      <c r="E11" s="6"/>
      <c r="F11" s="6"/>
      <c r="G11" s="6"/>
      <c r="H11" s="6"/>
      <c r="I11" s="6"/>
      <c r="J11" s="6"/>
      <c r="K11" s="30"/>
      <c r="L11" s="7"/>
      <c r="M11" s="6"/>
      <c r="N11" s="29"/>
      <c r="O11" s="22"/>
      <c r="P11" s="22"/>
    </row>
    <row r="12" spans="1:16" ht="6.75" customHeight="1">
      <c r="A12" s="3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2"/>
      <c r="P12" s="22"/>
    </row>
    <row r="13" spans="1:16" ht="14.25" customHeight="1">
      <c r="A13" s="11" t="s">
        <v>0</v>
      </c>
      <c r="B13" s="12">
        <f>SUM(C13,K13)</f>
        <v>3588</v>
      </c>
      <c r="C13" s="12">
        <f>SUM(D13,G13,J13)</f>
        <v>581</v>
      </c>
      <c r="D13" s="12">
        <f>SUM(E13:F13)</f>
        <v>537</v>
      </c>
      <c r="E13" s="12">
        <v>452</v>
      </c>
      <c r="F13" s="12">
        <v>85</v>
      </c>
      <c r="G13" s="12">
        <f>SUM(H13:I13)</f>
        <v>30</v>
      </c>
      <c r="H13" s="12">
        <v>19</v>
      </c>
      <c r="I13" s="12">
        <v>11</v>
      </c>
      <c r="J13" s="12">
        <v>14</v>
      </c>
      <c r="K13" s="12">
        <v>3007</v>
      </c>
      <c r="L13" s="12">
        <v>71</v>
      </c>
      <c r="M13" s="12">
        <v>71</v>
      </c>
      <c r="N13" s="12">
        <v>23</v>
      </c>
      <c r="O13" s="22"/>
      <c r="P13" s="22"/>
    </row>
    <row r="14" spans="1:16" ht="14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/>
      <c r="P14" s="22"/>
    </row>
    <row r="15" spans="1:16" ht="14.25" customHeight="1">
      <c r="A15" s="11" t="s">
        <v>1</v>
      </c>
      <c r="B15" s="12">
        <f>SUM(C15,K15)</f>
        <v>3001</v>
      </c>
      <c r="C15" s="12">
        <f>SUM(D15,G15,J15)</f>
        <v>439</v>
      </c>
      <c r="D15" s="12">
        <f>SUM(E15:F15)</f>
        <v>398</v>
      </c>
      <c r="E15" s="12">
        <v>328</v>
      </c>
      <c r="F15" s="12">
        <v>70</v>
      </c>
      <c r="G15" s="12">
        <f>SUM(H15:I15)</f>
        <v>26</v>
      </c>
      <c r="H15" s="12">
        <v>12</v>
      </c>
      <c r="I15" s="12">
        <v>14</v>
      </c>
      <c r="J15" s="12">
        <v>15</v>
      </c>
      <c r="K15" s="12">
        <v>2562</v>
      </c>
      <c r="L15" s="12">
        <v>70</v>
      </c>
      <c r="M15" s="12">
        <v>57</v>
      </c>
      <c r="N15" s="12">
        <v>17</v>
      </c>
      <c r="O15" s="22"/>
      <c r="P15" s="22"/>
    </row>
    <row r="16" spans="1:16" ht="14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2"/>
      <c r="P16" s="22"/>
    </row>
    <row r="17" spans="1:16" ht="14.25" customHeight="1">
      <c r="A17" s="11" t="s">
        <v>2</v>
      </c>
      <c r="B17" s="12">
        <f>SUM(C17,K17)</f>
        <v>2602</v>
      </c>
      <c r="C17" s="12">
        <f>SUM(D17,G17,J17)</f>
        <v>473</v>
      </c>
      <c r="D17" s="12">
        <f>SUM(E17:F17)</f>
        <v>450</v>
      </c>
      <c r="E17" s="12">
        <v>359</v>
      </c>
      <c r="F17" s="12">
        <v>91</v>
      </c>
      <c r="G17" s="12">
        <f>SUM(H17:I17)</f>
        <v>13</v>
      </c>
      <c r="H17" s="12">
        <v>9</v>
      </c>
      <c r="I17" s="12">
        <v>4</v>
      </c>
      <c r="J17" s="12">
        <v>10</v>
      </c>
      <c r="K17" s="12">
        <v>2129</v>
      </c>
      <c r="L17" s="12">
        <v>63</v>
      </c>
      <c r="M17" s="12">
        <v>63</v>
      </c>
      <c r="N17" s="12">
        <v>19</v>
      </c>
      <c r="O17" s="22"/>
      <c r="P17" s="22"/>
    </row>
    <row r="18" spans="1:14" s="22" customFormat="1" ht="14.2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22" customFormat="1" ht="14.25" customHeight="1">
      <c r="A19" s="11" t="s">
        <v>3</v>
      </c>
      <c r="B19" s="12">
        <f>SUM(C19,K19)</f>
        <v>1894</v>
      </c>
      <c r="C19" s="12">
        <f>SUM(D19,G19,J19)</f>
        <v>365</v>
      </c>
      <c r="D19" s="12">
        <f>SUM(E19:F19)</f>
        <v>328</v>
      </c>
      <c r="E19" s="12">
        <v>269</v>
      </c>
      <c r="F19" s="12">
        <v>59</v>
      </c>
      <c r="G19" s="12">
        <f>SUM(H19:I19)</f>
        <v>22</v>
      </c>
      <c r="H19" s="12">
        <v>15</v>
      </c>
      <c r="I19" s="12">
        <v>7</v>
      </c>
      <c r="J19" s="12">
        <v>15</v>
      </c>
      <c r="K19" s="12">
        <v>1529</v>
      </c>
      <c r="L19" s="12">
        <v>49</v>
      </c>
      <c r="M19" s="12">
        <v>58</v>
      </c>
      <c r="N19" s="12">
        <v>10</v>
      </c>
    </row>
    <row r="20" spans="1:14" s="22" customFormat="1" ht="14.25" customHeight="1">
      <c r="A20" s="14"/>
      <c r="B20" s="15"/>
      <c r="C20" s="13"/>
      <c r="D20" s="13"/>
      <c r="E20" s="13"/>
      <c r="F20" s="13"/>
      <c r="G20" s="13"/>
      <c r="H20" s="13"/>
      <c r="I20" s="13"/>
      <c r="J20" s="13"/>
      <c r="K20" s="13"/>
      <c r="L20" s="32"/>
      <c r="M20" s="32"/>
      <c r="N20" s="32"/>
    </row>
    <row r="21" spans="1:14" s="22" customFormat="1" ht="14.25" customHeight="1">
      <c r="A21" s="14" t="s">
        <v>4</v>
      </c>
      <c r="B21" s="16">
        <f>SUM(C21,K21)</f>
        <v>1241</v>
      </c>
      <c r="C21" s="12">
        <f>SUM(D21,G21,J21)</f>
        <v>300</v>
      </c>
      <c r="D21" s="12">
        <f>SUM(E21:F21)</f>
        <v>258</v>
      </c>
      <c r="E21" s="13">
        <v>208</v>
      </c>
      <c r="F21" s="13">
        <v>50</v>
      </c>
      <c r="G21" s="12">
        <f>SUM(H21:I21)</f>
        <v>30</v>
      </c>
      <c r="H21" s="13">
        <v>21</v>
      </c>
      <c r="I21" s="13">
        <v>9</v>
      </c>
      <c r="J21" s="13">
        <v>12</v>
      </c>
      <c r="K21" s="13">
        <v>941</v>
      </c>
      <c r="L21" s="32">
        <v>60</v>
      </c>
      <c r="M21" s="32">
        <v>63</v>
      </c>
      <c r="N21" s="32">
        <v>26</v>
      </c>
    </row>
    <row r="22" spans="1:16" ht="6.75" customHeight="1" thickBot="1">
      <c r="A22" s="18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2"/>
      <c r="P22" s="22"/>
    </row>
    <row r="23" spans="1:16" ht="18" customHeight="1">
      <c r="A23" s="33" t="s">
        <v>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2"/>
      <c r="P23" s="22"/>
    </row>
    <row r="24" spans="1:16" ht="13.5">
      <c r="A24" s="35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6"/>
    </row>
    <row r="25" spans="1:16" ht="13.5">
      <c r="A25" s="37" t="s">
        <v>24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2"/>
      <c r="P25" s="22"/>
    </row>
    <row r="26" spans="1:16" ht="13.5">
      <c r="A26" s="35" t="s">
        <v>25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</row>
    <row r="27" spans="1:16" ht="13.5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</row>
    <row r="28" spans="1:14" ht="13.5">
      <c r="A28" s="40" t="s">
        <v>27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</sheetData>
  <sheetProtection/>
  <mergeCells count="26">
    <mergeCell ref="A23:N23"/>
    <mergeCell ref="A24:N24"/>
    <mergeCell ref="A25:N25"/>
    <mergeCell ref="A26:N26"/>
    <mergeCell ref="A27:N27"/>
    <mergeCell ref="A28:N28"/>
    <mergeCell ref="J8:J11"/>
    <mergeCell ref="L8:L11"/>
    <mergeCell ref="M8:M11"/>
    <mergeCell ref="N8:N11"/>
    <mergeCell ref="D10:D11"/>
    <mergeCell ref="E10:E11"/>
    <mergeCell ref="F10:F11"/>
    <mergeCell ref="G10:G11"/>
    <mergeCell ref="H10:H11"/>
    <mergeCell ref="I10:I11"/>
    <mergeCell ref="A1:N1"/>
    <mergeCell ref="A4:A11"/>
    <mergeCell ref="B4:K5"/>
    <mergeCell ref="L4:N7"/>
    <mergeCell ref="B6:B11"/>
    <mergeCell ref="C6:J7"/>
    <mergeCell ref="K6:K11"/>
    <mergeCell ref="C8:C11"/>
    <mergeCell ref="D8:F9"/>
    <mergeCell ref="G8:I9"/>
  </mergeCells>
  <dataValidations count="2">
    <dataValidation type="custom" allowBlank="1" showInputMessage="1" showErrorMessage="1" promptTitle="合計" prompt="数式があります。" errorTitle="合計" error="数値の入力はできません。" sqref="C13:D21">
      <formula1>"SUM"</formula1>
    </dataValidation>
    <dataValidation type="custom" allowBlank="1" showInputMessage="1" showErrorMessage="1" promptTitle="総数" prompt="数式があります。" errorTitle="総数" error="数値の入力はできません。" sqref="B13:B2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2017-04-12T02:20:34Z</dcterms:modified>
  <cp:category/>
  <cp:version/>
  <cp:contentType/>
  <cp:contentStatus/>
</cp:coreProperties>
</file>