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08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<sst xmlns="http://schemas.openxmlformats.org/spreadsheetml/2006/main" count="35" uniqueCount="23">
  <si>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 xml:space="preserve">  資料：日本郵便(株)八王子郵便局、八王子南郵便局、八王子西郵便局</t>
  </si>
  <si>
    <t>八王子西郵便局</t>
  </si>
  <si>
    <t>八王子南郵便局</t>
  </si>
  <si>
    <t>八王子郵便局</t>
  </si>
  <si>
    <t>25</t>
  </si>
  <si>
    <t>24</t>
  </si>
  <si>
    <t>23</t>
  </si>
  <si>
    <t>22</t>
  </si>
  <si>
    <t>平成21年度</t>
  </si>
  <si>
    <t>配達</t>
  </si>
  <si>
    <t>引受</t>
  </si>
  <si>
    <t>書留小包</t>
  </si>
  <si>
    <t>普通小包</t>
  </si>
  <si>
    <t>総　　数</t>
  </si>
  <si>
    <t>書留通常</t>
  </si>
  <si>
    <t>普通速達</t>
  </si>
  <si>
    <t>普通通常</t>
  </si>
  <si>
    <t>総　　　　数</t>
  </si>
  <si>
    <t>小　　包　　郵　　便　　物</t>
  </si>
  <si>
    <t>通常郵便物</t>
  </si>
  <si>
    <t>年　　　度</t>
  </si>
  <si>
    <t>（単位　千通　千個）</t>
  </si>
  <si>
    <t xml:space="preserve">  108   郵便物の引受、配達状況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</si>
</sst>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;&quot;△&quot;\ #\ ###\ ##0;\-"/>
  </numFmts>
  <fonts count="40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4" fillId="33" borderId="10" xfId="0" applyNumberFormat="1" applyFont="1" applyFill="1" applyBorder="1" applyAlignment="1" applyProtection="1">
      <alignment/>
      <protection/>
    </xf>
    <xf numFmtId="49" fontId="4" fillId="33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>
      <alignment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7" fontId="4" fillId="0" borderId="12" xfId="0" applyNumberFormat="1" applyFont="1" applyFill="1" applyBorder="1" applyAlignment="1" applyProtection="1" quotePrefix="1">
      <alignment horizontal="right"/>
      <protection/>
    </xf>
    <xf numFmtId="49" fontId="5" fillId="33" borderId="0" xfId="0" applyNumberFormat="1" applyFont="1" applyFill="1" applyBorder="1" applyAlignment="1" applyProtection="1">
      <alignment horizontal="distributed"/>
      <protection/>
    </xf>
    <xf numFmtId="49" fontId="5" fillId="0" borderId="0" xfId="0" applyNumberFormat="1" applyFont="1" applyFill="1" applyBorder="1" applyAlignment="1" applyProtection="1">
      <alignment horizontal="distributed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177" fontId="4" fillId="0" borderId="12" xfId="0" applyNumberFormat="1" applyFont="1" applyFill="1" applyBorder="1" applyAlignment="1" applyProtection="1">
      <alignment/>
      <protection/>
    </xf>
    <xf numFmtId="49" fontId="2" fillId="0" borderId="0" xfId="0" applyNumberFormat="1" applyFont="1" applyAlignment="1">
      <alignment horizontal="center"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5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6" xfId="0" applyNumberFormat="1" applyFont="1" applyFill="1" applyBorder="1" applyAlignment="1" applyProtection="1" quotePrefix="1">
      <alignment horizontal="distributed" vertical="center"/>
      <protection/>
    </xf>
    <xf numFmtId="49" fontId="2" fillId="33" borderId="17" xfId="0" applyNumberFormat="1" applyFont="1" applyFill="1" applyBorder="1" applyAlignment="1" applyProtection="1">
      <alignment/>
      <protection/>
    </xf>
    <xf numFmtId="49" fontId="0" fillId="33" borderId="17" xfId="0" applyNumberFormat="1" applyFont="1" applyFill="1" applyBorder="1" applyAlignment="1">
      <alignment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 quotePrefix="1">
      <alignment horizontal="left"/>
      <protection/>
    </xf>
    <xf numFmtId="49" fontId="6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 quotePrefix="1">
      <alignment horizontal="center" vertical="center"/>
      <protection/>
    </xf>
    <xf numFmtId="49" fontId="4" fillId="0" borderId="20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4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5" xfId="0" applyNumberFormat="1" applyFont="1" applyFill="1" applyBorder="1" applyAlignment="1" applyProtection="1" quotePrefix="1">
      <alignment horizontal="center" vertical="center"/>
      <protection/>
    </xf>
    <xf numFmtId="49" fontId="4" fillId="0" borderId="26" xfId="0" applyNumberFormat="1" applyFont="1" applyFill="1" applyBorder="1" applyAlignment="1" applyProtection="1" quotePrefix="1">
      <alignment horizontal="center" vertical="center"/>
      <protection/>
    </xf>
    <xf numFmtId="49" fontId="4" fillId="0" borderId="15" xfId="0" applyNumberFormat="1" applyFont="1" applyFill="1" applyBorder="1" applyAlignment="1" applyProtection="1" quotePrefix="1">
      <alignment horizontal="center" vertical="center"/>
      <protection/>
    </xf>
    <xf numFmtId="49" fontId="4" fillId="0" borderId="16" xfId="0" applyNumberFormat="1" applyFont="1" applyFill="1" applyBorder="1" applyAlignment="1" applyProtection="1" quotePrefix="1">
      <alignment horizontal="center" vertical="center"/>
      <protection/>
    </xf>
    <xf numFmtId="49" fontId="2" fillId="0" borderId="0" xfId="0" applyNumberFormat="1" applyFont="1" applyAlignment="1">
      <alignment horizontal="left"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28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15.25390625" style="1" customWidth="1"/>
    <col min="2" max="5" width="10.00390625" style="1" customWidth="1"/>
    <col min="6" max="6" width="8.00390625" style="1" customWidth="1"/>
    <col min="7" max="7" width="9.75390625" style="1" customWidth="1"/>
    <col min="8" max="8" width="8.00390625" style="1" customWidth="1"/>
    <col min="9" max="9" width="9.75390625" style="1" customWidth="1"/>
    <col min="10" max="10" width="7.125" style="1" customWidth="1"/>
    <col min="11" max="11" width="8.375" style="1" customWidth="1"/>
    <col min="12" max="12" width="7.125" style="1" customWidth="1"/>
    <col min="13" max="13" width="7.875" style="1" customWidth="1"/>
    <col min="14" max="15" width="6.875" style="1" customWidth="1"/>
    <col min="16" max="16" width="9.125" style="2" customWidth="1"/>
    <col min="17" max="16384" width="9.125" style="1" customWidth="1"/>
  </cols>
  <sheetData>
    <row r="1" spans="1:15" ht="18" customHeight="1">
      <c r="A1" s="24" t="s">
        <v>22</v>
      </c>
      <c r="B1" s="25"/>
      <c r="C1" s="25"/>
      <c r="D1" s="2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8" customHeight="1">
      <c r="A2" s="27" t="s">
        <v>21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4.5" customHeight="1" thickBot="1">
      <c r="A3" s="18"/>
    </row>
    <row r="4" spans="1:15" ht="14.25" customHeight="1">
      <c r="A4" s="29" t="s">
        <v>20</v>
      </c>
      <c r="B4" s="31" t="s">
        <v>19</v>
      </c>
      <c r="C4" s="32"/>
      <c r="D4" s="32"/>
      <c r="E4" s="32"/>
      <c r="F4" s="32"/>
      <c r="G4" s="32"/>
      <c r="H4" s="32"/>
      <c r="I4" s="33"/>
      <c r="J4" s="37" t="s">
        <v>18</v>
      </c>
      <c r="K4" s="38"/>
      <c r="L4" s="38"/>
      <c r="M4" s="38"/>
      <c r="N4" s="38"/>
      <c r="O4" s="39"/>
    </row>
    <row r="5" spans="1:15" ht="14.25" customHeight="1">
      <c r="A5" s="30"/>
      <c r="B5" s="34"/>
      <c r="C5" s="35"/>
      <c r="D5" s="35"/>
      <c r="E5" s="35"/>
      <c r="F5" s="35"/>
      <c r="G5" s="35"/>
      <c r="H5" s="35"/>
      <c r="I5" s="36"/>
      <c r="J5" s="40"/>
      <c r="K5" s="40"/>
      <c r="L5" s="40"/>
      <c r="M5" s="40"/>
      <c r="N5" s="40"/>
      <c r="O5" s="41"/>
    </row>
    <row r="6" spans="1:15" ht="14.25" customHeight="1">
      <c r="A6" s="30"/>
      <c r="B6" s="19" t="s">
        <v>17</v>
      </c>
      <c r="C6" s="19"/>
      <c r="D6" s="19" t="s">
        <v>16</v>
      </c>
      <c r="E6" s="20"/>
      <c r="F6" s="19" t="s">
        <v>15</v>
      </c>
      <c r="G6" s="20"/>
      <c r="H6" s="19" t="s">
        <v>14</v>
      </c>
      <c r="I6" s="20"/>
      <c r="J6" s="19" t="s">
        <v>13</v>
      </c>
      <c r="K6" s="19"/>
      <c r="L6" s="19" t="s">
        <v>12</v>
      </c>
      <c r="M6" s="20"/>
      <c r="N6" s="19" t="s">
        <v>11</v>
      </c>
      <c r="O6" s="21"/>
    </row>
    <row r="7" spans="1:15" ht="14.25" customHeight="1">
      <c r="A7" s="30"/>
      <c r="B7" s="19"/>
      <c r="C7" s="19"/>
      <c r="D7" s="20"/>
      <c r="E7" s="20"/>
      <c r="F7" s="20"/>
      <c r="G7" s="20"/>
      <c r="H7" s="20"/>
      <c r="I7" s="20"/>
      <c r="J7" s="19"/>
      <c r="K7" s="19"/>
      <c r="L7" s="20"/>
      <c r="M7" s="20"/>
      <c r="N7" s="20"/>
      <c r="O7" s="21"/>
    </row>
    <row r="8" spans="1:16" ht="14.25" customHeight="1">
      <c r="A8" s="30"/>
      <c r="B8" s="19" t="s">
        <v>10</v>
      </c>
      <c r="C8" s="19" t="s">
        <v>9</v>
      </c>
      <c r="D8" s="19" t="s">
        <v>10</v>
      </c>
      <c r="E8" s="19" t="s">
        <v>9</v>
      </c>
      <c r="F8" s="19" t="s">
        <v>10</v>
      </c>
      <c r="G8" s="19" t="s">
        <v>9</v>
      </c>
      <c r="H8" s="19" t="s">
        <v>10</v>
      </c>
      <c r="I8" s="19" t="s">
        <v>9</v>
      </c>
      <c r="J8" s="19" t="s">
        <v>10</v>
      </c>
      <c r="K8" s="19" t="s">
        <v>9</v>
      </c>
      <c r="L8" s="19" t="s">
        <v>10</v>
      </c>
      <c r="M8" s="19" t="s">
        <v>9</v>
      </c>
      <c r="N8" s="19" t="s">
        <v>10</v>
      </c>
      <c r="O8" s="43" t="s">
        <v>9</v>
      </c>
      <c r="P8" s="6"/>
    </row>
    <row r="9" spans="1:16" ht="14.25" customHeight="1">
      <c r="A9" s="3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P9" s="6"/>
    </row>
    <row r="10" spans="1:16" ht="6.75" customHeight="1">
      <c r="A10" s="17"/>
      <c r="B10" s="16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6"/>
    </row>
    <row r="11" spans="1:16" ht="14.25" customHeight="1">
      <c r="A11" s="12" t="s">
        <v>8</v>
      </c>
      <c r="B11" s="9">
        <f>SUM(D11,F11,H11)</f>
        <v>55102</v>
      </c>
      <c r="C11" s="8">
        <f>SUM(E11,G11,I11)</f>
        <v>87562</v>
      </c>
      <c r="D11" s="7">
        <v>54165</v>
      </c>
      <c r="E11" s="7">
        <v>85237</v>
      </c>
      <c r="F11" s="7">
        <v>438</v>
      </c>
      <c r="G11" s="7">
        <v>611</v>
      </c>
      <c r="H11" s="7">
        <v>499</v>
      </c>
      <c r="I11" s="7">
        <v>1714</v>
      </c>
      <c r="J11" s="8">
        <v>315</v>
      </c>
      <c r="K11" s="8">
        <v>963</v>
      </c>
      <c r="L11" s="7">
        <v>288</v>
      </c>
      <c r="M11" s="7">
        <v>941</v>
      </c>
      <c r="N11" s="7">
        <v>27</v>
      </c>
      <c r="O11" s="7">
        <v>22</v>
      </c>
      <c r="P11" s="6"/>
    </row>
    <row r="12" spans="1:16" ht="14.25" customHeight="1">
      <c r="A12" s="14"/>
      <c r="B12" s="13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6"/>
    </row>
    <row r="13" spans="1:16" ht="14.25" customHeight="1">
      <c r="A13" s="12" t="s">
        <v>7</v>
      </c>
      <c r="B13" s="9">
        <f>SUM(D13,F13,H13)</f>
        <v>53893</v>
      </c>
      <c r="C13" s="8">
        <f>SUM(E13,G13,I13)</f>
        <v>82002</v>
      </c>
      <c r="D13" s="7">
        <v>52804</v>
      </c>
      <c r="E13" s="7">
        <v>79819</v>
      </c>
      <c r="F13" s="7">
        <v>456</v>
      </c>
      <c r="G13" s="7">
        <v>629</v>
      </c>
      <c r="H13" s="7">
        <v>633</v>
      </c>
      <c r="I13" s="7">
        <v>1554</v>
      </c>
      <c r="J13" s="8">
        <f>SUM(L13,N13)</f>
        <v>490</v>
      </c>
      <c r="K13" s="8">
        <f>SUM(M13,O13)</f>
        <v>1512</v>
      </c>
      <c r="L13" s="7">
        <v>454</v>
      </c>
      <c r="M13" s="7">
        <v>1388</v>
      </c>
      <c r="N13" s="7">
        <v>36</v>
      </c>
      <c r="O13" s="7">
        <v>124</v>
      </c>
      <c r="P13" s="6"/>
    </row>
    <row r="14" spans="1:16" ht="14.25" customHeight="1">
      <c r="A14" s="14"/>
      <c r="B14" s="1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6"/>
    </row>
    <row r="15" spans="1:16" ht="14.25" customHeight="1">
      <c r="A15" s="12" t="s">
        <v>6</v>
      </c>
      <c r="B15" s="9">
        <f>SUM(D15,F15,H15)</f>
        <v>49153</v>
      </c>
      <c r="C15" s="8">
        <f>SUM(E15,G15,I15)</f>
        <v>83868</v>
      </c>
      <c r="D15" s="7">
        <v>47870</v>
      </c>
      <c r="E15" s="7">
        <v>81243</v>
      </c>
      <c r="F15" s="7">
        <v>416</v>
      </c>
      <c r="G15" s="7">
        <v>861</v>
      </c>
      <c r="H15" s="7">
        <v>867</v>
      </c>
      <c r="I15" s="7">
        <v>1764</v>
      </c>
      <c r="J15" s="8">
        <f>SUM(L15,N15)</f>
        <v>542</v>
      </c>
      <c r="K15" s="8">
        <f>SUM(M15,O15)</f>
        <v>1808</v>
      </c>
      <c r="L15" s="7">
        <v>509</v>
      </c>
      <c r="M15" s="7">
        <v>1666</v>
      </c>
      <c r="N15" s="7">
        <v>33</v>
      </c>
      <c r="O15" s="7">
        <v>142</v>
      </c>
      <c r="P15" s="6"/>
    </row>
    <row r="16" spans="1:16" ht="14.25" customHeight="1">
      <c r="A16" s="14"/>
      <c r="B16" s="1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6"/>
    </row>
    <row r="17" spans="1:16" ht="14.25" customHeight="1">
      <c r="A17" s="12" t="s">
        <v>5</v>
      </c>
      <c r="B17" s="9">
        <f>SUM(D17,F17,H17)</f>
        <v>50961</v>
      </c>
      <c r="C17" s="8">
        <f>SUM(E17,G17,I17)</f>
        <v>78988</v>
      </c>
      <c r="D17" s="7">
        <v>49765</v>
      </c>
      <c r="E17" s="7">
        <v>76863</v>
      </c>
      <c r="F17" s="7">
        <v>418</v>
      </c>
      <c r="G17" s="7">
        <v>573</v>
      </c>
      <c r="H17" s="7">
        <v>778</v>
      </c>
      <c r="I17" s="7">
        <v>1552</v>
      </c>
      <c r="J17" s="8">
        <f>SUM(L17,N17)</f>
        <v>496</v>
      </c>
      <c r="K17" s="8">
        <f>SUM(M17,O17)</f>
        <v>1635</v>
      </c>
      <c r="L17" s="7">
        <v>464</v>
      </c>
      <c r="M17" s="7">
        <v>1557</v>
      </c>
      <c r="N17" s="7">
        <v>32</v>
      </c>
      <c r="O17" s="7">
        <v>78</v>
      </c>
      <c r="P17" s="6"/>
    </row>
    <row r="18" spans="1:16" ht="14.25" customHeight="1">
      <c r="A18" s="12"/>
      <c r="B18" s="9"/>
      <c r="C18" s="8"/>
      <c r="D18" s="7"/>
      <c r="E18" s="7"/>
      <c r="F18" s="7"/>
      <c r="G18" s="7"/>
      <c r="H18" s="7"/>
      <c r="I18" s="7"/>
      <c r="J18" s="8"/>
      <c r="K18" s="8"/>
      <c r="L18" s="7"/>
      <c r="M18" s="7"/>
      <c r="N18" s="7"/>
      <c r="O18" s="7"/>
      <c r="P18" s="6"/>
    </row>
    <row r="19" spans="1:16" ht="14.25" customHeight="1">
      <c r="A19" s="12" t="s">
        <v>4</v>
      </c>
      <c r="B19" s="9">
        <f aca="true" t="shared" si="0" ref="B19:O19">SUM(B21,B22,B23)</f>
        <v>54637</v>
      </c>
      <c r="C19" s="8">
        <f t="shared" si="0"/>
        <v>78418</v>
      </c>
      <c r="D19" s="8">
        <f t="shared" si="0"/>
        <v>53284</v>
      </c>
      <c r="E19" s="8">
        <f t="shared" si="0"/>
        <v>76136</v>
      </c>
      <c r="F19" s="8">
        <f t="shared" si="0"/>
        <v>457</v>
      </c>
      <c r="G19" s="8">
        <f t="shared" si="0"/>
        <v>690</v>
      </c>
      <c r="H19" s="8">
        <f t="shared" si="0"/>
        <v>896</v>
      </c>
      <c r="I19" s="8">
        <f t="shared" si="0"/>
        <v>1592</v>
      </c>
      <c r="J19" s="8">
        <f t="shared" si="0"/>
        <v>548</v>
      </c>
      <c r="K19" s="8">
        <f t="shared" si="0"/>
        <v>1827</v>
      </c>
      <c r="L19" s="8">
        <f t="shared" si="0"/>
        <v>508</v>
      </c>
      <c r="M19" s="8">
        <f t="shared" si="0"/>
        <v>1752</v>
      </c>
      <c r="N19" s="8">
        <f t="shared" si="0"/>
        <v>40</v>
      </c>
      <c r="O19" s="8">
        <f t="shared" si="0"/>
        <v>75</v>
      </c>
      <c r="P19" s="6"/>
    </row>
    <row r="20" spans="1:16" ht="14.25" customHeight="1">
      <c r="A20" s="12"/>
      <c r="B20" s="9"/>
      <c r="C20" s="8"/>
      <c r="D20" s="7"/>
      <c r="E20" s="7"/>
      <c r="F20" s="7"/>
      <c r="G20" s="7"/>
      <c r="H20" s="7"/>
      <c r="I20" s="7"/>
      <c r="J20" s="8"/>
      <c r="K20" s="8"/>
      <c r="L20" s="7"/>
      <c r="M20" s="7"/>
      <c r="N20" s="7"/>
      <c r="O20" s="7"/>
      <c r="P20" s="6"/>
    </row>
    <row r="21" spans="1:16" ht="14.25" customHeight="1">
      <c r="A21" s="11" t="s">
        <v>3</v>
      </c>
      <c r="B21" s="9">
        <f aca="true" t="shared" si="1" ref="B21:C23">SUM(D21,F21,H21)</f>
        <v>17077</v>
      </c>
      <c r="C21" s="8">
        <f t="shared" si="1"/>
        <v>17812</v>
      </c>
      <c r="D21" s="7">
        <v>16409</v>
      </c>
      <c r="E21" s="7">
        <v>17230</v>
      </c>
      <c r="F21" s="7">
        <v>120</v>
      </c>
      <c r="G21" s="7">
        <v>122</v>
      </c>
      <c r="H21" s="7">
        <v>548</v>
      </c>
      <c r="I21" s="7">
        <v>460</v>
      </c>
      <c r="J21" s="8">
        <f aca="true" t="shared" si="2" ref="J21:K23">SUM(L21,N21)</f>
        <v>220</v>
      </c>
      <c r="K21" s="8">
        <f t="shared" si="2"/>
        <v>489</v>
      </c>
      <c r="L21" s="7">
        <v>201</v>
      </c>
      <c r="M21" s="7">
        <v>485</v>
      </c>
      <c r="N21" s="7">
        <v>19</v>
      </c>
      <c r="O21" s="7">
        <v>4</v>
      </c>
      <c r="P21" s="6"/>
    </row>
    <row r="22" spans="1:16" ht="14.25" customHeight="1">
      <c r="A22" s="10" t="s">
        <v>2</v>
      </c>
      <c r="B22" s="9">
        <f t="shared" si="1"/>
        <v>24330</v>
      </c>
      <c r="C22" s="8">
        <f t="shared" si="1"/>
        <v>39779</v>
      </c>
      <c r="D22" s="7">
        <v>23804</v>
      </c>
      <c r="E22" s="7">
        <v>38536</v>
      </c>
      <c r="F22" s="7">
        <v>288</v>
      </c>
      <c r="G22" s="7">
        <v>426</v>
      </c>
      <c r="H22" s="7">
        <v>238</v>
      </c>
      <c r="I22" s="7">
        <v>817</v>
      </c>
      <c r="J22" s="8">
        <f t="shared" si="2"/>
        <v>211</v>
      </c>
      <c r="K22" s="8">
        <f t="shared" si="2"/>
        <v>871</v>
      </c>
      <c r="L22" s="7">
        <v>202</v>
      </c>
      <c r="M22" s="7">
        <v>821</v>
      </c>
      <c r="N22" s="7">
        <v>9</v>
      </c>
      <c r="O22" s="7">
        <v>50</v>
      </c>
      <c r="P22" s="6"/>
    </row>
    <row r="23" spans="1:16" ht="14.25" customHeight="1">
      <c r="A23" s="10" t="s">
        <v>1</v>
      </c>
      <c r="B23" s="9">
        <f t="shared" si="1"/>
        <v>13230</v>
      </c>
      <c r="C23" s="8">
        <f t="shared" si="1"/>
        <v>20827</v>
      </c>
      <c r="D23" s="7">
        <v>13071</v>
      </c>
      <c r="E23" s="7">
        <v>20370</v>
      </c>
      <c r="F23" s="7">
        <v>49</v>
      </c>
      <c r="G23" s="7">
        <v>142</v>
      </c>
      <c r="H23" s="7">
        <v>110</v>
      </c>
      <c r="I23" s="7">
        <v>315</v>
      </c>
      <c r="J23" s="8">
        <f t="shared" si="2"/>
        <v>117</v>
      </c>
      <c r="K23" s="8">
        <f t="shared" si="2"/>
        <v>467</v>
      </c>
      <c r="L23" s="7">
        <v>105</v>
      </c>
      <c r="M23" s="7">
        <v>446</v>
      </c>
      <c r="N23" s="7">
        <v>12</v>
      </c>
      <c r="O23" s="7">
        <v>21</v>
      </c>
      <c r="P23" s="6"/>
    </row>
    <row r="24" spans="1:15" ht="6.75" customHeight="1" thickBot="1">
      <c r="A24" s="4"/>
      <c r="B24" s="5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8" customHeight="1">
      <c r="A25" s="22" t="s">
        <v>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8" spans="2:15" ht="13.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sheetProtection/>
  <mergeCells count="28">
    <mergeCell ref="A26:O26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A25:O25"/>
    <mergeCell ref="A1:O1"/>
    <mergeCell ref="A2:O2"/>
    <mergeCell ref="A4:A9"/>
    <mergeCell ref="B4:I5"/>
    <mergeCell ref="J4:O5"/>
    <mergeCell ref="B6:C7"/>
    <mergeCell ref="D6:E7"/>
    <mergeCell ref="F6:G7"/>
    <mergeCell ref="H6:I7"/>
    <mergeCell ref="J6:K7"/>
    <mergeCell ref="L6:M7"/>
    <mergeCell ref="N6:O7"/>
    <mergeCell ref="B8:B9"/>
    <mergeCell ref="C8:C9"/>
    <mergeCell ref="D8:D9"/>
    <mergeCell ref="E8:E9"/>
    <mergeCell ref="I8:I9"/>
  </mergeCells>
  <dataValidations count="2">
    <dataValidation type="custom" allowBlank="1" showInputMessage="1" showErrorMessage="1" promptTitle="総数" prompt="数式があります" errorTitle="総数" error="数値の入力はできません。" sqref="B19:O19">
      <formula1>SUM(B21:B23)</formula1>
    </dataValidation>
    <dataValidation type="custom" allowBlank="1" showInputMessage="1" showErrorMessage="1" promptTitle="総数" prompt="数式があります" errorTitle="総数" error="数値の入力はできません。" sqref="J15:K15">
      <formula1>"SUM"</formula1>
    </dataValidation>
  </dataValidations>
  <printOptions/>
  <pageMargins left="0.3937007874015748" right="0.3937007874015748" top="0.984251968503937" bottom="0.8267716535433072" header="0.5118110236220472" footer="0.5118110236220472"/>
  <pageSetup fitToHeight="1" fitToWidth="1" horizontalDpi="160" verticalDpi="16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2015-03-25T02:46:29Z</cp:lastPrinted>
  <dcterms:created xsi:type="dcterms:W3CDTF">2015-03-12T02:01:46Z</dcterms:created>
  <dcterms:modified xsi:type="dcterms:W3CDTF">2015-03-25T02:46:30Z</dcterms:modified>
  <cp:category/>
  <cp:version/>
  <cp:contentType/>
  <cp:contentStatus/>
</cp:coreProperties>
</file>