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4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<sst xmlns="http://schemas.openxmlformats.org/spreadsheetml/2006/main" count="53" uniqueCount="39">
  <si>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 xml:space="preserve">      　　　　　 示すものとは限らない。</t>
  </si>
  <si>
    <t xml:space="preserve">      　　　（2）経済センサス‐基礎調査、活動調査は調査手法が若干異なるため、事業所・企業統計調査との差数が全て増加・減少を</t>
  </si>
  <si>
    <t xml:space="preserve">                 21年7月1日現在)」、平成23年は「経済センサス‐活動調査報告(平成24年2月1日現在)」である。</t>
  </si>
  <si>
    <t xml:space="preserve">      （注）（1）平成18年は「事業所・企業統計調査報告(平成18年10月1日現在)」、平成21年は「経済センサス‐基礎調査報告(平成</t>
  </si>
  <si>
    <t xml:space="preserve">  資料：「事業所・企業統計調査報告」、「経済センサス‐基礎調査報告」、「経済センサス‐活動調査報告」</t>
  </si>
  <si>
    <t>公務（他に分類されるものを除く）</t>
  </si>
  <si>
    <t>サービス業（他に分類されないもの）</t>
  </si>
  <si>
    <t>公務（他に分類されないもの）</t>
  </si>
  <si>
    <t>複合サービス事業</t>
  </si>
  <si>
    <t>医療，福祉</t>
  </si>
  <si>
    <t>教育，学習支援業</t>
  </si>
  <si>
    <t>生活関連サービス業，娯楽業</t>
  </si>
  <si>
    <t>宿泊業，飲食サービス業</t>
  </si>
  <si>
    <t>飲食店，宿泊業</t>
  </si>
  <si>
    <t>学術研究，専門・技術サービス業</t>
  </si>
  <si>
    <t>不動産業，物品賃貸業</t>
  </si>
  <si>
    <t>不動産業</t>
  </si>
  <si>
    <t>金融業，保険業</t>
  </si>
  <si>
    <t>金融・保険業</t>
  </si>
  <si>
    <t>卸売業，小売業</t>
  </si>
  <si>
    <t>卸売･小売業</t>
  </si>
  <si>
    <t>運輸業，郵便業</t>
  </si>
  <si>
    <t>運輸業</t>
  </si>
  <si>
    <t>情報通信業</t>
  </si>
  <si>
    <t>電気･ガス･熱供給･水道業</t>
  </si>
  <si>
    <t>第3次産業</t>
  </si>
  <si>
    <t>製造業</t>
  </si>
  <si>
    <t>建設業</t>
  </si>
  <si>
    <t>鉱業，採石業，砂利採取業</t>
  </si>
  <si>
    <t>鉱業</t>
  </si>
  <si>
    <t>第2次産業</t>
  </si>
  <si>
    <t>農林漁業</t>
  </si>
  <si>
    <t>第1次産業</t>
  </si>
  <si>
    <t>総数</t>
  </si>
  <si>
    <t>23</t>
  </si>
  <si>
    <t>21</t>
  </si>
  <si>
    <t>産業（大分類）</t>
  </si>
  <si>
    <t>平成18年</t>
  </si>
  <si>
    <t xml:space="preserve">   41   産業別従業者数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</si>
</sst>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…&quot;"/>
    <numFmt numFmtId="177" formatCode="#\ ##0"/>
  </numFmts>
  <fonts count="42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ｺﾞｼｯｸ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177" fontId="4" fillId="0" borderId="13" xfId="0" applyNumberFormat="1" applyFont="1" applyFill="1" applyBorder="1" applyAlignment="1" applyProtection="1" quotePrefix="1">
      <alignment horizontal="right"/>
      <protection/>
    </xf>
    <xf numFmtId="177" fontId="4" fillId="0" borderId="14" xfId="0" applyNumberFormat="1" applyFont="1" applyFill="1" applyBorder="1" applyAlignment="1" applyProtection="1" quotePrefix="1">
      <alignment horizontal="right"/>
      <protection/>
    </xf>
    <xf numFmtId="49" fontId="5" fillId="0" borderId="0" xfId="0" applyNumberFormat="1" applyFont="1" applyFill="1" applyBorder="1" applyAlignment="1" applyProtection="1">
      <alignment horizontal="distributed"/>
      <protection/>
    </xf>
    <xf numFmtId="49" fontId="2" fillId="0" borderId="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4" xfId="0" applyNumberFormat="1" applyFont="1" applyFill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 horizontal="distributed"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7" fillId="0" borderId="0" xfId="0" applyNumberFormat="1" applyFont="1" applyFill="1" applyBorder="1" applyAlignment="1" applyProtection="1">
      <alignment horizontal="distributed"/>
      <protection/>
    </xf>
    <xf numFmtId="177" fontId="4" fillId="0" borderId="0" xfId="0" applyNumberFormat="1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4" fillId="0" borderId="19" xfId="0" applyNumberFormat="1" applyFont="1" applyFill="1" applyBorder="1" applyAlignment="1" applyProtection="1" quotePrefix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 quotePrefix="1">
      <alignment/>
      <protection/>
    </xf>
    <xf numFmtId="0" fontId="0" fillId="0" borderId="0" xfId="0" applyAlignment="1">
      <alignment/>
    </xf>
    <xf numFmtId="49" fontId="4" fillId="0" borderId="22" xfId="0" applyNumberFormat="1" applyFont="1" applyFill="1" applyBorder="1" applyAlignment="1" applyProtection="1">
      <alignment horizontal="distributed" vertical="center"/>
      <protection/>
    </xf>
    <xf numFmtId="49" fontId="4" fillId="0" borderId="23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0" fillId="0" borderId="0" xfId="0" applyNumberFormat="1" applyFill="1" applyBorder="1" applyAlignment="1">
      <alignment horizontal="distributed"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4" fillId="0" borderId="21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49" fontId="4" fillId="0" borderId="24" xfId="0" applyNumberFormat="1" applyFont="1" applyFill="1" applyBorder="1" applyAlignment="1" applyProtection="1">
      <alignment horizontal="distributed" vertical="center"/>
      <protection/>
    </xf>
    <xf numFmtId="49" fontId="4" fillId="0" borderId="25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 quotePrefix="1">
      <alignment horizontal="distributed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49" fontId="4" fillId="0" borderId="19" xfId="0" applyNumberFormat="1" applyFont="1" applyFill="1" applyBorder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8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29.875" style="1" customWidth="1"/>
    <col min="4" max="4" width="1.75390625" style="1" customWidth="1"/>
    <col min="5" max="5" width="20.00390625" style="1" customWidth="1"/>
    <col min="6" max="6" width="1.75390625" style="1" customWidth="1"/>
    <col min="7" max="7" width="2.75390625" style="1" customWidth="1"/>
    <col min="8" max="8" width="29.875" style="1" customWidth="1"/>
    <col min="9" max="9" width="1.75390625" style="1" customWidth="1"/>
    <col min="10" max="11" width="19.00390625" style="1" customWidth="1"/>
    <col min="12" max="16384" width="9.125" style="1" customWidth="1"/>
  </cols>
  <sheetData>
    <row r="1" spans="1:11" ht="18" customHeight="1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3:11" ht="18" customHeight="1">
      <c r="C2" s="33"/>
      <c r="D2" s="33"/>
      <c r="K2" s="33"/>
    </row>
    <row r="3" ht="4.5" customHeight="1" thickBot="1"/>
    <row r="4" spans="1:12" ht="14.25" customHeight="1">
      <c r="A4" s="32"/>
      <c r="B4" s="47" t="s">
        <v>36</v>
      </c>
      <c r="C4" s="47"/>
      <c r="D4" s="32"/>
      <c r="E4" s="43" t="s">
        <v>37</v>
      </c>
      <c r="F4" s="32"/>
      <c r="G4" s="47" t="s">
        <v>36</v>
      </c>
      <c r="H4" s="47"/>
      <c r="I4" s="31"/>
      <c r="J4" s="49" t="s">
        <v>35</v>
      </c>
      <c r="K4" s="35" t="s">
        <v>34</v>
      </c>
      <c r="L4" s="27"/>
    </row>
    <row r="5" spans="1:12" ht="14.25" customHeight="1">
      <c r="A5" s="30"/>
      <c r="B5" s="48"/>
      <c r="C5" s="48"/>
      <c r="D5" s="30"/>
      <c r="E5" s="44"/>
      <c r="F5" s="29"/>
      <c r="G5" s="48"/>
      <c r="H5" s="48"/>
      <c r="I5" s="28"/>
      <c r="J5" s="50"/>
      <c r="K5" s="36"/>
      <c r="L5" s="27"/>
    </row>
    <row r="6" spans="2:11" ht="6.75" customHeight="1">
      <c r="B6" s="26"/>
      <c r="C6" s="23"/>
      <c r="D6" s="25"/>
      <c r="E6" s="25"/>
      <c r="F6" s="23"/>
      <c r="G6" s="23"/>
      <c r="H6" s="23"/>
      <c r="I6" s="25"/>
      <c r="J6" s="24"/>
      <c r="K6" s="23"/>
    </row>
    <row r="7" spans="2:11" ht="13.5" customHeight="1">
      <c r="B7" s="37" t="s">
        <v>33</v>
      </c>
      <c r="C7" s="45"/>
      <c r="D7" s="15"/>
      <c r="E7" s="11">
        <f>SUM(E9,E12,E17)</f>
        <v>218565</v>
      </c>
      <c r="F7" s="14"/>
      <c r="G7" s="37" t="s">
        <v>33</v>
      </c>
      <c r="H7" s="45"/>
      <c r="I7" s="11"/>
      <c r="J7" s="10">
        <f>SUM(J9,J12,J17)</f>
        <v>233990</v>
      </c>
      <c r="K7" s="14">
        <f>SUM(K9,K12,K17)</f>
        <v>211823</v>
      </c>
    </row>
    <row r="8" spans="2:11" ht="13.5" customHeight="1">
      <c r="B8" s="13"/>
      <c r="C8" s="17"/>
      <c r="D8" s="22"/>
      <c r="E8" s="21"/>
      <c r="F8" s="19"/>
      <c r="G8" s="13"/>
      <c r="H8" s="17"/>
      <c r="I8" s="21"/>
      <c r="J8" s="20"/>
      <c r="K8" s="19"/>
    </row>
    <row r="9" spans="2:11" ht="13.5" customHeight="1">
      <c r="B9" s="37" t="s">
        <v>32</v>
      </c>
      <c r="C9" s="38"/>
      <c r="D9" s="15"/>
      <c r="E9" s="11">
        <f>SUM(E10)</f>
        <v>114</v>
      </c>
      <c r="F9" s="14"/>
      <c r="G9" s="37" t="s">
        <v>32</v>
      </c>
      <c r="H9" s="38"/>
      <c r="I9" s="11"/>
      <c r="J9" s="10">
        <f>SUM(J10)</f>
        <v>268</v>
      </c>
      <c r="K9" s="14">
        <f>SUM(K10)</f>
        <v>244</v>
      </c>
    </row>
    <row r="10" spans="2:11" ht="13.5" customHeight="1">
      <c r="B10" s="13"/>
      <c r="C10" s="17" t="s">
        <v>31</v>
      </c>
      <c r="D10" s="15"/>
      <c r="E10" s="11">
        <v>114</v>
      </c>
      <c r="F10" s="14"/>
      <c r="G10" s="13"/>
      <c r="H10" s="17" t="s">
        <v>31</v>
      </c>
      <c r="I10" s="11"/>
      <c r="J10" s="10">
        <v>268</v>
      </c>
      <c r="K10" s="14">
        <v>244</v>
      </c>
    </row>
    <row r="11" spans="2:11" ht="13.5" customHeight="1">
      <c r="B11" s="13"/>
      <c r="C11" s="17"/>
      <c r="D11" s="22"/>
      <c r="E11" s="21"/>
      <c r="F11" s="19"/>
      <c r="G11" s="13"/>
      <c r="H11" s="17"/>
      <c r="I11" s="21"/>
      <c r="J11" s="20"/>
      <c r="K11" s="19"/>
    </row>
    <row r="12" spans="2:11" ht="13.5" customHeight="1">
      <c r="B12" s="37" t="s">
        <v>30</v>
      </c>
      <c r="C12" s="38"/>
      <c r="D12" s="15"/>
      <c r="E12" s="11">
        <f>SUM(E13:E15)</f>
        <v>41168</v>
      </c>
      <c r="F12" s="14"/>
      <c r="G12" s="37" t="s">
        <v>30</v>
      </c>
      <c r="H12" s="38"/>
      <c r="I12" s="11"/>
      <c r="J12" s="10">
        <f>SUM(J13:J15)</f>
        <v>43874</v>
      </c>
      <c r="K12" s="14">
        <f>SUM(K13:K15)</f>
        <v>38147</v>
      </c>
    </row>
    <row r="13" spans="2:11" ht="13.5" customHeight="1">
      <c r="B13" s="13"/>
      <c r="C13" s="17" t="s">
        <v>29</v>
      </c>
      <c r="D13" s="15"/>
      <c r="E13" s="11">
        <v>24</v>
      </c>
      <c r="F13" s="14"/>
      <c r="G13" s="13"/>
      <c r="H13" s="17" t="s">
        <v>28</v>
      </c>
      <c r="I13" s="11"/>
      <c r="J13" s="10">
        <v>4</v>
      </c>
      <c r="K13" s="14">
        <v>35</v>
      </c>
    </row>
    <row r="14" spans="2:11" ht="13.5" customHeight="1">
      <c r="B14" s="13"/>
      <c r="C14" s="17" t="s">
        <v>27</v>
      </c>
      <c r="D14" s="15"/>
      <c r="E14" s="11">
        <v>12572</v>
      </c>
      <c r="F14" s="14"/>
      <c r="G14" s="13"/>
      <c r="H14" s="17" t="s">
        <v>27</v>
      </c>
      <c r="I14" s="11"/>
      <c r="J14" s="10">
        <v>14090</v>
      </c>
      <c r="K14" s="14">
        <v>12686</v>
      </c>
    </row>
    <row r="15" spans="2:11" ht="13.5" customHeight="1">
      <c r="B15" s="13"/>
      <c r="C15" s="17" t="s">
        <v>26</v>
      </c>
      <c r="D15" s="15"/>
      <c r="E15" s="11">
        <v>28572</v>
      </c>
      <c r="F15" s="14"/>
      <c r="G15" s="13"/>
      <c r="H15" s="17" t="s">
        <v>26</v>
      </c>
      <c r="I15" s="11"/>
      <c r="J15" s="10">
        <v>29780</v>
      </c>
      <c r="K15" s="14">
        <v>25426</v>
      </c>
    </row>
    <row r="16" spans="2:11" ht="13.5" customHeight="1">
      <c r="B16" s="13"/>
      <c r="C16" s="17"/>
      <c r="D16" s="22"/>
      <c r="E16" s="21"/>
      <c r="F16" s="19"/>
      <c r="G16" s="13"/>
      <c r="H16" s="17"/>
      <c r="I16" s="21"/>
      <c r="J16" s="20"/>
      <c r="K16" s="19"/>
    </row>
    <row r="17" spans="2:11" ht="13.5" customHeight="1">
      <c r="B17" s="37" t="s">
        <v>25</v>
      </c>
      <c r="C17" s="38"/>
      <c r="D17" s="15"/>
      <c r="E17" s="11">
        <f>SUM(E18:E31)</f>
        <v>177283</v>
      </c>
      <c r="F17" s="14"/>
      <c r="G17" s="37" t="s">
        <v>25</v>
      </c>
      <c r="H17" s="38"/>
      <c r="I17" s="11"/>
      <c r="J17" s="10">
        <f>SUM(J18:J31)</f>
        <v>189848</v>
      </c>
      <c r="K17" s="14">
        <f>SUM(K18:K31)</f>
        <v>173432</v>
      </c>
    </row>
    <row r="18" spans="2:11" ht="13.5" customHeight="1">
      <c r="B18" s="13"/>
      <c r="C18" s="17" t="s">
        <v>24</v>
      </c>
      <c r="D18" s="15"/>
      <c r="E18" s="11">
        <v>978</v>
      </c>
      <c r="F18" s="14"/>
      <c r="G18" s="13"/>
      <c r="H18" s="17" t="s">
        <v>24</v>
      </c>
      <c r="I18" s="11"/>
      <c r="J18" s="10">
        <v>1095</v>
      </c>
      <c r="K18" s="14">
        <v>876</v>
      </c>
    </row>
    <row r="19" spans="2:11" ht="13.5" customHeight="1">
      <c r="B19" s="13"/>
      <c r="C19" s="17" t="s">
        <v>23</v>
      </c>
      <c r="D19" s="15"/>
      <c r="E19" s="11">
        <v>4954</v>
      </c>
      <c r="F19" s="14"/>
      <c r="G19" s="13"/>
      <c r="H19" s="17" t="s">
        <v>23</v>
      </c>
      <c r="I19" s="11"/>
      <c r="J19" s="10">
        <v>3985</v>
      </c>
      <c r="K19" s="14">
        <v>4179</v>
      </c>
    </row>
    <row r="20" spans="2:11" ht="13.5" customHeight="1">
      <c r="B20" s="13"/>
      <c r="C20" s="17" t="s">
        <v>22</v>
      </c>
      <c r="D20" s="15"/>
      <c r="E20" s="11">
        <v>9305</v>
      </c>
      <c r="F20" s="14"/>
      <c r="G20" s="13"/>
      <c r="H20" s="17" t="s">
        <v>21</v>
      </c>
      <c r="I20" s="11"/>
      <c r="J20" s="10">
        <v>11689</v>
      </c>
      <c r="K20" s="14">
        <v>12045</v>
      </c>
    </row>
    <row r="21" spans="2:11" ht="13.5" customHeight="1">
      <c r="B21" s="13"/>
      <c r="C21" s="17" t="s">
        <v>20</v>
      </c>
      <c r="D21" s="15"/>
      <c r="E21" s="11">
        <v>45992</v>
      </c>
      <c r="F21" s="14"/>
      <c r="G21" s="13"/>
      <c r="H21" s="17" t="s">
        <v>19</v>
      </c>
      <c r="I21" s="11"/>
      <c r="J21" s="10">
        <v>47459</v>
      </c>
      <c r="K21" s="14">
        <v>44215</v>
      </c>
    </row>
    <row r="22" spans="2:11" ht="13.5" customHeight="1">
      <c r="B22" s="13"/>
      <c r="C22" s="17" t="s">
        <v>18</v>
      </c>
      <c r="D22" s="15"/>
      <c r="E22" s="11">
        <v>3902</v>
      </c>
      <c r="F22" s="14"/>
      <c r="G22" s="13"/>
      <c r="H22" s="17" t="s">
        <v>17</v>
      </c>
      <c r="I22" s="11"/>
      <c r="J22" s="10">
        <v>3971</v>
      </c>
      <c r="K22" s="14">
        <v>3855</v>
      </c>
    </row>
    <row r="23" spans="2:11" ht="13.5" customHeight="1">
      <c r="B23" s="13"/>
      <c r="C23" s="17" t="s">
        <v>16</v>
      </c>
      <c r="D23" s="15"/>
      <c r="E23" s="11">
        <v>4058</v>
      </c>
      <c r="F23" s="14"/>
      <c r="G23" s="13"/>
      <c r="H23" s="17" t="s">
        <v>15</v>
      </c>
      <c r="I23" s="11"/>
      <c r="J23" s="10">
        <v>5504</v>
      </c>
      <c r="K23" s="14">
        <v>5298</v>
      </c>
    </row>
    <row r="24" spans="2:11" ht="13.5" customHeight="1">
      <c r="B24" s="13"/>
      <c r="C24" s="17"/>
      <c r="D24" s="15"/>
      <c r="E24" s="11"/>
      <c r="F24" s="14"/>
      <c r="G24" s="13"/>
      <c r="H24" s="16" t="s">
        <v>14</v>
      </c>
      <c r="I24" s="11"/>
      <c r="J24" s="10">
        <v>6320</v>
      </c>
      <c r="K24" s="14">
        <v>7177</v>
      </c>
    </row>
    <row r="25" spans="2:11" ht="13.5" customHeight="1">
      <c r="B25" s="13"/>
      <c r="C25" s="17" t="s">
        <v>13</v>
      </c>
      <c r="D25" s="15"/>
      <c r="E25" s="11">
        <v>20655</v>
      </c>
      <c r="F25" s="14"/>
      <c r="G25" s="13"/>
      <c r="H25" s="17" t="s">
        <v>12</v>
      </c>
      <c r="I25" s="11"/>
      <c r="J25" s="10">
        <v>23375</v>
      </c>
      <c r="K25" s="14">
        <v>22184</v>
      </c>
    </row>
    <row r="26" spans="2:11" ht="13.5" customHeight="1">
      <c r="B26" s="13"/>
      <c r="C26" s="17" t="s">
        <v>9</v>
      </c>
      <c r="D26" s="15"/>
      <c r="E26" s="11">
        <v>28322</v>
      </c>
      <c r="F26" s="14"/>
      <c r="G26" s="13"/>
      <c r="H26" s="18" t="s">
        <v>11</v>
      </c>
      <c r="I26" s="11"/>
      <c r="J26" s="10">
        <v>10873</v>
      </c>
      <c r="K26" s="14">
        <v>9494</v>
      </c>
    </row>
    <row r="27" spans="2:11" ht="13.5" customHeight="1">
      <c r="B27" s="13"/>
      <c r="C27" s="17" t="s">
        <v>10</v>
      </c>
      <c r="D27" s="15"/>
      <c r="E27" s="11">
        <v>17716</v>
      </c>
      <c r="F27" s="14"/>
      <c r="G27" s="13"/>
      <c r="H27" s="17" t="s">
        <v>10</v>
      </c>
      <c r="I27" s="11"/>
      <c r="J27" s="10">
        <v>20676</v>
      </c>
      <c r="K27" s="14">
        <v>14342</v>
      </c>
    </row>
    <row r="28" spans="2:11" ht="13.5" customHeight="1">
      <c r="B28" s="13"/>
      <c r="C28" s="17" t="s">
        <v>8</v>
      </c>
      <c r="D28" s="15"/>
      <c r="E28" s="11">
        <v>1826</v>
      </c>
      <c r="F28" s="14"/>
      <c r="G28" s="13"/>
      <c r="H28" s="17" t="s">
        <v>9</v>
      </c>
      <c r="I28" s="11"/>
      <c r="J28" s="10">
        <v>31638</v>
      </c>
      <c r="K28" s="14">
        <v>32718</v>
      </c>
    </row>
    <row r="29" spans="2:11" ht="13.5" customHeight="1">
      <c r="B29" s="13"/>
      <c r="C29" s="12" t="s">
        <v>6</v>
      </c>
      <c r="D29" s="15"/>
      <c r="E29" s="11">
        <v>34631</v>
      </c>
      <c r="F29" s="14"/>
      <c r="G29" s="13"/>
      <c r="H29" s="17" t="s">
        <v>8</v>
      </c>
      <c r="I29" s="11"/>
      <c r="J29" s="10">
        <v>823</v>
      </c>
      <c r="K29" s="14">
        <v>604</v>
      </c>
    </row>
    <row r="30" spans="2:11" ht="13.5" customHeight="1">
      <c r="B30" s="13"/>
      <c r="C30" s="12" t="s">
        <v>7</v>
      </c>
      <c r="D30" s="15"/>
      <c r="E30" s="11">
        <v>4944</v>
      </c>
      <c r="F30" s="14"/>
      <c r="G30" s="13"/>
      <c r="H30" s="12" t="s">
        <v>6</v>
      </c>
      <c r="I30" s="11"/>
      <c r="J30" s="10">
        <v>17787</v>
      </c>
      <c r="K30" s="14">
        <v>16445</v>
      </c>
    </row>
    <row r="31" spans="2:11" ht="13.5" customHeight="1">
      <c r="B31" s="13"/>
      <c r="C31" s="16"/>
      <c r="D31" s="15"/>
      <c r="E31" s="11"/>
      <c r="F31" s="14"/>
      <c r="G31" s="13"/>
      <c r="H31" s="12" t="s">
        <v>5</v>
      </c>
      <c r="I31" s="11"/>
      <c r="J31" s="10">
        <v>4653</v>
      </c>
      <c r="K31" s="9">
        <v>0</v>
      </c>
    </row>
    <row r="32" spans="1:11" ht="6.75" customHeight="1" thickBot="1">
      <c r="A32" s="8"/>
      <c r="B32" s="8"/>
      <c r="C32" s="5"/>
      <c r="D32" s="7"/>
      <c r="E32" s="7"/>
      <c r="F32" s="5"/>
      <c r="G32" s="5"/>
      <c r="H32" s="5"/>
      <c r="I32" s="7"/>
      <c r="J32" s="6"/>
      <c r="K32" s="5"/>
    </row>
    <row r="33" spans="1:11" ht="18" customHeight="1">
      <c r="A33" s="41" t="s">
        <v>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3.5" customHeight="1">
      <c r="A34" s="4" t="s">
        <v>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ht="13.5" customHeight="1">
      <c r="A35" s="46" t="s">
        <v>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3.5">
      <c r="A36" s="4" t="s">
        <v>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13.5">
      <c r="A37" s="46" t="s">
        <v>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3.5">
      <c r="A38" s="4"/>
      <c r="B38" s="2"/>
      <c r="C38" s="2"/>
      <c r="D38" s="2"/>
      <c r="E38" s="2"/>
      <c r="F38" s="2"/>
      <c r="G38" s="2"/>
      <c r="H38" s="2"/>
      <c r="I38" s="2"/>
      <c r="J38" s="3"/>
      <c r="K38" s="2"/>
    </row>
  </sheetData>
  <sheetProtection/>
  <mergeCells count="17">
    <mergeCell ref="A35:K35"/>
    <mergeCell ref="A37:K37"/>
    <mergeCell ref="G4:H5"/>
    <mergeCell ref="G7:H7"/>
    <mergeCell ref="G9:H9"/>
    <mergeCell ref="G12:H12"/>
    <mergeCell ref="B4:C5"/>
    <mergeCell ref="J4:J5"/>
    <mergeCell ref="K4:K5"/>
    <mergeCell ref="G17:H17"/>
    <mergeCell ref="A1:K1"/>
    <mergeCell ref="A33:K33"/>
    <mergeCell ref="E4:E5"/>
    <mergeCell ref="B7:C7"/>
    <mergeCell ref="B9:C9"/>
    <mergeCell ref="B12:C12"/>
    <mergeCell ref="B17:C1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2015-03-25T00:32:39Z</cp:lastPrinted>
  <dcterms:created xsi:type="dcterms:W3CDTF">2015-03-12T06:47:30Z</dcterms:created>
  <dcterms:modified xsi:type="dcterms:W3CDTF">2015-03-25T00:33:07Z</dcterms:modified>
  <cp:category/>
  <cp:version/>
  <cp:contentType/>
  <cp:contentStatus/>
</cp:coreProperties>
</file>