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0改" sheetId="1" r:id="rId1"/>
  </sheets>
  <definedNames>
    <definedName name="_xlnm.Print_Area" localSheetId="0">'30改'!$A$1:$L$74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<sst xmlns="http://schemas.openxmlformats.org/spreadsheetml/2006/main" count="72" uniqueCount="69">
  <si>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     　　　(2)流出人口の就業者・通学者の総数には不詳を含む。</t>
  </si>
  <si>
    <t xml:space="preserve">      （注）(1)通学者は、15歳未満を含む。</t>
  </si>
  <si>
    <t xml:space="preserve">  資料：「国勢調査報告」</t>
  </si>
  <si>
    <t>その他</t>
  </si>
  <si>
    <t>千葉県</t>
  </si>
  <si>
    <t>埼玉県</t>
  </si>
  <si>
    <t>神奈川県</t>
  </si>
  <si>
    <t>町村部</t>
  </si>
  <si>
    <t>西東京市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</si>
  <si>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</si>
  <si>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</si>
  <si>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</si>
  <si>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</si>
  <si>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</si>
  <si>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</si>
  <si>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</si>
  <si>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</si>
  <si>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</si>
  <si>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</si>
  <si>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</si>
  <si>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</si>
  <si>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</si>
  <si>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</si>
  <si>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</si>
  <si>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</si>
  <si>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</si>
  <si>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</si>
  <si>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</si>
  <si>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</si>
  <si>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</si>
  <si>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</si>
  <si>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</si>
  <si>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</si>
  <si>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</si>
  <si>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</si>
  <si>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</si>
  <si>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</si>
  <si>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</si>
  <si>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</si>
  <si>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</si>
  <si>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</si>
  <si>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</si>
  <si>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</si>
  <si>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</si>
  <si>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</si>
  <si>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</si>
  <si>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</si>
  <si>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</si>
  <si>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</si>
  <si>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</si>
  <si>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</si>
  <si>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</si>
  <si>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</si>
  <si>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</si>
  <si>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</si>
  <si>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</si>
  <si>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他県</t>
  </si>
  <si>
    <t>都内市町村</t>
  </si>
  <si>
    <t>特別区</t>
  </si>
  <si>
    <t>総　　　　　数</t>
  </si>
  <si>
    <t>通学者</t>
  </si>
  <si>
    <t>就業者</t>
  </si>
  <si>
    <t>総　　数</t>
  </si>
  <si>
    <t>流入超過人口
（△ 流出超過）</t>
  </si>
  <si>
    <t>流　　　出　　　人　　　口</t>
  </si>
  <si>
    <t>流　　　入　　　人　　　口</t>
  </si>
  <si>
    <t>地域</t>
  </si>
  <si>
    <t xml:space="preserve">平成22年10月1日現在  </t>
  </si>
  <si>
    <t xml:space="preserve">   30   八王子市と他地域との流入流出人口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</si>
</sst>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0" xfId="0" applyNumberFormat="1" applyFont="1" applyFill="1" applyAlignment="1">
      <alignment/>
    </xf>
    <xf numFmtId="177" fontId="4" fillId="0" borderId="12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177" fontId="4" fillId="0" borderId="0" xfId="60" applyNumberFormat="1" applyFont="1" applyFill="1" applyBorder="1" applyAlignment="1">
      <alignment vertical="top"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Alignment="1">
      <alignment vertical="center"/>
    </xf>
    <xf numFmtId="177" fontId="4" fillId="0" borderId="0" xfId="60" applyNumberFormat="1" applyFont="1" applyFill="1" applyBorder="1" applyAlignment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0" fontId="5" fillId="0" borderId="0" xfId="0" applyNumberFormat="1" applyFont="1" applyAlignment="1">
      <alignment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2" fillId="0" borderId="19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distributed" vertical="center"/>
      <protection/>
    </xf>
    <xf numFmtId="0" fontId="4" fillId="0" borderId="20" xfId="0" applyNumberFormat="1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horizontal="distributed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9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16" xfId="0" applyNumberFormat="1" applyFont="1" applyFill="1" applyBorder="1" applyAlignment="1" applyProtection="1">
      <alignment horizontal="distributed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 quotePrefix="1">
      <alignment horizontal="center" vertical="center"/>
      <protection/>
    </xf>
    <xf numFmtId="0" fontId="4" fillId="0" borderId="20" xfId="0" applyNumberFormat="1" applyFont="1" applyFill="1" applyBorder="1" applyAlignment="1" applyProtection="1" quotePrefix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12" xfId="0" applyNumberFormat="1" applyFont="1" applyFill="1" applyBorder="1" applyAlignment="1" applyProtection="1" quotePrefix="1">
      <alignment horizontal="distributed" vertical="center"/>
      <protection/>
    </xf>
    <xf numFmtId="0" fontId="4" fillId="0" borderId="23" xfId="0" applyNumberFormat="1" applyFont="1" applyFill="1" applyBorder="1" applyAlignment="1" applyProtection="1" quotePrefix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3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18.00390625" style="1" customWidth="1"/>
    <col min="5" max="5" width="1.75390625" style="1" customWidth="1"/>
    <col min="6" max="11" width="14.375" style="3" customWidth="1"/>
    <col min="12" max="12" width="19.00390625" style="2" customWidth="1"/>
    <col min="13" max="16384" width="9.125" style="1" customWidth="1"/>
  </cols>
  <sheetData>
    <row r="1" spans="1:12" s="34" customFormat="1" ht="18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" customHeight="1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5" customFormat="1" ht="4.5" customHeight="1" thickBot="1">
      <c r="A3" s="32"/>
      <c r="B3" s="32"/>
      <c r="C3" s="32"/>
      <c r="D3" s="33"/>
      <c r="E3" s="33"/>
      <c r="F3" s="32"/>
      <c r="G3" s="32"/>
      <c r="H3" s="32"/>
      <c r="I3" s="32"/>
      <c r="J3" s="32"/>
      <c r="K3" s="32"/>
      <c r="L3" s="32"/>
    </row>
    <row r="4" spans="1:12" s="25" customFormat="1" ht="14.25" customHeight="1">
      <c r="A4" s="31"/>
      <c r="B4" s="48" t="s">
        <v>66</v>
      </c>
      <c r="C4" s="48"/>
      <c r="D4" s="48"/>
      <c r="E4" s="30"/>
      <c r="F4" s="51" t="s">
        <v>65</v>
      </c>
      <c r="G4" s="52"/>
      <c r="H4" s="52"/>
      <c r="I4" s="51" t="s">
        <v>64</v>
      </c>
      <c r="J4" s="52"/>
      <c r="K4" s="52"/>
      <c r="L4" s="54" t="s">
        <v>63</v>
      </c>
    </row>
    <row r="5" spans="1:12" s="25" customFormat="1" ht="14.25" customHeight="1">
      <c r="A5" s="29"/>
      <c r="B5" s="49"/>
      <c r="C5" s="49"/>
      <c r="D5" s="49"/>
      <c r="E5" s="28"/>
      <c r="F5" s="53"/>
      <c r="G5" s="53"/>
      <c r="H5" s="53"/>
      <c r="I5" s="53"/>
      <c r="J5" s="53"/>
      <c r="K5" s="53"/>
      <c r="L5" s="55"/>
    </row>
    <row r="6" spans="1:12" s="25" customFormat="1" ht="14.25" customHeight="1">
      <c r="A6" s="29"/>
      <c r="B6" s="49"/>
      <c r="C6" s="49"/>
      <c r="D6" s="49"/>
      <c r="E6" s="28"/>
      <c r="F6" s="41" t="s">
        <v>62</v>
      </c>
      <c r="G6" s="41" t="s">
        <v>61</v>
      </c>
      <c r="H6" s="41" t="s">
        <v>60</v>
      </c>
      <c r="I6" s="41" t="s">
        <v>62</v>
      </c>
      <c r="J6" s="41" t="s">
        <v>61</v>
      </c>
      <c r="K6" s="41" t="s">
        <v>60</v>
      </c>
      <c r="L6" s="55"/>
    </row>
    <row r="7" spans="1:12" s="25" customFormat="1" ht="14.25" customHeight="1">
      <c r="A7" s="27"/>
      <c r="B7" s="50"/>
      <c r="C7" s="50"/>
      <c r="D7" s="50"/>
      <c r="E7" s="26"/>
      <c r="F7" s="42"/>
      <c r="G7" s="42"/>
      <c r="H7" s="42"/>
      <c r="I7" s="42"/>
      <c r="J7" s="42"/>
      <c r="K7" s="42"/>
      <c r="L7" s="56"/>
    </row>
    <row r="8" spans="1:12" ht="6.75" customHeight="1">
      <c r="A8" s="24"/>
      <c r="B8" s="24"/>
      <c r="C8" s="24"/>
      <c r="D8" s="23"/>
      <c r="E8" s="23"/>
      <c r="F8" s="22"/>
      <c r="G8" s="21"/>
      <c r="H8" s="21"/>
      <c r="I8" s="21"/>
      <c r="J8" s="21"/>
      <c r="K8" s="21"/>
      <c r="L8" s="21"/>
    </row>
    <row r="9" spans="1:12" ht="12.75" customHeight="1">
      <c r="A9" s="14"/>
      <c r="B9" s="43" t="s">
        <v>59</v>
      </c>
      <c r="C9" s="44"/>
      <c r="D9" s="44"/>
      <c r="E9" s="11"/>
      <c r="F9" s="10">
        <f>SUM(G9:H9)</f>
        <v>123221</v>
      </c>
      <c r="G9" s="8">
        <f>SUM(G11:G13)</f>
        <v>74401</v>
      </c>
      <c r="H9" s="8">
        <f>SUM(H11:H13)</f>
        <v>48820</v>
      </c>
      <c r="I9" s="8">
        <f>SUM(J9:K9)</f>
        <v>136059</v>
      </c>
      <c r="J9" s="8">
        <v>115340</v>
      </c>
      <c r="K9" s="8">
        <v>20719</v>
      </c>
      <c r="L9" s="8">
        <f>F9-I9</f>
        <v>-12838</v>
      </c>
    </row>
    <row r="10" spans="1:12" ht="12.75" customHeight="1">
      <c r="A10" s="14"/>
      <c r="B10" s="13"/>
      <c r="C10" s="13"/>
      <c r="D10" s="12"/>
      <c r="E10" s="18"/>
      <c r="F10" s="17"/>
      <c r="G10" s="16"/>
      <c r="H10" s="9"/>
      <c r="I10" s="9"/>
      <c r="J10" s="9"/>
      <c r="K10" s="9"/>
      <c r="L10" s="16"/>
    </row>
    <row r="11" spans="1:12" ht="12.75" customHeight="1">
      <c r="A11" s="14"/>
      <c r="B11" s="13"/>
      <c r="C11" s="43" t="s">
        <v>58</v>
      </c>
      <c r="D11" s="44"/>
      <c r="E11" s="11"/>
      <c r="F11" s="10">
        <f>SUM(G11:H11)</f>
        <v>12417</v>
      </c>
      <c r="G11" s="8">
        <f>SUM(G15:G37)</f>
        <v>5892</v>
      </c>
      <c r="H11" s="8">
        <f>SUM(H15:H37)</f>
        <v>6525</v>
      </c>
      <c r="I11" s="8">
        <f>SUM(I15:I37)</f>
        <v>42752</v>
      </c>
      <c r="J11" s="8">
        <f>SUM(J15:J37)</f>
        <v>37879</v>
      </c>
      <c r="K11" s="8">
        <f>SUM(K15:K37)</f>
        <v>4873</v>
      </c>
      <c r="L11" s="8">
        <f>F11-I11</f>
        <v>-30335</v>
      </c>
    </row>
    <row r="12" spans="1:12" ht="12.75" customHeight="1">
      <c r="A12" s="14"/>
      <c r="B12" s="13"/>
      <c r="C12" s="43" t="s">
        <v>57</v>
      </c>
      <c r="D12" s="43"/>
      <c r="E12" s="11"/>
      <c r="F12" s="10">
        <f>SUM(G12:H12)</f>
        <v>62897</v>
      </c>
      <c r="G12" s="8">
        <f>SUM(G39:G64)</f>
        <v>42720</v>
      </c>
      <c r="H12" s="8">
        <f>SUM(H39:H64)</f>
        <v>20177</v>
      </c>
      <c r="I12" s="8">
        <f>SUM(I39:I64)</f>
        <v>62428</v>
      </c>
      <c r="J12" s="8">
        <f>SUM(J39:J64)</f>
        <v>52743</v>
      </c>
      <c r="K12" s="8">
        <f>SUM(K39:K64)</f>
        <v>9685</v>
      </c>
      <c r="L12" s="8">
        <f>F12-I12</f>
        <v>469</v>
      </c>
    </row>
    <row r="13" spans="1:12" ht="12.75" customHeight="1">
      <c r="A13" s="14"/>
      <c r="B13" s="13"/>
      <c r="C13" s="43" t="s">
        <v>56</v>
      </c>
      <c r="D13" s="44"/>
      <c r="E13" s="11"/>
      <c r="F13" s="10">
        <f>SUM(G13:H13)</f>
        <v>47907</v>
      </c>
      <c r="G13" s="8">
        <f>SUM(G66:G69)</f>
        <v>25789</v>
      </c>
      <c r="H13" s="8">
        <f>SUM(H66:H69)</f>
        <v>22118</v>
      </c>
      <c r="I13" s="8">
        <f>SUM(I66:I69)</f>
        <v>20053</v>
      </c>
      <c r="J13" s="8">
        <f>SUM(J66:J69)</f>
        <v>17263</v>
      </c>
      <c r="K13" s="8">
        <f>SUM(K66:K69)</f>
        <v>2790</v>
      </c>
      <c r="L13" s="8">
        <f>F13-I13</f>
        <v>27854</v>
      </c>
    </row>
    <row r="14" spans="1:12" ht="12.75" customHeight="1">
      <c r="A14" s="14"/>
      <c r="B14" s="13"/>
      <c r="C14" s="13"/>
      <c r="D14" s="12"/>
      <c r="E14" s="18"/>
      <c r="F14" s="17"/>
      <c r="G14" s="16"/>
      <c r="H14" s="9"/>
      <c r="I14" s="16"/>
      <c r="J14" s="16"/>
      <c r="K14" s="9"/>
      <c r="L14" s="16"/>
    </row>
    <row r="15" spans="1:12" ht="12.75" customHeight="1">
      <c r="A15" s="14"/>
      <c r="B15" s="13"/>
      <c r="C15" s="13"/>
      <c r="D15" s="12" t="s">
        <v>55</v>
      </c>
      <c r="E15" s="11"/>
      <c r="F15" s="10">
        <f aca="true" t="shared" si="0" ref="F15:F37">G15+H15</f>
        <v>69</v>
      </c>
      <c r="G15" s="19">
        <v>41</v>
      </c>
      <c r="H15" s="19">
        <v>28</v>
      </c>
      <c r="I15" s="8">
        <f aca="true" t="shared" si="1" ref="I15:I37">J15+K15</f>
        <v>6075</v>
      </c>
      <c r="J15" s="19">
        <v>5417</v>
      </c>
      <c r="K15" s="19">
        <v>658</v>
      </c>
      <c r="L15" s="8">
        <f aca="true" t="shared" si="2" ref="L15:L37">F15-I15</f>
        <v>-6006</v>
      </c>
    </row>
    <row r="16" spans="1:12" ht="12.75" customHeight="1">
      <c r="A16" s="14"/>
      <c r="B16" s="13"/>
      <c r="C16" s="13"/>
      <c r="D16" s="12" t="s">
        <v>54</v>
      </c>
      <c r="E16" s="11"/>
      <c r="F16" s="10">
        <f t="shared" si="0"/>
        <v>104</v>
      </c>
      <c r="G16" s="19">
        <v>46</v>
      </c>
      <c r="H16" s="19">
        <v>58</v>
      </c>
      <c r="I16" s="8">
        <f t="shared" si="1"/>
        <v>2841</v>
      </c>
      <c r="J16" s="19">
        <v>2826</v>
      </c>
      <c r="K16" s="19">
        <v>15</v>
      </c>
      <c r="L16" s="8">
        <f t="shared" si="2"/>
        <v>-2737</v>
      </c>
    </row>
    <row r="17" spans="1:12" ht="12.75" customHeight="1">
      <c r="A17" s="14"/>
      <c r="B17" s="13"/>
      <c r="C17" s="13"/>
      <c r="D17" s="12" t="s">
        <v>53</v>
      </c>
      <c r="E17" s="11"/>
      <c r="F17" s="10">
        <f t="shared" si="0"/>
        <v>173</v>
      </c>
      <c r="G17" s="19">
        <v>88</v>
      </c>
      <c r="H17" s="19">
        <v>85</v>
      </c>
      <c r="I17" s="8">
        <f t="shared" si="1"/>
        <v>4895</v>
      </c>
      <c r="J17" s="19">
        <v>4736</v>
      </c>
      <c r="K17" s="19">
        <v>159</v>
      </c>
      <c r="L17" s="8">
        <f t="shared" si="2"/>
        <v>-4722</v>
      </c>
    </row>
    <row r="18" spans="1:12" ht="12.75" customHeight="1">
      <c r="A18" s="14"/>
      <c r="B18" s="13"/>
      <c r="C18" s="13"/>
      <c r="D18" s="12" t="s">
        <v>52</v>
      </c>
      <c r="E18" s="11"/>
      <c r="F18" s="10">
        <f t="shared" si="0"/>
        <v>472</v>
      </c>
      <c r="G18" s="19">
        <v>220</v>
      </c>
      <c r="H18" s="19">
        <v>252</v>
      </c>
      <c r="I18" s="8">
        <f t="shared" si="1"/>
        <v>8250</v>
      </c>
      <c r="J18" s="19">
        <v>7376</v>
      </c>
      <c r="K18" s="19">
        <v>874</v>
      </c>
      <c r="L18" s="8">
        <f t="shared" si="2"/>
        <v>-7778</v>
      </c>
    </row>
    <row r="19" spans="1:12" ht="12.75" customHeight="1">
      <c r="A19" s="14"/>
      <c r="B19" s="13"/>
      <c r="C19" s="13"/>
      <c r="D19" s="12" t="s">
        <v>51</v>
      </c>
      <c r="E19" s="11"/>
      <c r="F19" s="10">
        <f t="shared" si="0"/>
        <v>296</v>
      </c>
      <c r="G19" s="19">
        <v>131</v>
      </c>
      <c r="H19" s="19">
        <v>165</v>
      </c>
      <c r="I19" s="8">
        <f t="shared" si="1"/>
        <v>1411</v>
      </c>
      <c r="J19" s="19">
        <v>1017</v>
      </c>
      <c r="K19" s="19">
        <v>394</v>
      </c>
      <c r="L19" s="8">
        <f t="shared" si="2"/>
        <v>-1115</v>
      </c>
    </row>
    <row r="20" spans="1:12" ht="12.75" customHeight="1">
      <c r="A20" s="14"/>
      <c r="B20" s="13"/>
      <c r="C20" s="13"/>
      <c r="D20" s="12" t="s">
        <v>50</v>
      </c>
      <c r="E20" s="11"/>
      <c r="F20" s="10">
        <f t="shared" si="0"/>
        <v>139</v>
      </c>
      <c r="G20" s="19">
        <v>54</v>
      </c>
      <c r="H20" s="19">
        <v>85</v>
      </c>
      <c r="I20" s="8">
        <f t="shared" si="1"/>
        <v>642</v>
      </c>
      <c r="J20" s="19">
        <v>621</v>
      </c>
      <c r="K20" s="19">
        <v>21</v>
      </c>
      <c r="L20" s="8">
        <f t="shared" si="2"/>
        <v>-503</v>
      </c>
    </row>
    <row r="21" spans="1:12" ht="12.75" customHeight="1">
      <c r="A21" s="14"/>
      <c r="B21" s="13"/>
      <c r="C21" s="13"/>
      <c r="D21" s="12" t="s">
        <v>49</v>
      </c>
      <c r="E21" s="11"/>
      <c r="F21" s="10">
        <f t="shared" si="0"/>
        <v>208</v>
      </c>
      <c r="G21" s="19">
        <v>66</v>
      </c>
      <c r="H21" s="19">
        <v>142</v>
      </c>
      <c r="I21" s="8">
        <f t="shared" si="1"/>
        <v>342</v>
      </c>
      <c r="J21" s="19">
        <v>335</v>
      </c>
      <c r="K21" s="19">
        <v>7</v>
      </c>
      <c r="L21" s="8">
        <f t="shared" si="2"/>
        <v>-134</v>
      </c>
    </row>
    <row r="22" spans="1:12" ht="12.75" customHeight="1">
      <c r="A22" s="14"/>
      <c r="B22" s="13"/>
      <c r="C22" s="13"/>
      <c r="D22" s="12" t="s">
        <v>48</v>
      </c>
      <c r="E22" s="11"/>
      <c r="F22" s="10">
        <f t="shared" si="0"/>
        <v>484</v>
      </c>
      <c r="G22" s="19">
        <v>199</v>
      </c>
      <c r="H22" s="19">
        <v>285</v>
      </c>
      <c r="I22" s="8">
        <f t="shared" si="1"/>
        <v>1086</v>
      </c>
      <c r="J22" s="19">
        <v>1061</v>
      </c>
      <c r="K22" s="19">
        <v>25</v>
      </c>
      <c r="L22" s="8">
        <f t="shared" si="2"/>
        <v>-602</v>
      </c>
    </row>
    <row r="23" spans="1:12" ht="12.75" customHeight="1">
      <c r="A23" s="14"/>
      <c r="B23" s="13"/>
      <c r="C23" s="13"/>
      <c r="D23" s="12" t="s">
        <v>47</v>
      </c>
      <c r="E23" s="11"/>
      <c r="F23" s="10">
        <f t="shared" si="0"/>
        <v>381</v>
      </c>
      <c r="G23" s="19">
        <v>185</v>
      </c>
      <c r="H23" s="19">
        <v>196</v>
      </c>
      <c r="I23" s="8">
        <f t="shared" si="1"/>
        <v>1664</v>
      </c>
      <c r="J23" s="19">
        <v>1598</v>
      </c>
      <c r="K23" s="19">
        <v>66</v>
      </c>
      <c r="L23" s="8">
        <f t="shared" si="2"/>
        <v>-1283</v>
      </c>
    </row>
    <row r="24" spans="1:12" ht="12.75" customHeight="1">
      <c r="A24" s="14"/>
      <c r="B24" s="13"/>
      <c r="C24" s="13"/>
      <c r="D24" s="12" t="s">
        <v>46</v>
      </c>
      <c r="E24" s="11"/>
      <c r="F24" s="10">
        <f t="shared" si="0"/>
        <v>343</v>
      </c>
      <c r="G24" s="19">
        <v>149</v>
      </c>
      <c r="H24" s="19">
        <v>194</v>
      </c>
      <c r="I24" s="8">
        <f t="shared" si="1"/>
        <v>761</v>
      </c>
      <c r="J24" s="19">
        <v>585</v>
      </c>
      <c r="K24" s="19">
        <v>176</v>
      </c>
      <c r="L24" s="8">
        <f t="shared" si="2"/>
        <v>-418</v>
      </c>
    </row>
    <row r="25" spans="1:12" ht="12.75" customHeight="1">
      <c r="A25" s="14"/>
      <c r="B25" s="13"/>
      <c r="C25" s="13"/>
      <c r="D25" s="12" t="s">
        <v>45</v>
      </c>
      <c r="E25" s="11"/>
      <c r="F25" s="10">
        <f t="shared" si="0"/>
        <v>660</v>
      </c>
      <c r="G25" s="19">
        <v>263</v>
      </c>
      <c r="H25" s="19">
        <v>397</v>
      </c>
      <c r="I25" s="8">
        <f t="shared" si="1"/>
        <v>719</v>
      </c>
      <c r="J25" s="19">
        <v>683</v>
      </c>
      <c r="K25" s="19">
        <v>36</v>
      </c>
      <c r="L25" s="8">
        <f t="shared" si="2"/>
        <v>-59</v>
      </c>
    </row>
    <row r="26" spans="1:12" ht="12.75" customHeight="1">
      <c r="A26" s="14"/>
      <c r="B26" s="13"/>
      <c r="C26" s="13"/>
      <c r="D26" s="12" t="s">
        <v>44</v>
      </c>
      <c r="E26" s="11"/>
      <c r="F26" s="10">
        <f t="shared" si="0"/>
        <v>2044</v>
      </c>
      <c r="G26" s="15">
        <v>1076</v>
      </c>
      <c r="H26" s="19">
        <v>968</v>
      </c>
      <c r="I26" s="8">
        <f t="shared" si="1"/>
        <v>3156</v>
      </c>
      <c r="J26" s="19">
        <v>2223</v>
      </c>
      <c r="K26" s="19">
        <v>933</v>
      </c>
      <c r="L26" s="8">
        <f t="shared" si="2"/>
        <v>-1112</v>
      </c>
    </row>
    <row r="27" spans="1:12" ht="12.75" customHeight="1">
      <c r="A27" s="14"/>
      <c r="B27" s="13"/>
      <c r="C27" s="13"/>
      <c r="D27" s="12" t="s">
        <v>43</v>
      </c>
      <c r="E27" s="11"/>
      <c r="F27" s="10">
        <f t="shared" si="0"/>
        <v>339</v>
      </c>
      <c r="G27" s="19">
        <v>193</v>
      </c>
      <c r="H27" s="19">
        <v>146</v>
      </c>
      <c r="I27" s="8">
        <f t="shared" si="1"/>
        <v>4518</v>
      </c>
      <c r="J27" s="19">
        <v>4102</v>
      </c>
      <c r="K27" s="19">
        <v>416</v>
      </c>
      <c r="L27" s="8">
        <f t="shared" si="2"/>
        <v>-4179</v>
      </c>
    </row>
    <row r="28" spans="1:12" ht="12.75" customHeight="1">
      <c r="A28" s="14"/>
      <c r="B28" s="13"/>
      <c r="C28" s="13"/>
      <c r="D28" s="12" t="s">
        <v>42</v>
      </c>
      <c r="E28" s="11"/>
      <c r="F28" s="10">
        <f t="shared" si="0"/>
        <v>781</v>
      </c>
      <c r="G28" s="19">
        <v>418</v>
      </c>
      <c r="H28" s="19">
        <v>363</v>
      </c>
      <c r="I28" s="8">
        <f t="shared" si="1"/>
        <v>1129</v>
      </c>
      <c r="J28" s="19">
        <v>966</v>
      </c>
      <c r="K28" s="19">
        <v>163</v>
      </c>
      <c r="L28" s="8">
        <f t="shared" si="2"/>
        <v>-348</v>
      </c>
    </row>
    <row r="29" spans="1:12" ht="12.75" customHeight="1">
      <c r="A29" s="14"/>
      <c r="B29" s="13"/>
      <c r="C29" s="13"/>
      <c r="D29" s="12" t="s">
        <v>41</v>
      </c>
      <c r="E29" s="11"/>
      <c r="F29" s="10">
        <f t="shared" si="0"/>
        <v>1777</v>
      </c>
      <c r="G29" s="19">
        <v>1035</v>
      </c>
      <c r="H29" s="19">
        <v>742</v>
      </c>
      <c r="I29" s="8">
        <f t="shared" si="1"/>
        <v>2437</v>
      </c>
      <c r="J29" s="19">
        <v>1982</v>
      </c>
      <c r="K29" s="19">
        <v>455</v>
      </c>
      <c r="L29" s="8">
        <f t="shared" si="2"/>
        <v>-660</v>
      </c>
    </row>
    <row r="30" spans="1:12" ht="12.75" customHeight="1">
      <c r="A30" s="14"/>
      <c r="B30" s="13"/>
      <c r="C30" s="13"/>
      <c r="D30" s="12" t="s">
        <v>40</v>
      </c>
      <c r="E30" s="11"/>
      <c r="F30" s="10">
        <f t="shared" si="0"/>
        <v>309</v>
      </c>
      <c r="G30" s="19">
        <v>144</v>
      </c>
      <c r="H30" s="19">
        <v>165</v>
      </c>
      <c r="I30" s="8">
        <f t="shared" si="1"/>
        <v>1356</v>
      </c>
      <c r="J30" s="19">
        <v>1111</v>
      </c>
      <c r="K30" s="19">
        <v>245</v>
      </c>
      <c r="L30" s="8">
        <f t="shared" si="2"/>
        <v>-1047</v>
      </c>
    </row>
    <row r="31" spans="1:12" ht="12.75" customHeight="1">
      <c r="A31" s="14"/>
      <c r="B31" s="13"/>
      <c r="C31" s="13"/>
      <c r="D31" s="12" t="s">
        <v>39</v>
      </c>
      <c r="E31" s="11"/>
      <c r="F31" s="10">
        <f t="shared" si="0"/>
        <v>401</v>
      </c>
      <c r="G31" s="19">
        <v>182</v>
      </c>
      <c r="H31" s="19">
        <v>219</v>
      </c>
      <c r="I31" s="8">
        <f t="shared" si="1"/>
        <v>291</v>
      </c>
      <c r="J31" s="19">
        <v>272</v>
      </c>
      <c r="K31" s="19">
        <v>19</v>
      </c>
      <c r="L31" s="8">
        <f t="shared" si="2"/>
        <v>110</v>
      </c>
    </row>
    <row r="32" spans="1:12" ht="12.75" customHeight="1">
      <c r="A32" s="14"/>
      <c r="B32" s="13"/>
      <c r="C32" s="13"/>
      <c r="D32" s="12" t="s">
        <v>38</v>
      </c>
      <c r="E32" s="11"/>
      <c r="F32" s="10">
        <f t="shared" si="0"/>
        <v>179</v>
      </c>
      <c r="G32" s="19">
        <v>70</v>
      </c>
      <c r="H32" s="19">
        <v>109</v>
      </c>
      <c r="I32" s="8">
        <f t="shared" si="1"/>
        <v>106</v>
      </c>
      <c r="J32" s="19">
        <v>76</v>
      </c>
      <c r="K32" s="19">
        <v>30</v>
      </c>
      <c r="L32" s="8">
        <f t="shared" si="2"/>
        <v>73</v>
      </c>
    </row>
    <row r="33" spans="1:12" ht="12.75" customHeight="1">
      <c r="A33" s="14"/>
      <c r="B33" s="13"/>
      <c r="C33" s="13"/>
      <c r="D33" s="12" t="s">
        <v>37</v>
      </c>
      <c r="E33" s="11"/>
      <c r="F33" s="10">
        <f t="shared" si="0"/>
        <v>571</v>
      </c>
      <c r="G33" s="19">
        <v>260</v>
      </c>
      <c r="H33" s="19">
        <v>311</v>
      </c>
      <c r="I33" s="8">
        <f t="shared" si="1"/>
        <v>355</v>
      </c>
      <c r="J33" s="19">
        <v>286</v>
      </c>
      <c r="K33" s="19">
        <v>69</v>
      </c>
      <c r="L33" s="8">
        <f t="shared" si="2"/>
        <v>216</v>
      </c>
    </row>
    <row r="34" spans="1:12" ht="12.75" customHeight="1">
      <c r="A34" s="14"/>
      <c r="B34" s="13"/>
      <c r="C34" s="13"/>
      <c r="D34" s="12" t="s">
        <v>36</v>
      </c>
      <c r="E34" s="11"/>
      <c r="F34" s="10">
        <f t="shared" si="0"/>
        <v>1367</v>
      </c>
      <c r="G34" s="19">
        <v>603</v>
      </c>
      <c r="H34" s="19">
        <v>764</v>
      </c>
      <c r="I34" s="8">
        <f t="shared" si="1"/>
        <v>427</v>
      </c>
      <c r="J34" s="19">
        <v>356</v>
      </c>
      <c r="K34" s="19">
        <v>71</v>
      </c>
      <c r="L34" s="8">
        <f t="shared" si="2"/>
        <v>940</v>
      </c>
    </row>
    <row r="35" spans="1:12" ht="12.75" customHeight="1">
      <c r="A35" s="14"/>
      <c r="B35" s="13"/>
      <c r="C35" s="13"/>
      <c r="D35" s="12" t="s">
        <v>35</v>
      </c>
      <c r="E35" s="11"/>
      <c r="F35" s="10">
        <f t="shared" si="0"/>
        <v>434</v>
      </c>
      <c r="G35" s="19">
        <v>156</v>
      </c>
      <c r="H35" s="19">
        <v>278</v>
      </c>
      <c r="I35" s="8">
        <f t="shared" si="1"/>
        <v>106</v>
      </c>
      <c r="J35" s="19">
        <v>95</v>
      </c>
      <c r="K35" s="19">
        <v>11</v>
      </c>
      <c r="L35" s="8">
        <f t="shared" si="2"/>
        <v>328</v>
      </c>
    </row>
    <row r="36" spans="1:12" ht="12.75" customHeight="1">
      <c r="A36" s="14"/>
      <c r="B36" s="13"/>
      <c r="C36" s="13"/>
      <c r="D36" s="12" t="s">
        <v>34</v>
      </c>
      <c r="E36" s="11"/>
      <c r="F36" s="10">
        <f t="shared" si="0"/>
        <v>306</v>
      </c>
      <c r="G36" s="19">
        <v>109</v>
      </c>
      <c r="H36" s="19">
        <v>197</v>
      </c>
      <c r="I36" s="8">
        <f t="shared" si="1"/>
        <v>55</v>
      </c>
      <c r="J36" s="19">
        <v>45</v>
      </c>
      <c r="K36" s="19">
        <v>10</v>
      </c>
      <c r="L36" s="8">
        <f t="shared" si="2"/>
        <v>251</v>
      </c>
    </row>
    <row r="37" spans="1:12" ht="12.75" customHeight="1">
      <c r="A37" s="14"/>
      <c r="B37" s="13"/>
      <c r="C37" s="13"/>
      <c r="D37" s="12" t="s">
        <v>33</v>
      </c>
      <c r="E37" s="11"/>
      <c r="F37" s="10">
        <f t="shared" si="0"/>
        <v>580</v>
      </c>
      <c r="G37" s="19">
        <v>204</v>
      </c>
      <c r="H37" s="19">
        <v>376</v>
      </c>
      <c r="I37" s="8">
        <f t="shared" si="1"/>
        <v>130</v>
      </c>
      <c r="J37" s="19">
        <v>110</v>
      </c>
      <c r="K37" s="19">
        <v>20</v>
      </c>
      <c r="L37" s="8">
        <f t="shared" si="2"/>
        <v>450</v>
      </c>
    </row>
    <row r="38" spans="1:12" ht="12.75" customHeight="1">
      <c r="A38" s="14"/>
      <c r="B38" s="13"/>
      <c r="C38" s="13"/>
      <c r="D38" s="12"/>
      <c r="E38" s="18"/>
      <c r="F38" s="10"/>
      <c r="G38" s="16"/>
      <c r="H38" s="9"/>
      <c r="I38" s="8"/>
      <c r="J38" s="16"/>
      <c r="K38" s="9"/>
      <c r="L38" s="16"/>
    </row>
    <row r="39" spans="1:12" ht="12.75" customHeight="1">
      <c r="A39" s="14"/>
      <c r="B39" s="13"/>
      <c r="C39" s="13"/>
      <c r="D39" s="12" t="s">
        <v>32</v>
      </c>
      <c r="E39" s="11"/>
      <c r="F39" s="10">
        <f aca="true" t="shared" si="3" ref="F39:F64">G39+H39</f>
        <v>3857</v>
      </c>
      <c r="G39" s="20">
        <v>2637</v>
      </c>
      <c r="H39" s="20">
        <v>1220</v>
      </c>
      <c r="I39" s="8">
        <f aca="true" t="shared" si="4" ref="I39:I64">J39+K39</f>
        <v>7711</v>
      </c>
      <c r="J39" s="19">
        <v>6598</v>
      </c>
      <c r="K39" s="19">
        <v>1113</v>
      </c>
      <c r="L39" s="8">
        <f aca="true" t="shared" si="5" ref="L39:L64">F39-I39</f>
        <v>-3854</v>
      </c>
    </row>
    <row r="40" spans="1:12" ht="12.75" customHeight="1">
      <c r="A40" s="14"/>
      <c r="B40" s="13"/>
      <c r="C40" s="13"/>
      <c r="D40" s="12" t="s">
        <v>31</v>
      </c>
      <c r="E40" s="11"/>
      <c r="F40" s="10">
        <f t="shared" si="3"/>
        <v>938</v>
      </c>
      <c r="G40" s="20">
        <v>589</v>
      </c>
      <c r="H40" s="20">
        <v>349</v>
      </c>
      <c r="I40" s="8">
        <f t="shared" si="4"/>
        <v>1979</v>
      </c>
      <c r="J40" s="19">
        <v>1598</v>
      </c>
      <c r="K40" s="19">
        <v>381</v>
      </c>
      <c r="L40" s="8">
        <f t="shared" si="5"/>
        <v>-1041</v>
      </c>
    </row>
    <row r="41" spans="1:12" ht="12.75" customHeight="1">
      <c r="A41" s="14"/>
      <c r="B41" s="13"/>
      <c r="C41" s="13"/>
      <c r="D41" s="12" t="s">
        <v>30</v>
      </c>
      <c r="E41" s="11"/>
      <c r="F41" s="10">
        <f t="shared" si="3"/>
        <v>1147</v>
      </c>
      <c r="G41" s="20">
        <v>732</v>
      </c>
      <c r="H41" s="20">
        <v>415</v>
      </c>
      <c r="I41" s="8">
        <f t="shared" si="4"/>
        <v>1601</v>
      </c>
      <c r="J41" s="19">
        <v>1385</v>
      </c>
      <c r="K41" s="19">
        <v>216</v>
      </c>
      <c r="L41" s="8">
        <f t="shared" si="5"/>
        <v>-454</v>
      </c>
    </row>
    <row r="42" spans="1:12" ht="12.75" customHeight="1">
      <c r="A42" s="14"/>
      <c r="B42" s="13"/>
      <c r="C42" s="13"/>
      <c r="D42" s="12" t="s">
        <v>29</v>
      </c>
      <c r="E42" s="11"/>
      <c r="F42" s="10">
        <f t="shared" si="3"/>
        <v>2507</v>
      </c>
      <c r="G42" s="20">
        <v>1678</v>
      </c>
      <c r="H42" s="20">
        <v>829</v>
      </c>
      <c r="I42" s="8">
        <f t="shared" si="4"/>
        <v>1188</v>
      </c>
      <c r="J42" s="19">
        <v>1104</v>
      </c>
      <c r="K42" s="19">
        <v>84</v>
      </c>
      <c r="L42" s="8">
        <f t="shared" si="5"/>
        <v>1319</v>
      </c>
    </row>
    <row r="43" spans="1:12" ht="12.75" customHeight="1">
      <c r="A43" s="14"/>
      <c r="B43" s="13"/>
      <c r="C43" s="13"/>
      <c r="D43" s="12" t="s">
        <v>28</v>
      </c>
      <c r="E43" s="11"/>
      <c r="F43" s="10">
        <f t="shared" si="3"/>
        <v>4099</v>
      </c>
      <c r="G43" s="20">
        <v>2653</v>
      </c>
      <c r="H43" s="20">
        <v>1446</v>
      </c>
      <c r="I43" s="8">
        <f t="shared" si="4"/>
        <v>6274</v>
      </c>
      <c r="J43" s="19">
        <v>5771</v>
      </c>
      <c r="K43" s="19">
        <v>503</v>
      </c>
      <c r="L43" s="8">
        <f t="shared" si="5"/>
        <v>-2175</v>
      </c>
    </row>
    <row r="44" spans="1:12" ht="12.75" customHeight="1">
      <c r="A44" s="14"/>
      <c r="B44" s="13"/>
      <c r="C44" s="13"/>
      <c r="D44" s="12" t="s">
        <v>27</v>
      </c>
      <c r="E44" s="11"/>
      <c r="F44" s="10">
        <f t="shared" si="3"/>
        <v>3364</v>
      </c>
      <c r="G44" s="20">
        <v>2535</v>
      </c>
      <c r="H44" s="20">
        <v>829</v>
      </c>
      <c r="I44" s="8">
        <f t="shared" si="4"/>
        <v>2255</v>
      </c>
      <c r="J44" s="19">
        <v>1991</v>
      </c>
      <c r="K44" s="19">
        <v>264</v>
      </c>
      <c r="L44" s="8">
        <f t="shared" si="5"/>
        <v>1109</v>
      </c>
    </row>
    <row r="45" spans="1:12" ht="12.75" customHeight="1">
      <c r="A45" s="14"/>
      <c r="B45" s="13"/>
      <c r="C45" s="13"/>
      <c r="D45" s="12" t="s">
        <v>26</v>
      </c>
      <c r="E45" s="11"/>
      <c r="F45" s="10">
        <f t="shared" si="3"/>
        <v>2337</v>
      </c>
      <c r="G45" s="20">
        <v>1367</v>
      </c>
      <c r="H45" s="20">
        <v>970</v>
      </c>
      <c r="I45" s="8">
        <f t="shared" si="4"/>
        <v>3199</v>
      </c>
      <c r="J45" s="19">
        <v>2675</v>
      </c>
      <c r="K45" s="19">
        <v>524</v>
      </c>
      <c r="L45" s="8">
        <f t="shared" si="5"/>
        <v>-862</v>
      </c>
    </row>
    <row r="46" spans="1:12" ht="12.75" customHeight="1">
      <c r="A46" s="14"/>
      <c r="B46" s="13"/>
      <c r="C46" s="13"/>
      <c r="D46" s="12" t="s">
        <v>25</v>
      </c>
      <c r="E46" s="11"/>
      <c r="F46" s="10">
        <f t="shared" si="3"/>
        <v>6510</v>
      </c>
      <c r="G46" s="20">
        <v>4264</v>
      </c>
      <c r="H46" s="20">
        <v>2246</v>
      </c>
      <c r="I46" s="8">
        <f t="shared" si="4"/>
        <v>6120</v>
      </c>
      <c r="J46" s="19">
        <v>4198</v>
      </c>
      <c r="K46" s="19">
        <v>1922</v>
      </c>
      <c r="L46" s="8">
        <f t="shared" si="5"/>
        <v>390</v>
      </c>
    </row>
    <row r="47" spans="1:12" ht="12.75" customHeight="1">
      <c r="A47" s="14"/>
      <c r="B47" s="13"/>
      <c r="C47" s="13"/>
      <c r="D47" s="12" t="s">
        <v>24</v>
      </c>
      <c r="E47" s="11"/>
      <c r="F47" s="10">
        <f t="shared" si="3"/>
        <v>1218</v>
      </c>
      <c r="G47" s="20">
        <v>702</v>
      </c>
      <c r="H47" s="20">
        <v>516</v>
      </c>
      <c r="I47" s="8">
        <f t="shared" si="4"/>
        <v>1075</v>
      </c>
      <c r="J47" s="19">
        <v>715</v>
      </c>
      <c r="K47" s="19">
        <v>360</v>
      </c>
      <c r="L47" s="8">
        <f t="shared" si="5"/>
        <v>143</v>
      </c>
    </row>
    <row r="48" spans="1:12" ht="12.75" customHeight="1">
      <c r="A48" s="14"/>
      <c r="B48" s="13"/>
      <c r="C48" s="13"/>
      <c r="D48" s="12" t="s">
        <v>23</v>
      </c>
      <c r="E48" s="11"/>
      <c r="F48" s="10">
        <f t="shared" si="3"/>
        <v>1666</v>
      </c>
      <c r="G48" s="20">
        <v>971</v>
      </c>
      <c r="H48" s="20">
        <v>695</v>
      </c>
      <c r="I48" s="8">
        <f t="shared" si="4"/>
        <v>1117</v>
      </c>
      <c r="J48" s="19">
        <v>728</v>
      </c>
      <c r="K48" s="19">
        <v>389</v>
      </c>
      <c r="L48" s="8">
        <f t="shared" si="5"/>
        <v>549</v>
      </c>
    </row>
    <row r="49" spans="1:12" ht="12.75" customHeight="1">
      <c r="A49" s="14"/>
      <c r="B49" s="13"/>
      <c r="C49" s="13"/>
      <c r="D49" s="12" t="s">
        <v>22</v>
      </c>
      <c r="E49" s="11"/>
      <c r="F49" s="10">
        <f t="shared" si="3"/>
        <v>13241</v>
      </c>
      <c r="G49" s="20">
        <v>9818</v>
      </c>
      <c r="H49" s="20">
        <v>3423</v>
      </c>
      <c r="I49" s="8">
        <f t="shared" si="4"/>
        <v>11466</v>
      </c>
      <c r="J49" s="19">
        <v>9983</v>
      </c>
      <c r="K49" s="19">
        <v>1483</v>
      </c>
      <c r="L49" s="8">
        <f t="shared" si="5"/>
        <v>1775</v>
      </c>
    </row>
    <row r="50" spans="1:12" ht="12.75" customHeight="1">
      <c r="A50" s="14"/>
      <c r="B50" s="13"/>
      <c r="C50" s="13"/>
      <c r="D50" s="12" t="s">
        <v>21</v>
      </c>
      <c r="E50" s="11"/>
      <c r="F50" s="10">
        <f t="shared" si="3"/>
        <v>1055</v>
      </c>
      <c r="G50" s="20">
        <v>608</v>
      </c>
      <c r="H50" s="20">
        <v>447</v>
      </c>
      <c r="I50" s="8">
        <f t="shared" si="4"/>
        <v>337</v>
      </c>
      <c r="J50" s="19">
        <v>295</v>
      </c>
      <c r="K50" s="19">
        <v>42</v>
      </c>
      <c r="L50" s="8">
        <f t="shared" si="5"/>
        <v>718</v>
      </c>
    </row>
    <row r="51" spans="1:12" ht="12.75" customHeight="1">
      <c r="A51" s="14"/>
      <c r="B51" s="13"/>
      <c r="C51" s="13"/>
      <c r="D51" s="12" t="s">
        <v>20</v>
      </c>
      <c r="E51" s="11"/>
      <c r="F51" s="10">
        <f t="shared" si="3"/>
        <v>1974</v>
      </c>
      <c r="G51" s="20">
        <v>1266</v>
      </c>
      <c r="H51" s="20">
        <v>708</v>
      </c>
      <c r="I51" s="8">
        <f t="shared" si="4"/>
        <v>1270</v>
      </c>
      <c r="J51" s="19">
        <v>975</v>
      </c>
      <c r="K51" s="19">
        <v>295</v>
      </c>
      <c r="L51" s="8">
        <f t="shared" si="5"/>
        <v>704</v>
      </c>
    </row>
    <row r="52" spans="1:12" ht="12.75" customHeight="1">
      <c r="A52" s="14"/>
      <c r="B52" s="13"/>
      <c r="C52" s="13"/>
      <c r="D52" s="12" t="s">
        <v>19</v>
      </c>
      <c r="E52" s="11"/>
      <c r="F52" s="10">
        <f t="shared" si="3"/>
        <v>1418</v>
      </c>
      <c r="G52" s="20">
        <v>965</v>
      </c>
      <c r="H52" s="20">
        <v>453</v>
      </c>
      <c r="I52" s="8">
        <f t="shared" si="4"/>
        <v>1722</v>
      </c>
      <c r="J52" s="19">
        <v>1139</v>
      </c>
      <c r="K52" s="19">
        <v>583</v>
      </c>
      <c r="L52" s="8">
        <f t="shared" si="5"/>
        <v>-304</v>
      </c>
    </row>
    <row r="53" spans="1:12" ht="12.75" customHeight="1">
      <c r="A53" s="14"/>
      <c r="B53" s="13"/>
      <c r="C53" s="13"/>
      <c r="D53" s="12" t="s">
        <v>18</v>
      </c>
      <c r="E53" s="11"/>
      <c r="F53" s="10">
        <f t="shared" si="3"/>
        <v>1604</v>
      </c>
      <c r="G53" s="20">
        <v>1194</v>
      </c>
      <c r="H53" s="20">
        <v>410</v>
      </c>
      <c r="I53" s="8">
        <f t="shared" si="4"/>
        <v>680</v>
      </c>
      <c r="J53" s="19">
        <v>616</v>
      </c>
      <c r="K53" s="19">
        <v>64</v>
      </c>
      <c r="L53" s="8">
        <f t="shared" si="5"/>
        <v>924</v>
      </c>
    </row>
    <row r="54" spans="1:12" ht="12.75" customHeight="1">
      <c r="A54" s="14"/>
      <c r="B54" s="13"/>
      <c r="C54" s="13"/>
      <c r="D54" s="12" t="s">
        <v>17</v>
      </c>
      <c r="E54" s="11"/>
      <c r="F54" s="10">
        <f t="shared" si="3"/>
        <v>337</v>
      </c>
      <c r="G54" s="20">
        <v>198</v>
      </c>
      <c r="H54" s="20">
        <v>139</v>
      </c>
      <c r="I54" s="8">
        <f t="shared" si="4"/>
        <v>208</v>
      </c>
      <c r="J54" s="19">
        <v>171</v>
      </c>
      <c r="K54" s="19">
        <v>37</v>
      </c>
      <c r="L54" s="8">
        <f t="shared" si="5"/>
        <v>129</v>
      </c>
    </row>
    <row r="55" spans="1:12" ht="12.75" customHeight="1">
      <c r="A55" s="14"/>
      <c r="B55" s="13"/>
      <c r="C55" s="13"/>
      <c r="D55" s="12" t="s">
        <v>16</v>
      </c>
      <c r="E55" s="11"/>
      <c r="F55" s="10">
        <f t="shared" si="3"/>
        <v>1055</v>
      </c>
      <c r="G55" s="20">
        <v>658</v>
      </c>
      <c r="H55" s="20">
        <v>397</v>
      </c>
      <c r="I55" s="8">
        <f t="shared" si="4"/>
        <v>344</v>
      </c>
      <c r="J55" s="19">
        <v>298</v>
      </c>
      <c r="K55" s="19">
        <v>46</v>
      </c>
      <c r="L55" s="8">
        <f t="shared" si="5"/>
        <v>711</v>
      </c>
    </row>
    <row r="56" spans="1:12" ht="12.75" customHeight="1">
      <c r="A56" s="14"/>
      <c r="B56" s="13"/>
      <c r="C56" s="13"/>
      <c r="D56" s="12" t="s">
        <v>15</v>
      </c>
      <c r="E56" s="11"/>
      <c r="F56" s="10">
        <f t="shared" si="3"/>
        <v>283</v>
      </c>
      <c r="G56" s="20">
        <v>166</v>
      </c>
      <c r="H56" s="20">
        <v>117</v>
      </c>
      <c r="I56" s="8">
        <f t="shared" si="4"/>
        <v>101</v>
      </c>
      <c r="J56" s="19">
        <v>69</v>
      </c>
      <c r="K56" s="19">
        <v>32</v>
      </c>
      <c r="L56" s="8">
        <f t="shared" si="5"/>
        <v>182</v>
      </c>
    </row>
    <row r="57" spans="1:12" ht="12.75" customHeight="1">
      <c r="A57" s="14"/>
      <c r="B57" s="13"/>
      <c r="C57" s="13"/>
      <c r="D57" s="12" t="s">
        <v>14</v>
      </c>
      <c r="E57" s="11"/>
      <c r="F57" s="10">
        <f t="shared" si="3"/>
        <v>489</v>
      </c>
      <c r="G57" s="20">
        <v>255</v>
      </c>
      <c r="H57" s="20">
        <v>234</v>
      </c>
      <c r="I57" s="8">
        <f t="shared" si="4"/>
        <v>133</v>
      </c>
      <c r="J57" s="19">
        <v>127</v>
      </c>
      <c r="K57" s="19">
        <v>6</v>
      </c>
      <c r="L57" s="8">
        <f t="shared" si="5"/>
        <v>356</v>
      </c>
    </row>
    <row r="58" spans="1:12" ht="12.75" customHeight="1">
      <c r="A58" s="14"/>
      <c r="B58" s="13"/>
      <c r="C58" s="13"/>
      <c r="D58" s="12" t="s">
        <v>13</v>
      </c>
      <c r="E58" s="11"/>
      <c r="F58" s="10">
        <f t="shared" si="3"/>
        <v>990</v>
      </c>
      <c r="G58" s="20">
        <v>659</v>
      </c>
      <c r="H58" s="20">
        <v>331</v>
      </c>
      <c r="I58" s="8">
        <f t="shared" si="4"/>
        <v>553</v>
      </c>
      <c r="J58" s="19">
        <v>454</v>
      </c>
      <c r="K58" s="19">
        <v>99</v>
      </c>
      <c r="L58" s="8">
        <f t="shared" si="5"/>
        <v>437</v>
      </c>
    </row>
    <row r="59" spans="1:12" ht="12.75" customHeight="1">
      <c r="A59" s="14"/>
      <c r="B59" s="13"/>
      <c r="C59" s="13"/>
      <c r="D59" s="12" t="s">
        <v>12</v>
      </c>
      <c r="E59" s="11"/>
      <c r="F59" s="10">
        <f t="shared" si="3"/>
        <v>5264</v>
      </c>
      <c r="G59" s="20">
        <v>3541</v>
      </c>
      <c r="H59" s="20">
        <v>1723</v>
      </c>
      <c r="I59" s="8">
        <f t="shared" si="4"/>
        <v>8407</v>
      </c>
      <c r="J59" s="19">
        <v>7797</v>
      </c>
      <c r="K59" s="19">
        <v>610</v>
      </c>
      <c r="L59" s="8">
        <f t="shared" si="5"/>
        <v>-3143</v>
      </c>
    </row>
    <row r="60" spans="1:12" ht="12.75" customHeight="1">
      <c r="A60" s="14"/>
      <c r="B60" s="13"/>
      <c r="C60" s="13"/>
      <c r="D60" s="12" t="s">
        <v>11</v>
      </c>
      <c r="E60" s="11"/>
      <c r="F60" s="10">
        <f t="shared" si="3"/>
        <v>1237</v>
      </c>
      <c r="G60" s="20">
        <v>758</v>
      </c>
      <c r="H60" s="20">
        <v>479</v>
      </c>
      <c r="I60" s="8">
        <f t="shared" si="4"/>
        <v>1153</v>
      </c>
      <c r="J60" s="19">
        <v>951</v>
      </c>
      <c r="K60" s="19">
        <v>202</v>
      </c>
      <c r="L60" s="8">
        <f t="shared" si="5"/>
        <v>84</v>
      </c>
    </row>
    <row r="61" spans="1:12" ht="12.75" customHeight="1">
      <c r="A61" s="14"/>
      <c r="B61" s="13"/>
      <c r="C61" s="13"/>
      <c r="D61" s="12" t="s">
        <v>10</v>
      </c>
      <c r="E61" s="11"/>
      <c r="F61" s="10">
        <f t="shared" si="3"/>
        <v>1219</v>
      </c>
      <c r="G61" s="20">
        <v>854</v>
      </c>
      <c r="H61" s="20">
        <v>365</v>
      </c>
      <c r="I61" s="8">
        <f t="shared" si="4"/>
        <v>748</v>
      </c>
      <c r="J61" s="19">
        <v>738</v>
      </c>
      <c r="K61" s="19">
        <v>10</v>
      </c>
      <c r="L61" s="8">
        <f t="shared" si="5"/>
        <v>471</v>
      </c>
    </row>
    <row r="62" spans="1:12" ht="12.75" customHeight="1">
      <c r="A62" s="14"/>
      <c r="B62" s="13"/>
      <c r="C62" s="13"/>
      <c r="D62" s="12" t="s">
        <v>9</v>
      </c>
      <c r="E62" s="11"/>
      <c r="F62" s="10">
        <f t="shared" si="3"/>
        <v>2860</v>
      </c>
      <c r="G62" s="20">
        <v>2247</v>
      </c>
      <c r="H62" s="20">
        <v>613</v>
      </c>
      <c r="I62" s="8">
        <f t="shared" si="4"/>
        <v>1528</v>
      </c>
      <c r="J62" s="19">
        <v>1256</v>
      </c>
      <c r="K62" s="19">
        <v>272</v>
      </c>
      <c r="L62" s="8">
        <f t="shared" si="5"/>
        <v>1332</v>
      </c>
    </row>
    <row r="63" spans="1:12" ht="12.75" customHeight="1">
      <c r="A63" s="14"/>
      <c r="B63" s="13"/>
      <c r="C63" s="13"/>
      <c r="D63" s="12" t="s">
        <v>8</v>
      </c>
      <c r="E63" s="11"/>
      <c r="F63" s="10">
        <f t="shared" si="3"/>
        <v>828</v>
      </c>
      <c r="G63" s="20">
        <v>434</v>
      </c>
      <c r="H63" s="20">
        <v>394</v>
      </c>
      <c r="I63" s="8">
        <f t="shared" si="4"/>
        <v>377</v>
      </c>
      <c r="J63" s="19">
        <v>291</v>
      </c>
      <c r="K63" s="19">
        <v>86</v>
      </c>
      <c r="L63" s="8">
        <f t="shared" si="5"/>
        <v>451</v>
      </c>
    </row>
    <row r="64" spans="1:12" ht="12.75" customHeight="1">
      <c r="A64" s="14"/>
      <c r="B64" s="13"/>
      <c r="C64" s="13"/>
      <c r="D64" s="12" t="s">
        <v>7</v>
      </c>
      <c r="E64" s="11"/>
      <c r="F64" s="10">
        <f t="shared" si="3"/>
        <v>1400</v>
      </c>
      <c r="G64" s="8">
        <v>971</v>
      </c>
      <c r="H64" s="9">
        <v>429</v>
      </c>
      <c r="I64" s="8">
        <f t="shared" si="4"/>
        <v>882</v>
      </c>
      <c r="J64" s="8">
        <v>820</v>
      </c>
      <c r="K64" s="9">
        <v>62</v>
      </c>
      <c r="L64" s="8">
        <f t="shared" si="5"/>
        <v>518</v>
      </c>
    </row>
    <row r="65" spans="1:12" ht="12.75" customHeight="1">
      <c r="A65" s="14"/>
      <c r="B65" s="13"/>
      <c r="C65" s="13"/>
      <c r="D65" s="12"/>
      <c r="E65" s="18"/>
      <c r="F65" s="17"/>
      <c r="G65" s="16"/>
      <c r="H65" s="9"/>
      <c r="I65" s="8"/>
      <c r="J65" s="16"/>
      <c r="K65" s="9"/>
      <c r="L65" s="8"/>
    </row>
    <row r="66" spans="1:12" ht="12.75" customHeight="1">
      <c r="A66" s="14"/>
      <c r="B66" s="13"/>
      <c r="C66" s="13"/>
      <c r="D66" s="12" t="s">
        <v>6</v>
      </c>
      <c r="E66" s="11"/>
      <c r="F66" s="10">
        <f>G66+H66</f>
        <v>28978</v>
      </c>
      <c r="G66" s="8">
        <v>16890</v>
      </c>
      <c r="H66" s="9">
        <v>12088</v>
      </c>
      <c r="I66" s="8">
        <f>J66+K66</f>
        <v>15346</v>
      </c>
      <c r="J66" s="15">
        <v>13553</v>
      </c>
      <c r="K66" s="15">
        <v>1793</v>
      </c>
      <c r="L66" s="8">
        <f>F66-I66</f>
        <v>13632</v>
      </c>
    </row>
    <row r="67" spans="1:12" ht="12.75" customHeight="1">
      <c r="A67" s="14"/>
      <c r="B67" s="13"/>
      <c r="C67" s="13"/>
      <c r="D67" s="12" t="s">
        <v>5</v>
      </c>
      <c r="E67" s="11"/>
      <c r="F67" s="10">
        <f>G67+H67</f>
        <v>10513</v>
      </c>
      <c r="G67" s="8">
        <v>4652</v>
      </c>
      <c r="H67" s="9">
        <v>5861</v>
      </c>
      <c r="I67" s="8">
        <f>J67+K67</f>
        <v>2230</v>
      </c>
      <c r="J67" s="15">
        <v>1813</v>
      </c>
      <c r="K67" s="15">
        <v>417</v>
      </c>
      <c r="L67" s="8">
        <f>F67-I67</f>
        <v>8283</v>
      </c>
    </row>
    <row r="68" spans="1:12" ht="12.75" customHeight="1">
      <c r="A68" s="14"/>
      <c r="B68" s="13"/>
      <c r="C68" s="13"/>
      <c r="D68" s="12" t="s">
        <v>4</v>
      </c>
      <c r="E68" s="11"/>
      <c r="F68" s="10">
        <f>G68+H68</f>
        <v>2390</v>
      </c>
      <c r="G68" s="8">
        <v>799</v>
      </c>
      <c r="H68" s="9">
        <v>1591</v>
      </c>
      <c r="I68" s="8">
        <f>J68+K68</f>
        <v>573</v>
      </c>
      <c r="J68" s="15">
        <v>471</v>
      </c>
      <c r="K68" s="15">
        <v>102</v>
      </c>
      <c r="L68" s="8">
        <f>F68-I68</f>
        <v>1817</v>
      </c>
    </row>
    <row r="69" spans="1:12" ht="12.75" customHeight="1">
      <c r="A69" s="14"/>
      <c r="B69" s="13"/>
      <c r="C69" s="13"/>
      <c r="D69" s="12" t="s">
        <v>3</v>
      </c>
      <c r="E69" s="11"/>
      <c r="F69" s="10">
        <f>G69+H69</f>
        <v>6026</v>
      </c>
      <c r="G69" s="8">
        <v>3448</v>
      </c>
      <c r="H69" s="9">
        <v>2578</v>
      </c>
      <c r="I69" s="8">
        <f>J69+K69</f>
        <v>1904</v>
      </c>
      <c r="J69" s="8">
        <v>1426</v>
      </c>
      <c r="K69" s="9">
        <v>478</v>
      </c>
      <c r="L69" s="8">
        <f>F69-I69</f>
        <v>4122</v>
      </c>
    </row>
    <row r="70" spans="1:12" ht="6.75" customHeight="1" thickBot="1">
      <c r="A70" s="7"/>
      <c r="B70" s="7"/>
      <c r="C70" s="7"/>
      <c r="D70" s="6"/>
      <c r="E70" s="5"/>
      <c r="F70" s="4"/>
      <c r="G70" s="4"/>
      <c r="H70" s="4"/>
      <c r="I70" s="4"/>
      <c r="J70" s="4"/>
      <c r="K70" s="4"/>
      <c r="L70" s="4"/>
    </row>
    <row r="71" spans="1:12" ht="18" customHeight="1">
      <c r="A71" s="35" t="s">
        <v>2</v>
      </c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7"/>
    </row>
    <row r="72" spans="1:12" ht="13.5" customHeight="1">
      <c r="A72" s="38" t="s">
        <v>1</v>
      </c>
      <c r="B72" s="39"/>
      <c r="C72" s="39"/>
      <c r="D72" s="39"/>
      <c r="E72" s="39"/>
      <c r="F72" s="39"/>
      <c r="G72" s="39"/>
      <c r="H72" s="40"/>
      <c r="I72" s="40"/>
      <c r="J72" s="40"/>
      <c r="K72" s="40"/>
      <c r="L72" s="40"/>
    </row>
    <row r="73" spans="1:12" ht="13.5" customHeight="1">
      <c r="A73" s="38" t="s">
        <v>0</v>
      </c>
      <c r="B73" s="39"/>
      <c r="C73" s="39"/>
      <c r="D73" s="39"/>
      <c r="E73" s="39"/>
      <c r="F73" s="39"/>
      <c r="G73" s="39"/>
      <c r="H73" s="40"/>
      <c r="I73" s="40"/>
      <c r="J73" s="40"/>
      <c r="K73" s="40"/>
      <c r="L73" s="40"/>
    </row>
  </sheetData>
  <sheetProtection/>
  <mergeCells count="19">
    <mergeCell ref="A1:L1"/>
    <mergeCell ref="A2:L2"/>
    <mergeCell ref="B4:D7"/>
    <mergeCell ref="F4:H5"/>
    <mergeCell ref="I4:K5"/>
    <mergeCell ref="L4:L7"/>
    <mergeCell ref="F6:F7"/>
    <mergeCell ref="G6:G7"/>
    <mergeCell ref="H6:H7"/>
    <mergeCell ref="I6:I7"/>
    <mergeCell ref="A71:L71"/>
    <mergeCell ref="A72:L72"/>
    <mergeCell ref="A73:L73"/>
    <mergeCell ref="J6:J7"/>
    <mergeCell ref="K6:K7"/>
    <mergeCell ref="B9:D9"/>
    <mergeCell ref="C11:D11"/>
    <mergeCell ref="C12:D12"/>
    <mergeCell ref="C13:D13"/>
  </mergeCells>
  <printOptions/>
  <pageMargins left="0.3937007874015748" right="0.1968503937007874" top="0.984251968503937" bottom="0.8267716535433072" header="0.5118110236220472" footer="0.5118110236220472"/>
  <pageSetup firstPageNumber="36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2015-03-19T04:52:05Z</cp:lastPrinted>
  <dcterms:created xsi:type="dcterms:W3CDTF">2015-03-12T06:39:45Z</dcterms:created>
  <dcterms:modified xsi:type="dcterms:W3CDTF">2015-03-19T04:53:46Z</dcterms:modified>
  <cp:category/>
  <cp:version/>
  <cp:contentType/>
  <cp:contentStatus/>
</cp:coreProperties>
</file>