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555" windowHeight="9855" activeTab="0"/>
  </bookViews>
  <sheets>
    <sheet name="178" sheetId="1" r:id="rId1"/>
  </sheets>
  <definedNames/>
  <calcPr fullCalcOnLoad="1"/>
</workbook>
</file>

<file path=xl/sharedStrings.xml><?xml version="1.0" encoding="utf-8"?>
<sst xmlns="http://schemas.openxmlformats.org/spreadsheetml/2006/main" count="36" uniqueCount="24">
  <si>
    <t xml:space="preserve">  178   総合教育相談件数</t>
  </si>
  <si>
    <t>年度及び
相談区分</t>
  </si>
  <si>
    <t>総　 数</t>
  </si>
  <si>
    <t>幼児</t>
  </si>
  <si>
    <t>小学生</t>
  </si>
  <si>
    <t>中学生</t>
  </si>
  <si>
    <t>高校生</t>
  </si>
  <si>
    <t>その他</t>
  </si>
  <si>
    <t>合 計</t>
  </si>
  <si>
    <t>男</t>
  </si>
  <si>
    <t>女</t>
  </si>
  <si>
    <t>平成22年度</t>
  </si>
  <si>
    <t>23</t>
  </si>
  <si>
    <t>24</t>
  </si>
  <si>
    <t>25</t>
  </si>
  <si>
    <t>26</t>
  </si>
  <si>
    <t>学業不振</t>
  </si>
  <si>
    <t>緘黙・無気力</t>
  </si>
  <si>
    <t>乱暴・攻撃的</t>
  </si>
  <si>
    <t>不登校</t>
  </si>
  <si>
    <t>進学、進路</t>
  </si>
  <si>
    <t>家庭教育、しつけ</t>
  </si>
  <si>
    <t>その他</t>
  </si>
  <si>
    <t xml:space="preserve">  資料：学校教育部教育支援課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</si>
</sst>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0.5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medium"/>
    </border>
    <border>
      <left style="thin"/>
      <right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49" fontId="16" fillId="0" borderId="0" xfId="60" applyNumberFormat="1" applyFont="1" applyFill="1" applyBorder="1" applyAlignment="1" applyProtection="1">
      <alignment horizontal="left"/>
      <protection/>
    </xf>
    <xf numFmtId="49" fontId="16" fillId="0" borderId="0" xfId="60" applyNumberFormat="1" applyFont="1" applyFill="1" applyBorder="1" applyAlignment="1" applyProtection="1" quotePrefix="1">
      <alignment horizontal="left"/>
      <protection/>
    </xf>
    <xf numFmtId="49" fontId="21" fillId="0" borderId="0" xfId="60" applyNumberFormat="1" applyFont="1">
      <alignment/>
      <protection/>
    </xf>
    <xf numFmtId="49" fontId="21" fillId="0" borderId="0" xfId="60" applyNumberFormat="1" applyFont="1" applyAlignment="1">
      <alignment horizontal="left"/>
      <protection/>
    </xf>
    <xf numFmtId="49" fontId="22" fillId="0" borderId="10" xfId="60" applyNumberFormat="1" applyFont="1" applyFill="1" applyBorder="1" applyAlignment="1" applyProtection="1">
      <alignment horizontal="center" vertical="center" wrapText="1"/>
      <protection/>
    </xf>
    <xf numFmtId="49" fontId="22" fillId="0" borderId="10" xfId="60" applyNumberFormat="1" applyFont="1" applyFill="1" applyBorder="1" applyAlignment="1" applyProtection="1">
      <alignment horizontal="distributed" vertical="center" wrapText="1"/>
      <protection/>
    </xf>
    <xf numFmtId="0" fontId="18" fillId="0" borderId="10" xfId="60" applyBorder="1" applyAlignment="1">
      <alignment horizontal="distributed" vertical="center" wrapText="1"/>
      <protection/>
    </xf>
    <xf numFmtId="49" fontId="22" fillId="0" borderId="11" xfId="60" applyNumberFormat="1" applyFont="1" applyFill="1" applyBorder="1" applyAlignment="1" applyProtection="1">
      <alignment horizontal="center" vertical="center" wrapText="1"/>
      <protection/>
    </xf>
    <xf numFmtId="49" fontId="22" fillId="0" borderId="12" xfId="60" applyNumberFormat="1" applyFont="1" applyFill="1" applyBorder="1" applyAlignment="1" applyProtection="1">
      <alignment horizontal="center" vertical="center"/>
      <protection/>
    </xf>
    <xf numFmtId="49" fontId="22" fillId="0" borderId="12" xfId="60" applyNumberFormat="1" applyFont="1" applyFill="1" applyBorder="1" applyAlignment="1" applyProtection="1">
      <alignment horizontal="distributed" vertical="center"/>
      <protection/>
    </xf>
    <xf numFmtId="49" fontId="22" fillId="0" borderId="12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3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0" xfId="60" applyNumberFormat="1" applyFont="1" applyFill="1" applyBorder="1" applyAlignment="1" applyProtection="1">
      <alignment horizontal="center" vertical="center" wrapText="1"/>
      <protection/>
    </xf>
    <xf numFmtId="0" fontId="18" fillId="0" borderId="0" xfId="60" applyBorder="1" applyAlignment="1">
      <alignment horizontal="distributed" vertical="center" wrapText="1"/>
      <protection/>
    </xf>
    <xf numFmtId="49" fontId="22" fillId="0" borderId="14" xfId="60" applyNumberFormat="1" applyFont="1" applyFill="1" applyBorder="1" applyAlignment="1" applyProtection="1">
      <alignment horizontal="center" vertical="center" wrapText="1"/>
      <protection/>
    </xf>
    <xf numFmtId="49" fontId="22" fillId="0" borderId="15" xfId="60" applyNumberFormat="1" applyFont="1" applyFill="1" applyBorder="1" applyAlignment="1" applyProtection="1" quotePrefix="1">
      <alignment horizontal="center" vertical="center"/>
      <protection/>
    </xf>
    <xf numFmtId="49" fontId="22" fillId="0" borderId="15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6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5" xfId="60" applyNumberFormat="1" applyFont="1" applyFill="1" applyBorder="1" applyAlignment="1" applyProtection="1">
      <alignment horizontal="center" vertical="center"/>
      <protection/>
    </xf>
    <xf numFmtId="49" fontId="22" fillId="0" borderId="16" xfId="60" applyNumberFormat="1" applyFont="1" applyFill="1" applyBorder="1" applyAlignment="1" applyProtection="1">
      <alignment horizontal="center" vertical="center"/>
      <protection/>
    </xf>
    <xf numFmtId="49" fontId="22" fillId="0" borderId="17" xfId="60" applyNumberFormat="1" applyFont="1" applyFill="1" applyBorder="1" applyAlignment="1" applyProtection="1">
      <alignment horizontal="center" vertical="center" wrapText="1"/>
      <protection/>
    </xf>
    <xf numFmtId="0" fontId="18" fillId="0" borderId="17" xfId="60" applyBorder="1" applyAlignment="1">
      <alignment horizontal="distributed" vertical="center" wrapText="1"/>
      <protection/>
    </xf>
    <xf numFmtId="49" fontId="22" fillId="0" borderId="18" xfId="60" applyNumberFormat="1" applyFont="1" applyFill="1" applyBorder="1" applyAlignment="1" applyProtection="1">
      <alignment horizontal="center" vertical="center" wrapText="1"/>
      <protection/>
    </xf>
    <xf numFmtId="49" fontId="22" fillId="0" borderId="16" xfId="60" applyNumberFormat="1" applyFont="1" applyFill="1" applyBorder="1" applyAlignment="1" applyProtection="1" quotePrefix="1">
      <alignment horizontal="center" vertical="center"/>
      <protection/>
    </xf>
    <xf numFmtId="49" fontId="22" fillId="0" borderId="0" xfId="60" applyNumberFormat="1" applyFont="1" applyFill="1" applyBorder="1" applyAlignment="1" applyProtection="1">
      <alignment/>
      <protection/>
    </xf>
    <xf numFmtId="49" fontId="22" fillId="0" borderId="19" xfId="60" applyNumberFormat="1" applyFont="1" applyFill="1" applyBorder="1" applyAlignment="1" applyProtection="1">
      <alignment/>
      <protection/>
    </xf>
    <xf numFmtId="49" fontId="22" fillId="0" borderId="20" xfId="60" applyNumberFormat="1" applyFont="1" applyFill="1" applyBorder="1" applyAlignment="1" applyProtection="1">
      <alignment/>
      <protection/>
    </xf>
    <xf numFmtId="49" fontId="22" fillId="0" borderId="0" xfId="60" applyNumberFormat="1" applyFont="1" applyFill="1" applyBorder="1" applyAlignment="1" applyProtection="1">
      <alignment horizontal="distributed"/>
      <protection/>
    </xf>
    <xf numFmtId="49" fontId="22" fillId="0" borderId="0" xfId="60" applyNumberFormat="1" applyFont="1" applyFill="1" applyBorder="1" applyAlignment="1" applyProtection="1" quotePrefix="1">
      <alignment horizontal="distributed"/>
      <protection/>
    </xf>
    <xf numFmtId="49" fontId="22" fillId="0" borderId="0" xfId="60" applyNumberFormat="1" applyFont="1" applyFill="1" applyBorder="1" applyAlignment="1" applyProtection="1" quotePrefix="1">
      <alignment/>
      <protection/>
    </xf>
    <xf numFmtId="176" fontId="22" fillId="0" borderId="21" xfId="60" applyNumberFormat="1" applyFont="1" applyFill="1" applyBorder="1" applyAlignment="1" applyProtection="1">
      <alignment/>
      <protection/>
    </xf>
    <xf numFmtId="176" fontId="22" fillId="0" borderId="0" xfId="60" applyNumberFormat="1" applyFont="1" applyFill="1" applyBorder="1" applyAlignment="1" applyProtection="1">
      <alignment/>
      <protection/>
    </xf>
    <xf numFmtId="176" fontId="21" fillId="0" borderId="0" xfId="60" applyNumberFormat="1" applyFont="1" applyFill="1" applyBorder="1">
      <alignment/>
      <protection/>
    </xf>
    <xf numFmtId="49" fontId="21" fillId="0" borderId="21" xfId="60" applyNumberFormat="1" applyFont="1" applyFill="1" applyBorder="1">
      <alignment/>
      <protection/>
    </xf>
    <xf numFmtId="49" fontId="21" fillId="0" borderId="0" xfId="60" applyNumberFormat="1" applyFont="1" applyFill="1" applyBorder="1">
      <alignment/>
      <protection/>
    </xf>
    <xf numFmtId="49" fontId="22" fillId="0" borderId="0" xfId="60" applyNumberFormat="1" applyFont="1" applyFill="1" applyBorder="1" applyAlignment="1" applyProtection="1">
      <alignment horizontal="center"/>
      <protection/>
    </xf>
    <xf numFmtId="49" fontId="21" fillId="0" borderId="0" xfId="60" applyNumberFormat="1" applyFont="1" applyAlignment="1">
      <alignment horizontal="center"/>
      <protection/>
    </xf>
    <xf numFmtId="49" fontId="18" fillId="0" borderId="0" xfId="60" applyNumberFormat="1" applyAlignment="1">
      <alignment horizontal="center"/>
      <protection/>
    </xf>
    <xf numFmtId="49" fontId="22" fillId="0" borderId="0" xfId="60" applyNumberFormat="1" applyFont="1" applyFill="1" applyBorder="1" applyAlignment="1" applyProtection="1">
      <alignment horizontal="distributed"/>
      <protection/>
    </xf>
    <xf numFmtId="176" fontId="21" fillId="0" borderId="0" xfId="60" applyNumberFormat="1" applyFont="1" applyFill="1">
      <alignment/>
      <protection/>
    </xf>
    <xf numFmtId="176" fontId="22" fillId="0" borderId="0" xfId="60" applyNumberFormat="1" applyFont="1" applyFill="1" applyBorder="1" applyAlignment="1" applyProtection="1" quotePrefix="1">
      <alignment horizontal="right"/>
      <protection/>
    </xf>
    <xf numFmtId="176" fontId="21" fillId="0" borderId="0" xfId="60" applyNumberFormat="1" applyFont="1" applyFill="1" applyBorder="1" applyAlignment="1" applyProtection="1" quotePrefix="1">
      <alignment horizontal="right"/>
      <protection/>
    </xf>
    <xf numFmtId="49" fontId="21" fillId="0" borderId="0" xfId="60" applyNumberFormat="1" applyFont="1" applyAlignment="1">
      <alignment horizontal="distributed"/>
      <protection/>
    </xf>
    <xf numFmtId="176" fontId="21" fillId="0" borderId="0" xfId="60" applyNumberFormat="1" applyFont="1" applyFill="1" applyBorder="1" applyAlignment="1" applyProtection="1">
      <alignment/>
      <protection/>
    </xf>
    <xf numFmtId="49" fontId="23" fillId="0" borderId="0" xfId="60" applyNumberFormat="1" applyFont="1" applyFill="1" applyBorder="1" applyAlignment="1" applyProtection="1">
      <alignment horizontal="distributed"/>
      <protection/>
    </xf>
    <xf numFmtId="49" fontId="21" fillId="0" borderId="22" xfId="60" applyNumberFormat="1" applyFont="1" applyBorder="1">
      <alignment/>
      <protection/>
    </xf>
    <xf numFmtId="49" fontId="22" fillId="0" borderId="22" xfId="60" applyNumberFormat="1" applyFont="1" applyFill="1" applyBorder="1" applyAlignment="1" applyProtection="1">
      <alignment/>
      <protection/>
    </xf>
    <xf numFmtId="49" fontId="22" fillId="0" borderId="23" xfId="60" applyNumberFormat="1" applyFont="1" applyFill="1" applyBorder="1" applyAlignment="1" applyProtection="1">
      <alignment/>
      <protection/>
    </xf>
    <xf numFmtId="49" fontId="22" fillId="0" borderId="10" xfId="60" applyNumberFormat="1" applyFont="1" applyFill="1" applyBorder="1" applyAlignment="1" applyProtection="1">
      <alignment/>
      <protection/>
    </xf>
    <xf numFmtId="49" fontId="18" fillId="0" borderId="10" xfId="60" applyNumberFormat="1" applyBorder="1" applyAlignment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T28"/>
  <sheetViews>
    <sheetView tabSelected="1" zoomScalePageLayoutView="0" workbookViewId="0" topLeftCell="A1">
      <selection activeCell="X29" sqref="X29"/>
    </sheetView>
  </sheetViews>
  <sheetFormatPr defaultColWidth="9.140625" defaultRowHeight="15"/>
  <cols>
    <col min="1" max="2" width="1.421875" style="3" customWidth="1"/>
    <col min="3" max="3" width="16.140625" style="3" customWidth="1"/>
    <col min="4" max="4" width="1.421875" style="3" customWidth="1"/>
    <col min="5" max="5" width="8.28125" style="3" customWidth="1"/>
    <col min="6" max="20" width="5.7109375" style="3" customWidth="1"/>
    <col min="21" max="16384" width="9.00390625" style="3" customWidth="1"/>
  </cols>
  <sheetData>
    <row r="1" spans="1:20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3:20" ht="18" customHeight="1"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ht="4.5" customHeight="1" thickBot="1"/>
    <row r="4" spans="1:20" ht="14.25" customHeight="1">
      <c r="A4" s="5"/>
      <c r="B4" s="6" t="s">
        <v>1</v>
      </c>
      <c r="C4" s="7"/>
      <c r="D4" s="8"/>
      <c r="E4" s="9" t="s">
        <v>2</v>
      </c>
      <c r="F4" s="10" t="s">
        <v>3</v>
      </c>
      <c r="G4" s="11"/>
      <c r="H4" s="11"/>
      <c r="I4" s="10" t="s">
        <v>4</v>
      </c>
      <c r="J4" s="11"/>
      <c r="K4" s="11"/>
      <c r="L4" s="10" t="s">
        <v>5</v>
      </c>
      <c r="M4" s="11"/>
      <c r="N4" s="11"/>
      <c r="O4" s="10" t="s">
        <v>6</v>
      </c>
      <c r="P4" s="11"/>
      <c r="Q4" s="11"/>
      <c r="R4" s="10" t="s">
        <v>7</v>
      </c>
      <c r="S4" s="11"/>
      <c r="T4" s="12"/>
    </row>
    <row r="5" spans="1:20" ht="14.25" customHeight="1">
      <c r="A5" s="13"/>
      <c r="B5" s="14"/>
      <c r="C5" s="14"/>
      <c r="D5" s="15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8"/>
    </row>
    <row r="6" spans="1:20" ht="14.25" customHeight="1">
      <c r="A6" s="13"/>
      <c r="B6" s="14"/>
      <c r="C6" s="14"/>
      <c r="D6" s="15"/>
      <c r="E6" s="16"/>
      <c r="F6" s="19" t="s">
        <v>8</v>
      </c>
      <c r="G6" s="19" t="s">
        <v>9</v>
      </c>
      <c r="H6" s="19" t="s">
        <v>10</v>
      </c>
      <c r="I6" s="19" t="s">
        <v>8</v>
      </c>
      <c r="J6" s="19" t="s">
        <v>9</v>
      </c>
      <c r="K6" s="19" t="s">
        <v>10</v>
      </c>
      <c r="L6" s="19" t="s">
        <v>8</v>
      </c>
      <c r="M6" s="19" t="s">
        <v>9</v>
      </c>
      <c r="N6" s="19" t="s">
        <v>10</v>
      </c>
      <c r="O6" s="19" t="s">
        <v>8</v>
      </c>
      <c r="P6" s="19" t="s">
        <v>9</v>
      </c>
      <c r="Q6" s="19" t="s">
        <v>10</v>
      </c>
      <c r="R6" s="19" t="s">
        <v>8</v>
      </c>
      <c r="S6" s="19" t="s">
        <v>9</v>
      </c>
      <c r="T6" s="20" t="s">
        <v>10</v>
      </c>
    </row>
    <row r="7" spans="1:20" ht="14.25" customHeight="1">
      <c r="A7" s="21"/>
      <c r="B7" s="22"/>
      <c r="C7" s="22"/>
      <c r="D7" s="23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24"/>
    </row>
    <row r="8" spans="3:20" ht="6.75" customHeight="1">
      <c r="C8" s="25"/>
      <c r="D8" s="25"/>
      <c r="E8" s="26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</row>
    <row r="9" spans="2:20" ht="14.25" customHeight="1">
      <c r="B9" s="28" t="s">
        <v>11</v>
      </c>
      <c r="C9" s="29"/>
      <c r="D9" s="30"/>
      <c r="E9" s="31">
        <f>SUM(F9,I9,L9,O9,R9)</f>
        <v>410</v>
      </c>
      <c r="F9" s="32">
        <f>SUM(G9:H9)</f>
        <v>12</v>
      </c>
      <c r="G9" s="33">
        <v>11</v>
      </c>
      <c r="H9" s="33">
        <v>1</v>
      </c>
      <c r="I9" s="32">
        <f>SUM(J9:K9)</f>
        <v>193</v>
      </c>
      <c r="J9" s="33">
        <v>122</v>
      </c>
      <c r="K9" s="33">
        <v>71</v>
      </c>
      <c r="L9" s="32">
        <f>SUM(M9:N9)</f>
        <v>132</v>
      </c>
      <c r="M9" s="33">
        <v>76</v>
      </c>
      <c r="N9" s="33">
        <v>56</v>
      </c>
      <c r="O9" s="32">
        <f>SUM(P9:Q9)</f>
        <v>33</v>
      </c>
      <c r="P9" s="33">
        <v>18</v>
      </c>
      <c r="Q9" s="33">
        <v>15</v>
      </c>
      <c r="R9" s="32">
        <f>SUM(S9:T9)</f>
        <v>40</v>
      </c>
      <c r="S9" s="33">
        <v>26</v>
      </c>
      <c r="T9" s="33">
        <v>14</v>
      </c>
    </row>
    <row r="10" spans="5:20" ht="14.25" customHeight="1">
      <c r="E10" s="34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</row>
    <row r="11" spans="2:20" ht="14.25" customHeight="1">
      <c r="B11" s="36" t="s">
        <v>12</v>
      </c>
      <c r="C11" s="36"/>
      <c r="D11" s="30"/>
      <c r="E11" s="31">
        <f>SUM(F11,I11,L11,O11,R11)</f>
        <v>413</v>
      </c>
      <c r="F11" s="32">
        <f>SUM(G11:H11)</f>
        <v>10</v>
      </c>
      <c r="G11" s="33">
        <v>8</v>
      </c>
      <c r="H11" s="33">
        <v>2</v>
      </c>
      <c r="I11" s="32">
        <f>SUM(J11:K11)</f>
        <v>184</v>
      </c>
      <c r="J11" s="33">
        <v>117</v>
      </c>
      <c r="K11" s="33">
        <v>67</v>
      </c>
      <c r="L11" s="32">
        <f>SUM(M11:N11)</f>
        <v>153</v>
      </c>
      <c r="M11" s="33">
        <v>91</v>
      </c>
      <c r="N11" s="33">
        <v>62</v>
      </c>
      <c r="O11" s="32">
        <f>SUM(P11:Q11)</f>
        <v>36</v>
      </c>
      <c r="P11" s="33">
        <v>16</v>
      </c>
      <c r="Q11" s="33">
        <v>20</v>
      </c>
      <c r="R11" s="32">
        <f>SUM(S11:T11)</f>
        <v>30</v>
      </c>
      <c r="S11" s="33">
        <v>19</v>
      </c>
      <c r="T11" s="33">
        <v>11</v>
      </c>
    </row>
    <row r="12" spans="2:20" ht="14.25" customHeight="1">
      <c r="B12" s="37"/>
      <c r="C12" s="37"/>
      <c r="E12" s="34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</row>
    <row r="13" spans="2:20" ht="14.25" customHeight="1">
      <c r="B13" s="36" t="s">
        <v>13</v>
      </c>
      <c r="C13" s="38"/>
      <c r="D13" s="30"/>
      <c r="E13" s="31">
        <f>SUM(F13,I13,L13,O13,R13)</f>
        <v>366</v>
      </c>
      <c r="F13" s="32">
        <f>SUM(G13:H13)</f>
        <v>14</v>
      </c>
      <c r="G13" s="33">
        <v>10</v>
      </c>
      <c r="H13" s="33">
        <v>4</v>
      </c>
      <c r="I13" s="32">
        <f>SUM(J13:K13)</f>
        <v>185</v>
      </c>
      <c r="J13" s="33">
        <v>117</v>
      </c>
      <c r="K13" s="33">
        <v>68</v>
      </c>
      <c r="L13" s="32">
        <f>SUM(M13:N13)</f>
        <v>128</v>
      </c>
      <c r="M13" s="33">
        <v>78</v>
      </c>
      <c r="N13" s="33">
        <v>50</v>
      </c>
      <c r="O13" s="32">
        <f>SUM(P13:Q13)</f>
        <v>28</v>
      </c>
      <c r="P13" s="33">
        <v>17</v>
      </c>
      <c r="Q13" s="33">
        <v>11</v>
      </c>
      <c r="R13" s="32">
        <f>SUM(S13:T13)</f>
        <v>11</v>
      </c>
      <c r="S13" s="33">
        <v>8</v>
      </c>
      <c r="T13" s="33">
        <v>3</v>
      </c>
    </row>
    <row r="14" spans="2:20" ht="14.25" customHeight="1">
      <c r="B14" s="37"/>
      <c r="C14" s="37"/>
      <c r="E14" s="34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</row>
    <row r="15" spans="2:20" ht="14.25" customHeight="1">
      <c r="B15" s="36" t="s">
        <v>14</v>
      </c>
      <c r="C15" s="38"/>
      <c r="D15" s="30"/>
      <c r="E15" s="31">
        <v>362</v>
      </c>
      <c r="F15" s="32">
        <v>13</v>
      </c>
      <c r="G15" s="33">
        <v>11</v>
      </c>
      <c r="H15" s="33">
        <v>2</v>
      </c>
      <c r="I15" s="32">
        <v>194</v>
      </c>
      <c r="J15" s="33">
        <v>119</v>
      </c>
      <c r="K15" s="33">
        <v>75</v>
      </c>
      <c r="L15" s="32">
        <v>130</v>
      </c>
      <c r="M15" s="33">
        <v>79</v>
      </c>
      <c r="N15" s="33">
        <v>51</v>
      </c>
      <c r="O15" s="32">
        <v>22</v>
      </c>
      <c r="P15" s="33">
        <v>13</v>
      </c>
      <c r="Q15" s="33">
        <v>9</v>
      </c>
      <c r="R15" s="32">
        <v>3</v>
      </c>
      <c r="S15" s="33">
        <v>2</v>
      </c>
      <c r="T15" s="33">
        <v>1</v>
      </c>
    </row>
    <row r="16" spans="5:20" ht="14.25" customHeight="1">
      <c r="E16" s="34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</row>
    <row r="17" spans="2:20" ht="14.25" customHeight="1">
      <c r="B17" s="36" t="s">
        <v>15</v>
      </c>
      <c r="C17" s="38"/>
      <c r="E17" s="31">
        <f>SUM(F17,I17,L17,O17,R17)</f>
        <v>382</v>
      </c>
      <c r="F17" s="32">
        <f>SUM(G17:H17)</f>
        <v>10</v>
      </c>
      <c r="G17" s="33">
        <f>SUM(G19:G26)</f>
        <v>7</v>
      </c>
      <c r="H17" s="33">
        <f>SUM(H19:H26)</f>
        <v>3</v>
      </c>
      <c r="I17" s="32">
        <f>SUM(J17:K17)</f>
        <v>236</v>
      </c>
      <c r="J17" s="33">
        <f>SUM(J19:J26)</f>
        <v>158</v>
      </c>
      <c r="K17" s="33">
        <f>SUM(K19:K26)</f>
        <v>78</v>
      </c>
      <c r="L17" s="32">
        <f>SUM(M17:N17)</f>
        <v>128</v>
      </c>
      <c r="M17" s="33">
        <f>SUM(M19:M26)</f>
        <v>79</v>
      </c>
      <c r="N17" s="33">
        <f>SUM(N19:N26)</f>
        <v>49</v>
      </c>
      <c r="O17" s="32">
        <f>SUM(P17:Q17)</f>
        <v>5</v>
      </c>
      <c r="P17" s="33">
        <f>SUM(P19:P26)</f>
        <v>5</v>
      </c>
      <c r="Q17" s="33">
        <f>SUM(Q19:Q26)</f>
        <v>0</v>
      </c>
      <c r="R17" s="32">
        <f>SUM(S17:T17)</f>
        <v>3</v>
      </c>
      <c r="S17" s="33">
        <f>SUM(S19:S26)</f>
        <v>3</v>
      </c>
      <c r="T17" s="33">
        <f>SUM(T19:T26)</f>
        <v>0</v>
      </c>
    </row>
    <row r="18" spans="5:20" ht="14.25" customHeight="1">
      <c r="E18" s="31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</row>
    <row r="19" spans="3:20" ht="14.25" customHeight="1">
      <c r="C19" s="39" t="s">
        <v>16</v>
      </c>
      <c r="D19" s="30"/>
      <c r="E19" s="31">
        <f>SUM(F19,I19,L19,O19,R19)</f>
        <v>24</v>
      </c>
      <c r="F19" s="32">
        <f>SUM(G19:H19)</f>
        <v>0</v>
      </c>
      <c r="G19" s="40">
        <v>0</v>
      </c>
      <c r="H19" s="40">
        <v>0</v>
      </c>
      <c r="I19" s="32">
        <f>SUM(J19:K19)</f>
        <v>18</v>
      </c>
      <c r="J19" s="41">
        <v>8</v>
      </c>
      <c r="K19" s="41">
        <v>10</v>
      </c>
      <c r="L19" s="32">
        <f>SUM(M19:N19)</f>
        <v>6</v>
      </c>
      <c r="M19" s="41">
        <v>4</v>
      </c>
      <c r="N19" s="41">
        <v>2</v>
      </c>
      <c r="O19" s="32">
        <f>SUM(P19:Q19)</f>
        <v>0</v>
      </c>
      <c r="P19" s="40">
        <v>0</v>
      </c>
      <c r="Q19" s="40">
        <v>0</v>
      </c>
      <c r="R19" s="32">
        <f aca="true" t="shared" si="0" ref="R19:R26">SUM(S19:T19)</f>
        <v>0</v>
      </c>
      <c r="S19" s="40">
        <v>0</v>
      </c>
      <c r="T19" s="40">
        <v>0</v>
      </c>
    </row>
    <row r="20" spans="3:20" ht="14.25" customHeight="1">
      <c r="C20" s="39" t="s">
        <v>17</v>
      </c>
      <c r="D20" s="30"/>
      <c r="E20" s="31">
        <f>SUM(F20,I20,L20,O20,R20)</f>
        <v>9</v>
      </c>
      <c r="F20" s="32">
        <f>SUM(G20:H20)</f>
        <v>0</v>
      </c>
      <c r="G20" s="40">
        <v>0</v>
      </c>
      <c r="H20" s="40">
        <v>0</v>
      </c>
      <c r="I20" s="32">
        <f>SUM(J20:K20)</f>
        <v>4</v>
      </c>
      <c r="J20" s="41">
        <v>1</v>
      </c>
      <c r="K20" s="41">
        <v>3</v>
      </c>
      <c r="L20" s="32">
        <f>SUM(M20:N20)</f>
        <v>5</v>
      </c>
      <c r="M20" s="41">
        <v>5</v>
      </c>
      <c r="N20" s="41">
        <v>0</v>
      </c>
      <c r="O20" s="32">
        <f>SUM(P20:Q20)</f>
        <v>0</v>
      </c>
      <c r="P20" s="40">
        <v>0</v>
      </c>
      <c r="Q20" s="40">
        <v>0</v>
      </c>
      <c r="R20" s="32">
        <f t="shared" si="0"/>
        <v>0</v>
      </c>
      <c r="S20" s="40">
        <v>0</v>
      </c>
      <c r="T20" s="40">
        <v>0</v>
      </c>
    </row>
    <row r="21" spans="3:20" ht="14.25" customHeight="1">
      <c r="C21" s="39" t="s">
        <v>18</v>
      </c>
      <c r="D21" s="30"/>
      <c r="E21" s="31">
        <f>SUM(F21,I21,L21,O21,R21)</f>
        <v>36</v>
      </c>
      <c r="F21" s="32">
        <f>SUM(G21:H21)</f>
        <v>2</v>
      </c>
      <c r="G21" s="42">
        <v>2</v>
      </c>
      <c r="H21" s="40">
        <v>0</v>
      </c>
      <c r="I21" s="32">
        <f>SUM(J21:K21)</f>
        <v>28</v>
      </c>
      <c r="J21" s="41">
        <v>24</v>
      </c>
      <c r="K21" s="41">
        <v>4</v>
      </c>
      <c r="L21" s="32">
        <f>SUM(M21:N21)</f>
        <v>4</v>
      </c>
      <c r="M21" s="41">
        <v>3</v>
      </c>
      <c r="N21" s="40">
        <v>1</v>
      </c>
      <c r="O21" s="32">
        <f>SUM(P21:Q21)</f>
        <v>2</v>
      </c>
      <c r="P21" s="40">
        <v>2</v>
      </c>
      <c r="Q21" s="40">
        <v>0</v>
      </c>
      <c r="R21" s="32">
        <f t="shared" si="0"/>
        <v>0</v>
      </c>
      <c r="S21" s="40">
        <v>0</v>
      </c>
      <c r="T21" s="40">
        <v>0</v>
      </c>
    </row>
    <row r="22" spans="3:20" ht="14.25" customHeight="1">
      <c r="C22" s="39" t="s">
        <v>19</v>
      </c>
      <c r="D22" s="30"/>
      <c r="E22" s="31">
        <f>SUM(F22,I22,L22,O22,R22)</f>
        <v>114</v>
      </c>
      <c r="F22" s="32">
        <f>SUM(G22:H22)</f>
        <v>0</v>
      </c>
      <c r="G22" s="40">
        <v>0</v>
      </c>
      <c r="H22" s="40">
        <v>0</v>
      </c>
      <c r="I22" s="32">
        <f>SUM(J22:K22)</f>
        <v>50</v>
      </c>
      <c r="J22" s="41">
        <v>32</v>
      </c>
      <c r="K22" s="41">
        <v>18</v>
      </c>
      <c r="L22" s="32">
        <f>SUM(M22:N22)</f>
        <v>62</v>
      </c>
      <c r="M22" s="41">
        <v>32</v>
      </c>
      <c r="N22" s="41">
        <v>30</v>
      </c>
      <c r="O22" s="32">
        <f>SUM(P22:Q22)</f>
        <v>2</v>
      </c>
      <c r="P22" s="41">
        <v>2</v>
      </c>
      <c r="Q22" s="41">
        <v>0</v>
      </c>
      <c r="R22" s="32">
        <f t="shared" si="0"/>
        <v>0</v>
      </c>
      <c r="S22" s="41">
        <v>0</v>
      </c>
      <c r="T22" s="41">
        <v>0</v>
      </c>
    </row>
    <row r="23" spans="3:20" ht="14.25" customHeight="1">
      <c r="C23" s="39" t="s">
        <v>20</v>
      </c>
      <c r="D23" s="30"/>
      <c r="E23" s="31">
        <f>SUM(F23,I23,L23,O23,R23)</f>
        <v>16</v>
      </c>
      <c r="F23" s="32">
        <f>SUM(G23:H23)</f>
        <v>2</v>
      </c>
      <c r="G23" s="42">
        <v>1</v>
      </c>
      <c r="H23" s="42">
        <v>1</v>
      </c>
      <c r="I23" s="32">
        <f>SUM(J23:K23)</f>
        <v>4</v>
      </c>
      <c r="J23" s="41">
        <v>3</v>
      </c>
      <c r="K23" s="41">
        <v>1</v>
      </c>
      <c r="L23" s="32">
        <f>SUM(M23:N23)</f>
        <v>10</v>
      </c>
      <c r="M23" s="41">
        <v>7</v>
      </c>
      <c r="N23" s="41">
        <v>3</v>
      </c>
      <c r="O23" s="32">
        <f>SUM(P23:Q23)</f>
        <v>0</v>
      </c>
      <c r="P23" s="40">
        <v>0</v>
      </c>
      <c r="Q23" s="40">
        <v>0</v>
      </c>
      <c r="R23" s="32">
        <f t="shared" si="0"/>
        <v>0</v>
      </c>
      <c r="S23" s="40">
        <v>0</v>
      </c>
      <c r="T23" s="40">
        <v>0</v>
      </c>
    </row>
    <row r="24" spans="3:20" ht="14.25" customHeight="1">
      <c r="C24" s="43"/>
      <c r="E24" s="31"/>
      <c r="F24" s="32"/>
      <c r="G24" s="44"/>
      <c r="H24" s="44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3:20" ht="14.25" customHeight="1">
      <c r="C25" s="45" t="s">
        <v>21</v>
      </c>
      <c r="D25" s="30"/>
      <c r="E25" s="31">
        <f>SUM(F25,I25,L25,O25,R25)</f>
        <v>15</v>
      </c>
      <c r="F25" s="32">
        <f>SUM(G25:H25)</f>
        <v>0</v>
      </c>
      <c r="G25" s="40">
        <v>0</v>
      </c>
      <c r="H25" s="40">
        <v>0</v>
      </c>
      <c r="I25" s="32">
        <f>SUM(J25:K25)</f>
        <v>11</v>
      </c>
      <c r="J25" s="41">
        <v>6</v>
      </c>
      <c r="K25" s="41">
        <v>5</v>
      </c>
      <c r="L25" s="32">
        <f>SUM(M25:N25)</f>
        <v>3</v>
      </c>
      <c r="M25" s="41">
        <v>2</v>
      </c>
      <c r="N25" s="41">
        <v>1</v>
      </c>
      <c r="O25" s="32">
        <f>SUM(P25:Q25)</f>
        <v>0</v>
      </c>
      <c r="P25" s="40">
        <v>0</v>
      </c>
      <c r="Q25" s="40">
        <v>0</v>
      </c>
      <c r="R25" s="32">
        <f t="shared" si="0"/>
        <v>1</v>
      </c>
      <c r="S25" s="40">
        <v>1</v>
      </c>
      <c r="T25" s="40">
        <v>0</v>
      </c>
    </row>
    <row r="26" spans="3:20" ht="14.25" customHeight="1">
      <c r="C26" s="39" t="s">
        <v>22</v>
      </c>
      <c r="D26" s="30"/>
      <c r="E26" s="31">
        <f>SUM(F26,I26,L26,O26,R26)</f>
        <v>168</v>
      </c>
      <c r="F26" s="32">
        <f>SUM(G26:H26)</f>
        <v>6</v>
      </c>
      <c r="G26" s="42">
        <v>4</v>
      </c>
      <c r="H26" s="42">
        <v>2</v>
      </c>
      <c r="I26" s="32">
        <f>SUM(J26:K26)</f>
        <v>121</v>
      </c>
      <c r="J26" s="41">
        <v>84</v>
      </c>
      <c r="K26" s="41">
        <v>37</v>
      </c>
      <c r="L26" s="32">
        <f>SUM(M26:N26)</f>
        <v>38</v>
      </c>
      <c r="M26" s="41">
        <v>26</v>
      </c>
      <c r="N26" s="41">
        <v>12</v>
      </c>
      <c r="O26" s="32">
        <f>SUM(P26:Q26)</f>
        <v>1</v>
      </c>
      <c r="P26" s="41">
        <v>1</v>
      </c>
      <c r="Q26" s="41">
        <v>0</v>
      </c>
      <c r="R26" s="32">
        <f t="shared" si="0"/>
        <v>2</v>
      </c>
      <c r="S26" s="41">
        <v>2</v>
      </c>
      <c r="T26" s="40">
        <v>0</v>
      </c>
    </row>
    <row r="27" spans="1:20" ht="6.75" customHeight="1" thickBot="1">
      <c r="A27" s="46"/>
      <c r="B27" s="46"/>
      <c r="C27" s="47"/>
      <c r="D27" s="47"/>
      <c r="E27" s="48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</row>
    <row r="28" spans="1:20" ht="18" customHeight="1">
      <c r="A28" s="49" t="s">
        <v>23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</row>
  </sheetData>
  <sheetProtection/>
  <mergeCells count="30">
    <mergeCell ref="B17:C17"/>
    <mergeCell ref="A28:T28"/>
    <mergeCell ref="S6:S7"/>
    <mergeCell ref="T6:T7"/>
    <mergeCell ref="B9:C9"/>
    <mergeCell ref="B11:C11"/>
    <mergeCell ref="B13:C13"/>
    <mergeCell ref="B15:C15"/>
    <mergeCell ref="M6:M7"/>
    <mergeCell ref="N6:N7"/>
    <mergeCell ref="O6:O7"/>
    <mergeCell ref="P6:P7"/>
    <mergeCell ref="Q6:Q7"/>
    <mergeCell ref="R6:R7"/>
    <mergeCell ref="G6:G7"/>
    <mergeCell ref="H6:H7"/>
    <mergeCell ref="I6:I7"/>
    <mergeCell ref="J6:J7"/>
    <mergeCell ref="K6:K7"/>
    <mergeCell ref="L6:L7"/>
    <mergeCell ref="A1:T1"/>
    <mergeCell ref="C2:T2"/>
    <mergeCell ref="B4:C7"/>
    <mergeCell ref="E4:E7"/>
    <mergeCell ref="F4:H5"/>
    <mergeCell ref="I4:K5"/>
    <mergeCell ref="L4:N5"/>
    <mergeCell ref="O4:Q5"/>
    <mergeCell ref="R4:T5"/>
    <mergeCell ref="F6:F7"/>
  </mergeCells>
  <printOptions/>
  <pageMargins left="0.3937007874015748" right="0.3937007874015748" top="0.984251968503937" bottom="0.8267716535433072" header="0.5118110236220472" footer="0.5118110236220472"/>
  <pageSetup horizontalDpi="600" verticalDpi="60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2016-06-27T04:07:26Z</dcterms:created>
  <dcterms:modified xsi:type="dcterms:W3CDTF">2016-06-27T04:07:52Z</dcterms:modified>
  <cp:category/>
  <cp:version/>
  <cp:contentType/>
  <cp:contentStatus/>
</cp:coreProperties>
</file>