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0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<sst xmlns="http://schemas.openxmlformats.org/spreadsheetml/2006/main" count="26" uniqueCount="24">
  <si>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  107   軽自動車、小型特殊自動車、原動機付自転車保有台数</t>
  </si>
  <si>
    <t xml:space="preserve">各年4月1日現在  </t>
  </si>
  <si>
    <t>年　　 度</t>
  </si>
  <si>
    <t>軽自動車</t>
  </si>
  <si>
    <t xml:space="preserve">小 型 特 殊 自 動 車 </t>
  </si>
  <si>
    <t>原    動    機    付    自    転    車</t>
  </si>
  <si>
    <t>総 数</t>
  </si>
  <si>
    <t>軽四輪</t>
  </si>
  <si>
    <t>軽二輪</t>
  </si>
  <si>
    <t>その他</t>
  </si>
  <si>
    <t>総数</t>
  </si>
  <si>
    <t>農耕用</t>
  </si>
  <si>
    <t>50CC以下</t>
  </si>
  <si>
    <t>90CC以下</t>
  </si>
  <si>
    <t>125CC以下</t>
  </si>
  <si>
    <t>ミニカー</t>
  </si>
  <si>
    <t>平成23年度</t>
  </si>
  <si>
    <t>24</t>
  </si>
  <si>
    <t>25</t>
  </si>
  <si>
    <t>26</t>
  </si>
  <si>
    <t>27</t>
  </si>
  <si>
    <t xml:space="preserve">  資料：税務部住民税課</t>
  </si>
  <si>
    <t>　　　（注）(1)小型二輪車は除く。（表106に掲載）</t>
  </si>
  <si>
    <t>　　　　　  (2)軽二輪に、被けん引車（二輪）を含む。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</si>
</sst>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Fill="1" applyBorder="1" applyAlignment="1" applyProtection="1" quotePrefix="1">
      <alignment horizontal="left"/>
      <protection/>
    </xf>
    <xf numFmtId="49" fontId="18" fillId="0" borderId="0" xfId="60" applyNumberFormat="1" applyAlignment="1">
      <alignment/>
      <protection/>
    </xf>
    <xf numFmtId="0" fontId="22" fillId="0" borderId="0" xfId="60" applyNumberFormat="1" applyFont="1" applyAlignment="1">
      <alignment horizontal="right"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9" xfId="60" applyNumberFormat="1" applyFont="1" applyFill="1" applyBorder="1" applyAlignment="1" applyProtection="1" quotePrefix="1">
      <alignment horizontal="center" vertical="center"/>
      <protection/>
    </xf>
    <xf numFmtId="49" fontId="23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17" xfId="60" applyNumberFormat="1" applyFont="1" applyFill="1" applyBorder="1" applyAlignment="1" applyProtection="1">
      <alignment horizontal="center" vertical="center"/>
      <protection/>
    </xf>
    <xf numFmtId="49" fontId="23" fillId="0" borderId="19" xfId="60" applyNumberFormat="1" applyFont="1" applyFill="1" applyBorder="1" applyAlignment="1" applyProtection="1">
      <alignment horizontal="distributed" vertical="center"/>
      <protection/>
    </xf>
    <xf numFmtId="49" fontId="23" fillId="0" borderId="20" xfId="60" applyNumberFormat="1" applyFont="1" applyFill="1" applyBorder="1" applyAlignment="1" applyProtection="1">
      <alignment horizontal="center" vertical="center"/>
      <protection/>
    </xf>
    <xf numFmtId="49" fontId="23" fillId="0" borderId="21" xfId="60" applyNumberFormat="1" applyFont="1" applyFill="1" applyBorder="1" applyAlignment="1" applyProtection="1">
      <alignment horizontal="distributed" vertical="center"/>
      <protection/>
    </xf>
    <xf numFmtId="49" fontId="22" fillId="0" borderId="22" xfId="60" applyNumberFormat="1" applyFont="1" applyFill="1" applyBorder="1" applyAlignment="1" applyProtection="1">
      <alignment horizontal="center" vertical="center"/>
      <protection/>
    </xf>
    <xf numFmtId="49" fontId="23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23" xfId="60" applyNumberFormat="1" applyFont="1" applyFill="1" applyBorder="1" applyAlignment="1" applyProtection="1">
      <alignment horizontal="center" vertical="center"/>
      <protection/>
    </xf>
    <xf numFmtId="49" fontId="23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3" fillId="0" borderId="24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25" xfId="60" applyNumberFormat="1" applyFont="1" applyFill="1" applyBorder="1" applyAlignment="1" applyProtection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3" fillId="0" borderId="24" xfId="60" applyNumberFormat="1" applyFont="1" applyFill="1" applyBorder="1" applyAlignment="1" applyProtection="1">
      <alignment horizontal="center"/>
      <protection/>
    </xf>
    <xf numFmtId="176" fontId="23" fillId="0" borderId="26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26" xfId="60" applyNumberFormat="1" applyFont="1" applyFill="1" applyBorder="1" applyAlignment="1" applyProtection="1">
      <alignment/>
      <protection/>
    </xf>
    <xf numFmtId="49" fontId="23" fillId="0" borderId="27" xfId="60" applyNumberFormat="1" applyFont="1" applyFill="1" applyBorder="1" applyAlignment="1" applyProtection="1">
      <alignment horizontal="center"/>
      <protection/>
    </xf>
    <xf numFmtId="49" fontId="23" fillId="0" borderId="28" xfId="60" applyNumberFormat="1" applyFont="1" applyFill="1" applyBorder="1" applyAlignment="1" applyProtection="1">
      <alignment/>
      <protection/>
    </xf>
    <xf numFmtId="49" fontId="23" fillId="0" borderId="29" xfId="60" applyNumberFormat="1" applyFont="1" applyFill="1" applyBorder="1" applyAlignment="1" applyProtection="1">
      <alignment/>
      <protection/>
    </xf>
    <xf numFmtId="0" fontId="22" fillId="0" borderId="29" xfId="60" applyNumberFormat="1" applyFont="1" applyBorder="1" applyAlignment="1">
      <alignment horizontal="right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1"/>
  <sheetViews>
    <sheetView tabSelected="1" zoomScalePageLayoutView="0" workbookViewId="0" topLeftCell="A1">
      <selection activeCell="T10" sqref="T10:U18"/>
    </sheetView>
  </sheetViews>
  <sheetFormatPr defaultColWidth="9.140625" defaultRowHeight="15"/>
  <cols>
    <col min="1" max="1" width="11.00390625" style="5" customWidth="1"/>
    <col min="2" max="5" width="9.421875" style="5" customWidth="1"/>
    <col min="6" max="8" width="7.8515625" style="5" customWidth="1"/>
    <col min="9" max="12" width="10.7109375" style="5" customWidth="1"/>
    <col min="13" max="13" width="9.00390625" style="4" customWidth="1"/>
    <col min="14" max="16384" width="9.00390625" style="5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3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4.5" customHeight="1" thickBot="1">
      <c r="A3" s="7"/>
    </row>
    <row r="4" spans="1:13" ht="14.25" customHeight="1">
      <c r="A4" s="8" t="s">
        <v>2</v>
      </c>
      <c r="B4" s="9" t="s">
        <v>3</v>
      </c>
      <c r="C4" s="10"/>
      <c r="D4" s="10"/>
      <c r="E4" s="11"/>
      <c r="F4" s="12" t="s">
        <v>4</v>
      </c>
      <c r="G4" s="13"/>
      <c r="H4" s="13"/>
      <c r="I4" s="14" t="s">
        <v>5</v>
      </c>
      <c r="J4" s="15"/>
      <c r="K4" s="15"/>
      <c r="L4" s="15"/>
      <c r="M4" s="15"/>
    </row>
    <row r="5" spans="1:13" ht="14.25" customHeight="1">
      <c r="A5" s="16"/>
      <c r="B5" s="17"/>
      <c r="C5" s="18"/>
      <c r="D5" s="18"/>
      <c r="E5" s="19"/>
      <c r="F5" s="20"/>
      <c r="G5" s="20"/>
      <c r="H5" s="20"/>
      <c r="I5" s="21"/>
      <c r="J5" s="22"/>
      <c r="K5" s="22"/>
      <c r="L5" s="22"/>
      <c r="M5" s="22"/>
    </row>
    <row r="6" spans="1:14" ht="14.25" customHeight="1">
      <c r="A6" s="16"/>
      <c r="B6" s="23" t="s">
        <v>6</v>
      </c>
      <c r="C6" s="23" t="s">
        <v>7</v>
      </c>
      <c r="D6" s="23" t="s">
        <v>8</v>
      </c>
      <c r="E6" s="23" t="s">
        <v>9</v>
      </c>
      <c r="F6" s="23" t="s">
        <v>10</v>
      </c>
      <c r="G6" s="23" t="s">
        <v>11</v>
      </c>
      <c r="H6" s="23" t="s">
        <v>9</v>
      </c>
      <c r="I6" s="23" t="s">
        <v>6</v>
      </c>
      <c r="J6" s="24" t="s">
        <v>12</v>
      </c>
      <c r="K6" s="24" t="s">
        <v>13</v>
      </c>
      <c r="L6" s="25" t="s">
        <v>14</v>
      </c>
      <c r="M6" s="26" t="s">
        <v>15</v>
      </c>
      <c r="N6" s="4"/>
    </row>
    <row r="7" spans="1:14" ht="14.25" customHeight="1">
      <c r="A7" s="16"/>
      <c r="B7" s="27"/>
      <c r="C7" s="27"/>
      <c r="D7" s="27"/>
      <c r="E7" s="27"/>
      <c r="F7" s="27"/>
      <c r="G7" s="27"/>
      <c r="H7" s="27"/>
      <c r="I7" s="27"/>
      <c r="J7" s="28"/>
      <c r="K7" s="28"/>
      <c r="L7" s="29"/>
      <c r="M7" s="30"/>
      <c r="N7" s="4"/>
    </row>
    <row r="8" spans="1:14" ht="6.75" customHeight="1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4"/>
    </row>
    <row r="9" spans="1:14" ht="14.25" customHeight="1">
      <c r="A9" s="35" t="s">
        <v>16</v>
      </c>
      <c r="B9" s="36">
        <f>SUM(C9:E9)</f>
        <v>68202</v>
      </c>
      <c r="C9" s="37">
        <v>59611</v>
      </c>
      <c r="D9" s="38">
        <v>8584</v>
      </c>
      <c r="E9" s="37">
        <v>7</v>
      </c>
      <c r="F9" s="39">
        <f>SUM(G9:H9)</f>
        <v>871</v>
      </c>
      <c r="G9" s="37">
        <v>383</v>
      </c>
      <c r="H9" s="37">
        <v>488</v>
      </c>
      <c r="I9" s="37">
        <f>SUM(J9:M9)</f>
        <v>46192</v>
      </c>
      <c r="J9" s="37">
        <v>36016</v>
      </c>
      <c r="K9" s="37">
        <v>3200</v>
      </c>
      <c r="L9" s="37">
        <v>6557</v>
      </c>
      <c r="M9" s="38">
        <v>419</v>
      </c>
      <c r="N9" s="4"/>
    </row>
    <row r="10" spans="1:14" ht="14.25" customHeight="1">
      <c r="A10" s="35"/>
      <c r="B10" s="40"/>
      <c r="C10" s="37"/>
      <c r="D10" s="38"/>
      <c r="E10" s="37"/>
      <c r="F10" s="37"/>
      <c r="G10" s="37"/>
      <c r="H10" s="37"/>
      <c r="I10" s="37"/>
      <c r="J10" s="37"/>
      <c r="K10" s="37"/>
      <c r="L10" s="37"/>
      <c r="M10" s="38"/>
      <c r="N10" s="4"/>
    </row>
    <row r="11" spans="1:14" ht="14.25" customHeight="1">
      <c r="A11" s="35" t="s">
        <v>17</v>
      </c>
      <c r="B11" s="36">
        <f>SUM(C11:E11)</f>
        <v>69635</v>
      </c>
      <c r="C11" s="37">
        <v>61069</v>
      </c>
      <c r="D11" s="38">
        <v>8559</v>
      </c>
      <c r="E11" s="37">
        <v>7</v>
      </c>
      <c r="F11" s="39">
        <f>SUM(G11:H11)</f>
        <v>882</v>
      </c>
      <c r="G11" s="37">
        <v>388</v>
      </c>
      <c r="H11" s="37">
        <v>494</v>
      </c>
      <c r="I11" s="37">
        <f>SUM(J11:M11)</f>
        <v>46138</v>
      </c>
      <c r="J11" s="37">
        <v>35520</v>
      </c>
      <c r="K11" s="37">
        <v>3065</v>
      </c>
      <c r="L11" s="37">
        <v>7115</v>
      </c>
      <c r="M11" s="38">
        <v>438</v>
      </c>
      <c r="N11" s="4"/>
    </row>
    <row r="12" spans="1:14" ht="14.25" customHeight="1">
      <c r="A12" s="35"/>
      <c r="B12" s="40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4"/>
    </row>
    <row r="13" spans="1:14" ht="14.25" customHeight="1">
      <c r="A13" s="35" t="s">
        <v>18</v>
      </c>
      <c r="B13" s="36">
        <f>SUM(C13:E13)</f>
        <v>71680</v>
      </c>
      <c r="C13" s="37">
        <v>63245</v>
      </c>
      <c r="D13" s="37">
        <f>8280+147</f>
        <v>8427</v>
      </c>
      <c r="E13" s="37">
        <v>8</v>
      </c>
      <c r="F13" s="39">
        <f>SUM(G13:H13)</f>
        <v>898</v>
      </c>
      <c r="G13" s="37">
        <v>388</v>
      </c>
      <c r="H13" s="37">
        <v>510</v>
      </c>
      <c r="I13" s="37">
        <f>SUM(J13:M13)</f>
        <v>45377</v>
      </c>
      <c r="J13" s="37">
        <f>34380</f>
        <v>34380</v>
      </c>
      <c r="K13" s="37">
        <v>2891</v>
      </c>
      <c r="L13" s="37">
        <v>7632</v>
      </c>
      <c r="M13" s="38">
        <v>474</v>
      </c>
      <c r="N13" s="4"/>
    </row>
    <row r="14" spans="1:14" ht="14.25" customHeight="1">
      <c r="A14" s="35"/>
      <c r="B14" s="36"/>
      <c r="C14" s="37"/>
      <c r="D14" s="37"/>
      <c r="E14" s="37"/>
      <c r="F14" s="39"/>
      <c r="G14" s="37"/>
      <c r="H14" s="37"/>
      <c r="I14" s="37"/>
      <c r="J14" s="37"/>
      <c r="K14" s="37"/>
      <c r="L14" s="37"/>
      <c r="M14" s="38"/>
      <c r="N14" s="4"/>
    </row>
    <row r="15" spans="1:14" ht="14.25" customHeight="1">
      <c r="A15" s="35" t="s">
        <v>19</v>
      </c>
      <c r="B15" s="36">
        <f>SUM(C15:E15)</f>
        <v>73659</v>
      </c>
      <c r="C15" s="37">
        <v>65261</v>
      </c>
      <c r="D15" s="37">
        <v>8388</v>
      </c>
      <c r="E15" s="37">
        <v>10</v>
      </c>
      <c r="F15" s="39">
        <f>SUM(G15:H15)</f>
        <v>928</v>
      </c>
      <c r="G15" s="37">
        <v>395</v>
      </c>
      <c r="H15" s="37">
        <v>533</v>
      </c>
      <c r="I15" s="37">
        <f>SUM(J15:M15)</f>
        <v>44953</v>
      </c>
      <c r="J15" s="37">
        <v>33610</v>
      </c>
      <c r="K15" s="37">
        <v>2740</v>
      </c>
      <c r="L15" s="37">
        <v>8056</v>
      </c>
      <c r="M15" s="38">
        <v>547</v>
      </c>
      <c r="N15" s="4"/>
    </row>
    <row r="16" spans="1:14" ht="14.25" customHeight="1">
      <c r="A16" s="35"/>
      <c r="B16" s="36"/>
      <c r="C16" s="37"/>
      <c r="D16" s="37"/>
      <c r="E16" s="37"/>
      <c r="F16" s="39"/>
      <c r="G16" s="37"/>
      <c r="H16" s="37"/>
      <c r="I16" s="37"/>
      <c r="J16" s="37"/>
      <c r="K16" s="37"/>
      <c r="L16" s="37"/>
      <c r="M16" s="38"/>
      <c r="N16" s="4"/>
    </row>
    <row r="17" spans="1:14" ht="14.25" customHeight="1">
      <c r="A17" s="35" t="s">
        <v>20</v>
      </c>
      <c r="B17" s="36">
        <f>SUM(C17:E17)</f>
        <v>76251</v>
      </c>
      <c r="C17" s="37">
        <v>67906</v>
      </c>
      <c r="D17" s="37">
        <v>8336</v>
      </c>
      <c r="E17" s="37">
        <v>9</v>
      </c>
      <c r="F17" s="39">
        <f>SUM(G17:H17)</f>
        <v>1036</v>
      </c>
      <c r="G17" s="37">
        <v>402</v>
      </c>
      <c r="H17" s="37">
        <v>634</v>
      </c>
      <c r="I17" s="37">
        <f>SUM(J17:M17)</f>
        <v>43841</v>
      </c>
      <c r="J17" s="37">
        <v>32159</v>
      </c>
      <c r="K17" s="37">
        <v>2599</v>
      </c>
      <c r="L17" s="37">
        <v>8427</v>
      </c>
      <c r="M17" s="38">
        <v>656</v>
      </c>
      <c r="N17" s="4"/>
    </row>
    <row r="18" spans="1:13" ht="6.75" customHeight="1" thickBot="1">
      <c r="A18" s="41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1:12" ht="18" customHeight="1">
      <c r="A19" s="45" t="s">
        <v>21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3.5" customHeight="1">
      <c r="A20" s="47" t="s">
        <v>22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 customHeight="1">
      <c r="A21" s="47" t="s">
        <v>23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</sheetData>
  <sheetProtection/>
  <mergeCells count="21">
    <mergeCell ref="L6:L7"/>
    <mergeCell ref="M6:M7"/>
    <mergeCell ref="A19:L19"/>
    <mergeCell ref="A20:L20"/>
    <mergeCell ref="A21:L21"/>
    <mergeCell ref="F6:F7"/>
    <mergeCell ref="G6:G7"/>
    <mergeCell ref="H6:H7"/>
    <mergeCell ref="I6:I7"/>
    <mergeCell ref="J6:J7"/>
    <mergeCell ref="K6:K7"/>
    <mergeCell ref="A1:L1"/>
    <mergeCell ref="A2:M2"/>
    <mergeCell ref="A4:A7"/>
    <mergeCell ref="B4:E5"/>
    <mergeCell ref="F4:H5"/>
    <mergeCell ref="I4:M5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2016-06-26T23:50:38Z</dcterms:created>
  <dcterms:modified xsi:type="dcterms:W3CDTF">2016-06-26T23:51:07Z</dcterms:modified>
  <cp:category/>
  <cp:version/>
  <cp:contentType/>
  <cp:contentStatus/>
</cp:coreProperties>
</file>