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<sst xmlns="http://schemas.openxmlformats.org/spreadsheetml/2006/main" count="41" uniqueCount="39">
  <si>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（注）※ 総数は、労働力状態不詳を含む。</t>
  </si>
  <si>
    <t xml:space="preserve">  資料：「国勢調査報告」</t>
  </si>
  <si>
    <t>75歳以上</t>
  </si>
  <si>
    <t>65～74歳</t>
  </si>
  <si>
    <t>65歳以上</t>
  </si>
  <si>
    <t>（再掲）</t>
  </si>
  <si>
    <t xml:space="preserve">  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</si>
  <si>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</si>
  <si>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</si>
  <si>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</si>
  <si>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</si>
  <si>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</si>
  <si>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</si>
  <si>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</si>
  <si>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</si>
  <si>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</si>
  <si>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　　</t>
  </si>
  <si>
    <t>35～39</t>
  </si>
  <si>
    <t>30～34</t>
  </si>
  <si>
    <t>25～29</t>
  </si>
  <si>
    <t>20～24</t>
  </si>
  <si>
    <t xml:space="preserve">　 15～19歳 </t>
  </si>
  <si>
    <t>総   数</t>
  </si>
  <si>
    <t>休 業 者</t>
  </si>
  <si>
    <t>通学の　かたわら仕事</t>
  </si>
  <si>
    <t>家事の　ほか仕事</t>
  </si>
  <si>
    <t>主に仕事</t>
  </si>
  <si>
    <t>総　数</t>
  </si>
  <si>
    <t>その他</t>
  </si>
  <si>
    <t>通　学</t>
  </si>
  <si>
    <t>家　事</t>
  </si>
  <si>
    <t>完　全　　失業者</t>
  </si>
  <si>
    <t>就　業　者</t>
  </si>
  <si>
    <t>非 労 働 力 人 口</t>
  </si>
  <si>
    <t>労　働　力　人　口</t>
  </si>
  <si>
    <t>総　  数
※</t>
  </si>
  <si>
    <t>年　　齢</t>
  </si>
  <si>
    <t xml:space="preserve">平成22年10月1日現在  </t>
  </si>
  <si>
    <t xml:space="preserve">   32   労働力状態（8区分）、年齢（５歳階級）別15歳以上人口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</si>
</sst>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Border="1" applyAlignment="1">
      <alignment/>
    </xf>
    <xf numFmtId="176" fontId="20" fillId="0" borderId="10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18" fillId="0" borderId="0" xfId="0" applyNumberFormat="1" applyFont="1" applyFill="1" applyAlignment="1">
      <alignment/>
    </xf>
    <xf numFmtId="49" fontId="20" fillId="0" borderId="13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49" fontId="20" fillId="0" borderId="13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/>
      <protection/>
    </xf>
    <xf numFmtId="176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Alignment="1">
      <alignment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2.375" style="3" customWidth="1"/>
    <col min="2" max="2" width="10.375" style="2" customWidth="1"/>
    <col min="3" max="8" width="10.00390625" style="2" customWidth="1"/>
    <col min="9" max="9" width="10.00390625" style="1" customWidth="1"/>
    <col min="10" max="10" width="10.00390625" style="2" customWidth="1"/>
    <col min="11" max="11" width="10.00390625" style="1" customWidth="1"/>
    <col min="12" max="12" width="10.00390625" style="2" customWidth="1"/>
    <col min="13" max="13" width="10.00390625" style="1" customWidth="1"/>
    <col min="14" max="16384" width="9.125" style="1" customWidth="1"/>
  </cols>
  <sheetData>
    <row r="1" spans="1:13" s="20" customFormat="1" ht="18" customHeight="1">
      <c r="A1" s="48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20" customFormat="1" ht="15" customHeight="1">
      <c r="A2" s="46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s="20" customFormat="1" ht="4.5" customHeight="1" thickBot="1">
      <c r="A3" s="44"/>
      <c r="B3" s="43"/>
      <c r="C3" s="43"/>
      <c r="D3" s="43"/>
      <c r="E3" s="43"/>
      <c r="F3" s="43"/>
      <c r="G3" s="43"/>
      <c r="H3" s="43"/>
      <c r="J3" s="43"/>
      <c r="L3" s="43"/>
    </row>
    <row r="4" spans="1:13" s="20" customFormat="1" ht="14.25" customHeight="1">
      <c r="A4" s="42" t="s">
        <v>36</v>
      </c>
      <c r="B4" s="41" t="s">
        <v>35</v>
      </c>
      <c r="C4" s="38" t="s">
        <v>34</v>
      </c>
      <c r="D4" s="40"/>
      <c r="E4" s="40"/>
      <c r="F4" s="40"/>
      <c r="G4" s="40"/>
      <c r="H4" s="40"/>
      <c r="I4" s="39"/>
      <c r="J4" s="38" t="s">
        <v>33</v>
      </c>
      <c r="K4" s="37"/>
      <c r="L4" s="37"/>
      <c r="M4" s="37"/>
    </row>
    <row r="5" spans="1:13" s="20" customFormat="1" ht="14.25" customHeight="1">
      <c r="A5" s="26"/>
      <c r="B5" s="25"/>
      <c r="C5" s="36" t="s">
        <v>27</v>
      </c>
      <c r="D5" s="35" t="s">
        <v>32</v>
      </c>
      <c r="E5" s="34"/>
      <c r="F5" s="34"/>
      <c r="G5" s="34"/>
      <c r="H5" s="33"/>
      <c r="I5" s="32" t="s">
        <v>31</v>
      </c>
      <c r="J5" s="32" t="s">
        <v>27</v>
      </c>
      <c r="K5" s="32" t="s">
        <v>30</v>
      </c>
      <c r="L5" s="32" t="s">
        <v>29</v>
      </c>
      <c r="M5" s="31" t="s">
        <v>28</v>
      </c>
    </row>
    <row r="6" spans="1:13" s="20" customFormat="1" ht="12.75" customHeight="1">
      <c r="A6" s="26"/>
      <c r="B6" s="25"/>
      <c r="C6" s="30"/>
      <c r="D6" s="30" t="s">
        <v>27</v>
      </c>
      <c r="E6" s="29" t="s">
        <v>26</v>
      </c>
      <c r="F6" s="28" t="s">
        <v>25</v>
      </c>
      <c r="G6" s="28" t="s">
        <v>24</v>
      </c>
      <c r="H6" s="29" t="s">
        <v>23</v>
      </c>
      <c r="I6" s="28"/>
      <c r="J6" s="28"/>
      <c r="K6" s="28"/>
      <c r="L6" s="28"/>
      <c r="M6" s="27"/>
    </row>
    <row r="7" spans="1:13" s="20" customFormat="1" ht="12.75" customHeight="1">
      <c r="A7" s="26"/>
      <c r="B7" s="25"/>
      <c r="C7" s="30"/>
      <c r="D7" s="30"/>
      <c r="E7" s="29"/>
      <c r="F7" s="28"/>
      <c r="G7" s="28"/>
      <c r="H7" s="29"/>
      <c r="I7" s="28"/>
      <c r="J7" s="28"/>
      <c r="K7" s="28"/>
      <c r="L7" s="28"/>
      <c r="M7" s="27"/>
    </row>
    <row r="8" spans="1:13" s="20" customFormat="1" ht="12.75" customHeight="1">
      <c r="A8" s="26"/>
      <c r="B8" s="25"/>
      <c r="C8" s="30"/>
      <c r="D8" s="30"/>
      <c r="E8" s="29"/>
      <c r="F8" s="28"/>
      <c r="G8" s="28"/>
      <c r="H8" s="29"/>
      <c r="I8" s="28"/>
      <c r="J8" s="28"/>
      <c r="K8" s="28"/>
      <c r="L8" s="28"/>
      <c r="M8" s="27"/>
    </row>
    <row r="9" spans="1:13" s="20" customFormat="1" ht="12.75" customHeight="1">
      <c r="A9" s="26"/>
      <c r="B9" s="25"/>
      <c r="C9" s="24"/>
      <c r="D9" s="24"/>
      <c r="E9" s="23"/>
      <c r="F9" s="22"/>
      <c r="G9" s="22"/>
      <c r="H9" s="23"/>
      <c r="I9" s="22"/>
      <c r="J9" s="22"/>
      <c r="K9" s="22"/>
      <c r="L9" s="22"/>
      <c r="M9" s="21"/>
    </row>
    <row r="10" spans="1:13" ht="6.75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 customHeight="1">
      <c r="A11" s="12" t="s">
        <v>22</v>
      </c>
      <c r="B11" s="10">
        <f>SUM(B13:B29)</f>
        <v>502642</v>
      </c>
      <c r="C11" s="10">
        <f>SUM(C13:C29)</f>
        <v>270409</v>
      </c>
      <c r="D11" s="11">
        <f>SUM(D13:D29)</f>
        <v>253920</v>
      </c>
      <c r="E11" s="10">
        <f>SUM(E13:E29)</f>
        <v>200411</v>
      </c>
      <c r="F11" s="11">
        <f>SUM(F13:F29)</f>
        <v>36758</v>
      </c>
      <c r="G11" s="17">
        <f>SUM(G13:G29)</f>
        <v>11559</v>
      </c>
      <c r="H11" s="11">
        <f>SUM(H13:H29)</f>
        <v>5192</v>
      </c>
      <c r="I11" s="17">
        <f>SUM(I13:I29)</f>
        <v>16489</v>
      </c>
      <c r="J11" s="11">
        <f>SUM(J13:J29)</f>
        <v>187804</v>
      </c>
      <c r="K11" s="10">
        <f>SUM(K13:K29)</f>
        <v>79435</v>
      </c>
      <c r="L11" s="11">
        <f>SUM(L13:L29)</f>
        <v>46502</v>
      </c>
      <c r="M11" s="11">
        <f>SUM(M13:M29)</f>
        <v>61867</v>
      </c>
    </row>
    <row r="12" spans="1:13" ht="12.75" customHeight="1">
      <c r="A12" s="16"/>
      <c r="B12" s="14"/>
      <c r="C12" s="14"/>
      <c r="D12" s="11"/>
      <c r="E12" s="14"/>
      <c r="F12" s="11"/>
      <c r="G12" s="14"/>
      <c r="H12" s="11"/>
      <c r="I12" s="14"/>
      <c r="J12" s="11"/>
      <c r="K12" s="14"/>
      <c r="L12" s="11"/>
      <c r="M12" s="15"/>
    </row>
    <row r="13" spans="1:13" s="2" customFormat="1" ht="12.75" customHeight="1">
      <c r="A13" s="12" t="s">
        <v>21</v>
      </c>
      <c r="B13" s="10">
        <v>34196</v>
      </c>
      <c r="C13" s="10">
        <f>D13+I13</f>
        <v>5034</v>
      </c>
      <c r="D13" s="11">
        <f>SUM(E13:H13)</f>
        <v>4580</v>
      </c>
      <c r="E13" s="10">
        <v>1010</v>
      </c>
      <c r="F13" s="10">
        <v>110</v>
      </c>
      <c r="G13" s="10">
        <v>3413</v>
      </c>
      <c r="H13" s="10">
        <v>47</v>
      </c>
      <c r="I13" s="10">
        <v>454</v>
      </c>
      <c r="J13" s="10">
        <f>SUM(K13:M13)</f>
        <v>27990</v>
      </c>
      <c r="K13" s="10">
        <v>168</v>
      </c>
      <c r="L13" s="10">
        <v>27358</v>
      </c>
      <c r="M13" s="10">
        <v>464</v>
      </c>
    </row>
    <row r="14" spans="1:13" s="2" customFormat="1" ht="12.75" customHeight="1">
      <c r="A14" s="12" t="s">
        <v>20</v>
      </c>
      <c r="B14" s="10">
        <v>44207</v>
      </c>
      <c r="C14" s="10">
        <f>D14+I14</f>
        <v>21719</v>
      </c>
      <c r="D14" s="11">
        <f>SUM(E14:H14)</f>
        <v>19878</v>
      </c>
      <c r="E14" s="10">
        <v>11712</v>
      </c>
      <c r="F14" s="10">
        <v>558</v>
      </c>
      <c r="G14" s="10">
        <v>7379</v>
      </c>
      <c r="H14" s="10">
        <v>229</v>
      </c>
      <c r="I14" s="10">
        <v>1841</v>
      </c>
      <c r="J14" s="10">
        <f>SUM(K14:M14)</f>
        <v>18840</v>
      </c>
      <c r="K14" s="10">
        <v>874</v>
      </c>
      <c r="L14" s="10">
        <v>17505</v>
      </c>
      <c r="M14" s="10">
        <v>461</v>
      </c>
    </row>
    <row r="15" spans="1:13" s="2" customFormat="1" ht="12.75" customHeight="1">
      <c r="A15" s="12" t="s">
        <v>19</v>
      </c>
      <c r="B15" s="10">
        <v>33350</v>
      </c>
      <c r="C15" s="10">
        <f>D15+I15</f>
        <v>24769</v>
      </c>
      <c r="D15" s="11">
        <f>SUM(E15:H15)</f>
        <v>22625</v>
      </c>
      <c r="E15" s="10">
        <v>20679</v>
      </c>
      <c r="F15" s="10">
        <v>1126</v>
      </c>
      <c r="G15" s="10">
        <v>446</v>
      </c>
      <c r="H15" s="10">
        <v>374</v>
      </c>
      <c r="I15" s="10">
        <v>2144</v>
      </c>
      <c r="J15" s="10">
        <f>SUM(K15:M15)</f>
        <v>3814</v>
      </c>
      <c r="K15" s="10">
        <v>2287</v>
      </c>
      <c r="L15" s="10">
        <v>1050</v>
      </c>
      <c r="M15" s="10">
        <v>477</v>
      </c>
    </row>
    <row r="16" spans="1:13" s="2" customFormat="1" ht="12.75" customHeight="1">
      <c r="A16" s="12" t="s">
        <v>18</v>
      </c>
      <c r="B16" s="10">
        <v>36403</v>
      </c>
      <c r="C16" s="10">
        <f>D16+I16</f>
        <v>26504</v>
      </c>
      <c r="D16" s="11">
        <f>SUM(E16:H16)</f>
        <v>24655</v>
      </c>
      <c r="E16" s="10">
        <v>21872</v>
      </c>
      <c r="F16" s="10">
        <v>2059</v>
      </c>
      <c r="G16" s="10">
        <v>138</v>
      </c>
      <c r="H16" s="10">
        <v>586</v>
      </c>
      <c r="I16" s="10">
        <v>1849</v>
      </c>
      <c r="J16" s="10">
        <f>SUM(K16:M16)</f>
        <v>5480</v>
      </c>
      <c r="K16" s="10">
        <v>4657</v>
      </c>
      <c r="L16" s="10">
        <v>277</v>
      </c>
      <c r="M16" s="10">
        <v>546</v>
      </c>
    </row>
    <row r="17" spans="1:15" s="2" customFormat="1" ht="12.75" customHeight="1">
      <c r="A17" s="12" t="s">
        <v>17</v>
      </c>
      <c r="B17" s="10">
        <v>44480</v>
      </c>
      <c r="C17" s="10">
        <f>D17+I17</f>
        <v>32296</v>
      </c>
      <c r="D17" s="11">
        <f>SUM(E17:H17)</f>
        <v>30327</v>
      </c>
      <c r="E17" s="10">
        <v>25942</v>
      </c>
      <c r="F17" s="10">
        <v>3732</v>
      </c>
      <c r="G17" s="10">
        <v>62</v>
      </c>
      <c r="H17" s="10">
        <v>591</v>
      </c>
      <c r="I17" s="10">
        <v>1969</v>
      </c>
      <c r="J17" s="10">
        <f>SUM(K17:M17)</f>
        <v>7403</v>
      </c>
      <c r="K17" s="10">
        <v>6560</v>
      </c>
      <c r="L17" s="10">
        <v>113</v>
      </c>
      <c r="M17" s="10">
        <v>730</v>
      </c>
      <c r="O17" s="2" t="s">
        <v>16</v>
      </c>
    </row>
    <row r="18" spans="1:13" s="2" customFormat="1" ht="12.75" customHeight="1">
      <c r="A18" s="12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2" customFormat="1" ht="12.75" customHeight="1">
      <c r="A19" s="12" t="s">
        <v>15</v>
      </c>
      <c r="B19" s="10">
        <v>41642</v>
      </c>
      <c r="C19" s="10">
        <f>D19+I19</f>
        <v>30980</v>
      </c>
      <c r="D19" s="11">
        <f>SUM(E19:H19)</f>
        <v>29405</v>
      </c>
      <c r="E19" s="10">
        <v>24167</v>
      </c>
      <c r="F19" s="10">
        <v>4798</v>
      </c>
      <c r="G19" s="10">
        <v>53</v>
      </c>
      <c r="H19" s="10">
        <v>387</v>
      </c>
      <c r="I19" s="10">
        <v>1575</v>
      </c>
      <c r="J19" s="10">
        <f>SUM(K19:M19)</f>
        <v>6443</v>
      </c>
      <c r="K19" s="10">
        <v>5619</v>
      </c>
      <c r="L19" s="10">
        <v>59</v>
      </c>
      <c r="M19" s="10">
        <v>765</v>
      </c>
    </row>
    <row r="20" spans="1:13" s="2" customFormat="1" ht="12.75" customHeight="1">
      <c r="A20" s="12" t="s">
        <v>14</v>
      </c>
      <c r="B20" s="10">
        <v>36894</v>
      </c>
      <c r="C20" s="10">
        <f>D20+I20</f>
        <v>28163</v>
      </c>
      <c r="D20" s="11">
        <f>SUM(E20:H20)</f>
        <v>26883</v>
      </c>
      <c r="E20" s="10">
        <v>21618</v>
      </c>
      <c r="F20" s="10">
        <v>4946</v>
      </c>
      <c r="G20" s="10">
        <v>27</v>
      </c>
      <c r="H20" s="10">
        <v>292</v>
      </c>
      <c r="I20" s="10">
        <v>1280</v>
      </c>
      <c r="J20" s="10">
        <f>SUM(K20:M20)</f>
        <v>5265</v>
      </c>
      <c r="K20" s="10">
        <v>4547</v>
      </c>
      <c r="L20" s="10">
        <v>30</v>
      </c>
      <c r="M20" s="10">
        <v>688</v>
      </c>
    </row>
    <row r="21" spans="1:13" s="2" customFormat="1" ht="12.75" customHeight="1">
      <c r="A21" s="12" t="s">
        <v>13</v>
      </c>
      <c r="B21" s="10">
        <v>31906</v>
      </c>
      <c r="C21" s="10">
        <f>D21+I21</f>
        <v>24117</v>
      </c>
      <c r="D21" s="11">
        <f>SUM(E21:H21)</f>
        <v>23060</v>
      </c>
      <c r="E21" s="10">
        <v>18437</v>
      </c>
      <c r="F21" s="10">
        <v>4350</v>
      </c>
      <c r="G21" s="10">
        <v>17</v>
      </c>
      <c r="H21" s="10">
        <v>256</v>
      </c>
      <c r="I21" s="10">
        <v>1057</v>
      </c>
      <c r="J21" s="10">
        <f>SUM(K21:M21)</f>
        <v>5344</v>
      </c>
      <c r="K21" s="10">
        <v>4563</v>
      </c>
      <c r="L21" s="10">
        <v>22</v>
      </c>
      <c r="M21" s="10">
        <v>759</v>
      </c>
    </row>
    <row r="22" spans="1:13" s="2" customFormat="1" ht="12.75" customHeight="1">
      <c r="A22" s="12" t="s">
        <v>12</v>
      </c>
      <c r="B22" s="10">
        <v>36148</v>
      </c>
      <c r="C22" s="10">
        <f>D22+I22</f>
        <v>25837</v>
      </c>
      <c r="D22" s="11">
        <f>SUM(E22:H22)</f>
        <v>24571</v>
      </c>
      <c r="E22" s="10">
        <v>19838</v>
      </c>
      <c r="F22" s="10">
        <v>4380</v>
      </c>
      <c r="G22" s="10">
        <v>3</v>
      </c>
      <c r="H22" s="10">
        <v>350</v>
      </c>
      <c r="I22" s="10">
        <v>1266</v>
      </c>
      <c r="J22" s="10">
        <f>SUM(K22:M22)</f>
        <v>7878</v>
      </c>
      <c r="K22" s="10">
        <v>6672</v>
      </c>
      <c r="L22" s="10">
        <v>17</v>
      </c>
      <c r="M22" s="10">
        <v>1189</v>
      </c>
    </row>
    <row r="23" spans="1:13" s="2" customFormat="1" ht="12.75" customHeight="1">
      <c r="A23" s="12" t="s">
        <v>11</v>
      </c>
      <c r="B23" s="10">
        <v>43987</v>
      </c>
      <c r="C23" s="10">
        <f>D23+I23</f>
        <v>25881</v>
      </c>
      <c r="D23" s="11">
        <f>SUM(E23:H23)</f>
        <v>24198</v>
      </c>
      <c r="E23" s="10">
        <v>18990</v>
      </c>
      <c r="F23" s="10">
        <v>4665</v>
      </c>
      <c r="G23" s="10">
        <v>9</v>
      </c>
      <c r="H23" s="10">
        <v>534</v>
      </c>
      <c r="I23" s="10">
        <v>1683</v>
      </c>
      <c r="J23" s="10">
        <f>SUM(K23:M23)</f>
        <v>15560</v>
      </c>
      <c r="K23" s="10">
        <v>10626</v>
      </c>
      <c r="L23" s="10">
        <v>23</v>
      </c>
      <c r="M23" s="10">
        <v>4911</v>
      </c>
    </row>
    <row r="24" spans="1:13" s="2" customFormat="1" ht="12.75" customHeight="1">
      <c r="A24" s="12"/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2" customFormat="1" ht="12.75" customHeight="1">
      <c r="A25" s="12" t="s">
        <v>10</v>
      </c>
      <c r="B25" s="10">
        <v>37866</v>
      </c>
      <c r="C25" s="10">
        <f>D25+I25</f>
        <v>14190</v>
      </c>
      <c r="D25" s="11">
        <f>SUM(E25:H25)</f>
        <v>13362</v>
      </c>
      <c r="E25" s="10">
        <v>9591</v>
      </c>
      <c r="F25" s="10">
        <v>3154</v>
      </c>
      <c r="G25" s="10">
        <v>4</v>
      </c>
      <c r="H25" s="10">
        <v>613</v>
      </c>
      <c r="I25" s="10">
        <v>828</v>
      </c>
      <c r="J25" s="10">
        <f>SUM(K25:M25)</f>
        <v>20907</v>
      </c>
      <c r="K25" s="10">
        <v>11045</v>
      </c>
      <c r="L25" s="10">
        <v>8</v>
      </c>
      <c r="M25" s="10">
        <v>9854</v>
      </c>
    </row>
    <row r="26" spans="1:13" s="2" customFormat="1" ht="12.75" customHeight="1">
      <c r="A26" s="12" t="s">
        <v>9</v>
      </c>
      <c r="B26" s="10">
        <v>30568</v>
      </c>
      <c r="C26" s="10">
        <f>D26+I26</f>
        <v>6535</v>
      </c>
      <c r="D26" s="11">
        <f>SUM(E26:H26)</f>
        <v>6171</v>
      </c>
      <c r="E26" s="10">
        <v>4083</v>
      </c>
      <c r="F26" s="10">
        <v>1659</v>
      </c>
      <c r="G26" s="10">
        <v>0</v>
      </c>
      <c r="H26" s="10">
        <v>429</v>
      </c>
      <c r="I26" s="10">
        <v>364</v>
      </c>
      <c r="J26" s="10">
        <f>SUM(K26:M26)</f>
        <v>21143</v>
      </c>
      <c r="K26" s="10">
        <v>9059</v>
      </c>
      <c r="L26" s="10">
        <v>13</v>
      </c>
      <c r="M26" s="10">
        <v>12071</v>
      </c>
    </row>
    <row r="27" spans="1:13" s="2" customFormat="1" ht="12.75" customHeight="1">
      <c r="A27" s="12" t="s">
        <v>8</v>
      </c>
      <c r="B27" s="10">
        <v>23016</v>
      </c>
      <c r="C27" s="10">
        <f>D27+I27</f>
        <v>2769</v>
      </c>
      <c r="D27" s="11">
        <f>SUM(E27:H27)</f>
        <v>2646</v>
      </c>
      <c r="E27" s="10">
        <v>1616</v>
      </c>
      <c r="F27" s="10">
        <v>730</v>
      </c>
      <c r="G27" s="10">
        <v>1</v>
      </c>
      <c r="H27" s="10">
        <v>299</v>
      </c>
      <c r="I27" s="10">
        <v>123</v>
      </c>
      <c r="J27" s="10">
        <f>SUM(K27:M27)</f>
        <v>17761</v>
      </c>
      <c r="K27" s="10">
        <v>6655</v>
      </c>
      <c r="L27" s="10">
        <v>10</v>
      </c>
      <c r="M27" s="10">
        <v>11096</v>
      </c>
    </row>
    <row r="28" spans="1:13" s="2" customFormat="1" ht="12.75" customHeight="1">
      <c r="A28" s="12" t="s">
        <v>7</v>
      </c>
      <c r="B28" s="10">
        <v>15306</v>
      </c>
      <c r="C28" s="10">
        <f>D28+I28</f>
        <v>1138</v>
      </c>
      <c r="D28" s="11">
        <f>SUM(E28:H28)</f>
        <v>1098</v>
      </c>
      <c r="E28" s="10">
        <v>618</v>
      </c>
      <c r="F28" s="10">
        <v>335</v>
      </c>
      <c r="G28" s="10">
        <v>6</v>
      </c>
      <c r="H28" s="10">
        <v>139</v>
      </c>
      <c r="I28" s="10">
        <v>40</v>
      </c>
      <c r="J28" s="10">
        <f>SUM(K28:M28)</f>
        <v>12685</v>
      </c>
      <c r="K28" s="10">
        <v>4047</v>
      </c>
      <c r="L28" s="10">
        <v>11</v>
      </c>
      <c r="M28" s="10">
        <v>8627</v>
      </c>
    </row>
    <row r="29" spans="1:13" s="2" customFormat="1" ht="12.75" customHeight="1">
      <c r="A29" s="12" t="s">
        <v>6</v>
      </c>
      <c r="B29" s="10">
        <v>12673</v>
      </c>
      <c r="C29" s="10">
        <f>D29+I29</f>
        <v>477</v>
      </c>
      <c r="D29" s="11">
        <f>SUM(E29:H29)</f>
        <v>461</v>
      </c>
      <c r="E29" s="10">
        <v>238</v>
      </c>
      <c r="F29" s="10">
        <v>156</v>
      </c>
      <c r="G29" s="10">
        <v>1</v>
      </c>
      <c r="H29" s="10">
        <v>66</v>
      </c>
      <c r="I29" s="10">
        <v>16</v>
      </c>
      <c r="J29" s="10">
        <f>SUM(K29:M29)</f>
        <v>11291</v>
      </c>
      <c r="K29" s="10">
        <v>2056</v>
      </c>
      <c r="L29" s="10">
        <v>6</v>
      </c>
      <c r="M29" s="10">
        <v>9229</v>
      </c>
    </row>
    <row r="30" spans="1:13" s="2" customFormat="1" ht="12.75" customHeight="1">
      <c r="A30" s="12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2" customFormat="1" ht="12.75" customHeight="1">
      <c r="A31" s="12" t="s">
        <v>5</v>
      </c>
      <c r="B31" s="14"/>
      <c r="C31" s="10"/>
      <c r="D31" s="11"/>
      <c r="E31" s="14"/>
      <c r="F31" s="14"/>
      <c r="G31" s="14"/>
      <c r="H31" s="14"/>
      <c r="I31" s="14"/>
      <c r="J31" s="10"/>
      <c r="K31" s="14"/>
      <c r="L31" s="14"/>
      <c r="M31" s="14"/>
    </row>
    <row r="32" spans="1:13" s="2" customFormat="1" ht="12.75" customHeight="1">
      <c r="A32" s="12" t="s">
        <v>4</v>
      </c>
      <c r="B32" s="10">
        <v>119429</v>
      </c>
      <c r="C32" s="10">
        <f>D32+I32</f>
        <v>25109</v>
      </c>
      <c r="D32" s="11">
        <f>SUM(E32:H32)</f>
        <v>23738</v>
      </c>
      <c r="E32" s="10">
        <v>16146</v>
      </c>
      <c r="F32" s="10">
        <v>6034</v>
      </c>
      <c r="G32" s="10">
        <v>12</v>
      </c>
      <c r="H32" s="10">
        <v>1546</v>
      </c>
      <c r="I32" s="10">
        <v>1371</v>
      </c>
      <c r="J32" s="10">
        <f>SUM(K32:M32)</f>
        <v>83787</v>
      </c>
      <c r="K32" s="10">
        <v>32862</v>
      </c>
      <c r="L32" s="10">
        <v>48</v>
      </c>
      <c r="M32" s="10">
        <v>50877</v>
      </c>
    </row>
    <row r="33" spans="1:13" s="2" customFormat="1" ht="12.75" customHeight="1">
      <c r="A33" s="12" t="s">
        <v>3</v>
      </c>
      <c r="B33" s="13">
        <v>68434</v>
      </c>
      <c r="C33" s="10">
        <f>D33+I33</f>
        <v>20725</v>
      </c>
      <c r="D33" s="11">
        <f>SUM(E33:H33)</f>
        <v>19533</v>
      </c>
      <c r="E33" s="13">
        <v>13674</v>
      </c>
      <c r="F33" s="13">
        <v>4813</v>
      </c>
      <c r="G33" s="13">
        <v>4</v>
      </c>
      <c r="H33" s="13">
        <v>1042</v>
      </c>
      <c r="I33" s="13">
        <v>1192</v>
      </c>
      <c r="J33" s="10">
        <f>SUM(K33:M33)</f>
        <v>42050</v>
      </c>
      <c r="K33" s="13">
        <v>20104</v>
      </c>
      <c r="L33" s="13">
        <v>21</v>
      </c>
      <c r="M33" s="13">
        <v>21925</v>
      </c>
    </row>
    <row r="34" spans="1:13" ht="12.75" customHeight="1">
      <c r="A34" s="12" t="s">
        <v>2</v>
      </c>
      <c r="B34" s="10">
        <v>50995</v>
      </c>
      <c r="C34" s="10">
        <f>D34+I34</f>
        <v>4384</v>
      </c>
      <c r="D34" s="11">
        <f>SUM(E34:H34)</f>
        <v>4205</v>
      </c>
      <c r="E34" s="10">
        <v>2472</v>
      </c>
      <c r="F34" s="10">
        <v>1221</v>
      </c>
      <c r="G34" s="10">
        <v>8</v>
      </c>
      <c r="H34" s="10">
        <v>504</v>
      </c>
      <c r="I34" s="10">
        <v>179</v>
      </c>
      <c r="J34" s="10">
        <f>SUM(K34:M34)</f>
        <v>41737</v>
      </c>
      <c r="K34" s="10">
        <v>12758</v>
      </c>
      <c r="L34" s="10">
        <v>27</v>
      </c>
      <c r="M34" s="10">
        <v>28952</v>
      </c>
    </row>
    <row r="35" spans="1:13" ht="6.75" customHeight="1" thickBo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" customHeight="1">
      <c r="A36" s="7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.5" customHeight="1">
      <c r="A37" s="5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sheetProtection/>
  <mergeCells count="20">
    <mergeCell ref="A1:M1"/>
    <mergeCell ref="A36:M36"/>
    <mergeCell ref="A2:M2"/>
    <mergeCell ref="C4:I4"/>
    <mergeCell ref="C5:C9"/>
    <mergeCell ref="D6:D9"/>
    <mergeCell ref="E6:E9"/>
    <mergeCell ref="F6:F9"/>
    <mergeCell ref="G6:G9"/>
    <mergeCell ref="H6:H9"/>
    <mergeCell ref="J4:M4"/>
    <mergeCell ref="J5:J9"/>
    <mergeCell ref="K5:K9"/>
    <mergeCell ref="L5:L9"/>
    <mergeCell ref="M5:M9"/>
    <mergeCell ref="A37:M37"/>
    <mergeCell ref="A4:A9"/>
    <mergeCell ref="B4:B9"/>
    <mergeCell ref="D5:H5"/>
    <mergeCell ref="I5:I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2015-03-12T06:41:01Z</dcterms:created>
  <dcterms:modified xsi:type="dcterms:W3CDTF">2015-03-12T06:41:20Z</dcterms:modified>
  <cp:category/>
  <cp:version/>
  <cp:contentType/>
  <cp:contentStatus/>
</cp:coreProperties>
</file>