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01_非公開\110000_環境部\110400 環境政策課\★０1地球温暖化対策\09 再生可能エネルギー関連事業\11 再エネ補助金制度\R6年度\02_申請書類\"/>
    </mc:Choice>
  </mc:AlternateContent>
  <bookViews>
    <workbookView xWindow="0" yWindow="0" windowWidth="13092" windowHeight="9072"/>
  </bookViews>
  <sheets>
    <sheet name="内訳書" sheetId="6" r:id="rId1"/>
  </sheets>
  <definedNames>
    <definedName name="_xlnm.Print_Area" localSheetId="0">内訳書!$A$1:$AC$67</definedName>
  </definedNames>
  <calcPr calcId="162913"/>
</workbook>
</file>

<file path=xl/calcChain.xml><?xml version="1.0" encoding="utf-8"?>
<calcChain xmlns="http://schemas.openxmlformats.org/spreadsheetml/2006/main">
  <c r="X42" i="6" l="1"/>
  <c r="X7" i="6" l="1"/>
  <c r="J28" i="6"/>
  <c r="X14" i="6" l="1"/>
  <c r="X49" i="6" l="1"/>
  <c r="J61" i="6" l="1"/>
</calcChain>
</file>

<file path=xl/sharedStrings.xml><?xml version="1.0" encoding="utf-8"?>
<sst xmlns="http://schemas.openxmlformats.org/spreadsheetml/2006/main" count="95" uniqueCount="42">
  <si>
    <t>太陽電池モジュール</t>
    <rPh sb="0" eb="2">
      <t>タイヨウ</t>
    </rPh>
    <rPh sb="2" eb="4">
      <t>デンチ</t>
    </rPh>
    <phoneticPr fontId="1"/>
  </si>
  <si>
    <t>パワーコンディショナー</t>
    <phoneticPr fontId="1"/>
  </si>
  <si>
    <t>太陽熱利用システム</t>
    <rPh sb="0" eb="3">
      <t>タイヨウネツ</t>
    </rPh>
    <rPh sb="3" eb="5">
      <t>リヨウ</t>
    </rPh>
    <phoneticPr fontId="1"/>
  </si>
  <si>
    <t>メーカー名</t>
    <rPh sb="4" eb="5">
      <t>メイ</t>
    </rPh>
    <phoneticPr fontId="1"/>
  </si>
  <si>
    <t>木質ペレットストーブ</t>
    <rPh sb="0" eb="2">
      <t>モクシツ</t>
    </rPh>
    <phoneticPr fontId="1"/>
  </si>
  <si>
    <t>蓄電池本体</t>
    <rPh sb="0" eb="3">
      <t>チクデンチ</t>
    </rPh>
    <rPh sb="3" eb="5">
      <t>ホンタイ</t>
    </rPh>
    <phoneticPr fontId="1"/>
  </si>
  <si>
    <t>kW</t>
    <phoneticPr fontId="1"/>
  </si>
  <si>
    <t>kWh</t>
    <phoneticPr fontId="1"/>
  </si>
  <si>
    <t>枚数</t>
    <rPh sb="0" eb="2">
      <t>マイスウ</t>
    </rPh>
    <phoneticPr fontId="1"/>
  </si>
  <si>
    <t>補助対象機器</t>
    <rPh sb="0" eb="6">
      <t>ホジョタイショウキキ</t>
    </rPh>
    <phoneticPr fontId="1"/>
  </si>
  <si>
    <t>型式</t>
    <rPh sb="0" eb="2">
      <t>カタシキ</t>
    </rPh>
    <phoneticPr fontId="1"/>
  </si>
  <si>
    <t>W/枚</t>
    <rPh sb="2" eb="3">
      <t>マイ</t>
    </rPh>
    <phoneticPr fontId="1"/>
  </si>
  <si>
    <t>太陽電池モジュール計</t>
    <rPh sb="0" eb="4">
      <t>タイヨウデンチ</t>
    </rPh>
    <rPh sb="9" eb="10">
      <t>ケイ</t>
    </rPh>
    <phoneticPr fontId="1"/>
  </si>
  <si>
    <t>蓄電池</t>
    <rPh sb="0" eb="3">
      <t>チクデンチ</t>
    </rPh>
    <phoneticPr fontId="1"/>
  </si>
  <si>
    <t>太陽光発電</t>
    <rPh sb="0" eb="5">
      <t>タイヨウコウハツデン</t>
    </rPh>
    <phoneticPr fontId="1"/>
  </si>
  <si>
    <t>出力</t>
    <rPh sb="0" eb="2">
      <t>シュツリョク</t>
    </rPh>
    <phoneticPr fontId="1"/>
  </si>
  <si>
    <t>補助対象経費内訳書</t>
    <rPh sb="0" eb="6">
      <t>ホジョタイショウケイヒ</t>
    </rPh>
    <rPh sb="6" eb="9">
      <t>ウチワケショ</t>
    </rPh>
    <phoneticPr fontId="1"/>
  </si>
  <si>
    <t>その他工事費
(新築建物の建築費等)</t>
    <rPh sb="2" eb="3">
      <t>タ</t>
    </rPh>
    <rPh sb="3" eb="6">
      <t>コウジヒ</t>
    </rPh>
    <rPh sb="8" eb="10">
      <t>シンチク</t>
    </rPh>
    <rPh sb="10" eb="12">
      <t>タテモノ</t>
    </rPh>
    <rPh sb="13" eb="17">
      <t>ケンチクヒトウ</t>
    </rPh>
    <phoneticPr fontId="1"/>
  </si>
  <si>
    <t>◆補助対象機器に対し、国、都等から補助金の交付を受ける場合</t>
    <rPh sb="1" eb="7">
      <t>ホジョタイショウキキ</t>
    </rPh>
    <rPh sb="8" eb="9">
      <t>タイ</t>
    </rPh>
    <rPh sb="11" eb="12">
      <t>クニ</t>
    </rPh>
    <rPh sb="13" eb="14">
      <t>ト</t>
    </rPh>
    <rPh sb="14" eb="15">
      <t>トウ</t>
    </rPh>
    <rPh sb="17" eb="20">
      <t>ホジョキン</t>
    </rPh>
    <rPh sb="21" eb="23">
      <t>コウフ</t>
    </rPh>
    <rPh sb="24" eb="25">
      <t>ウ</t>
    </rPh>
    <rPh sb="27" eb="29">
      <t>バアイ</t>
    </rPh>
    <phoneticPr fontId="1"/>
  </si>
  <si>
    <t>補助実施者
(〇〇省、東京都など)</t>
    <rPh sb="0" eb="5">
      <t>ホジョジッシシャ</t>
    </rPh>
    <phoneticPr fontId="1"/>
  </si>
  <si>
    <t>補助対象機器に対する
国、都等の補助金額</t>
    <rPh sb="0" eb="6">
      <t>ホジョタイショウキキ</t>
    </rPh>
    <rPh sb="7" eb="8">
      <t>タイ</t>
    </rPh>
    <phoneticPr fontId="1"/>
  </si>
  <si>
    <t>住宅に対する補助など、本補助金の補助対象機器以外への補助金は含みません。</t>
    <rPh sb="0" eb="2">
      <t>ジュウタク</t>
    </rPh>
    <rPh sb="3" eb="4">
      <t>タイ</t>
    </rPh>
    <rPh sb="6" eb="8">
      <t>ホジョ</t>
    </rPh>
    <rPh sb="11" eb="15">
      <t>ホンホジョキン</t>
    </rPh>
    <rPh sb="16" eb="18">
      <t>ホジョ</t>
    </rPh>
    <rPh sb="18" eb="20">
      <t>タイショウ</t>
    </rPh>
    <rPh sb="20" eb="22">
      <t>キキ</t>
    </rPh>
    <rPh sb="22" eb="24">
      <t>イガイ</t>
    </rPh>
    <rPh sb="26" eb="29">
      <t>ホジョキン</t>
    </rPh>
    <rPh sb="30" eb="31">
      <t>フク</t>
    </rPh>
    <phoneticPr fontId="1"/>
  </si>
  <si>
    <t>…②</t>
    <phoneticPr fontId="1"/>
  </si>
  <si>
    <t>工事費　①+②</t>
    <rPh sb="0" eb="3">
      <t>コウジヒ</t>
    </rPh>
    <phoneticPr fontId="1"/>
  </si>
  <si>
    <t>注意：見積り等に割引がある場合、「金額(円)」には割引後の金額を記入すること。</t>
    <phoneticPr fontId="1"/>
  </si>
  <si>
    <t>(ア)</t>
    <phoneticPr fontId="1"/>
  </si>
  <si>
    <t>(エ)</t>
    <phoneticPr fontId="1"/>
  </si>
  <si>
    <t>東京都</t>
    <rPh sb="0" eb="3">
      <t>トウキョウト</t>
    </rPh>
    <phoneticPr fontId="1"/>
  </si>
  <si>
    <t>〇〇〇〇</t>
    <phoneticPr fontId="1"/>
  </si>
  <si>
    <t>〇〇-〇〇</t>
    <phoneticPr fontId="1"/>
  </si>
  <si>
    <t>△△-△△</t>
    <phoneticPr fontId="1"/>
  </si>
  <si>
    <t>□□-□□</t>
    <phoneticPr fontId="1"/>
  </si>
  <si>
    <t>××××</t>
    <phoneticPr fontId="1"/>
  </si>
  <si>
    <t>見積り・契約書(交付申請)、領収書(実績報告)の金額(税込)</t>
    <rPh sb="8" eb="10">
      <t>コウフ</t>
    </rPh>
    <rPh sb="10" eb="12">
      <t>シンセイ</t>
    </rPh>
    <rPh sb="14" eb="17">
      <t>リョウシュウショ</t>
    </rPh>
    <rPh sb="18" eb="22">
      <t>ジッセキホウコク</t>
    </rPh>
    <phoneticPr fontId="1"/>
  </si>
  <si>
    <t>(イ)、(ウ)</t>
    <phoneticPr fontId="1"/>
  </si>
  <si>
    <r>
      <t xml:space="preserve">金額(円) ①
</t>
    </r>
    <r>
      <rPr>
        <sz val="8"/>
        <color theme="1"/>
        <rFont val="ＭＳ Ｐゴシック"/>
        <family val="3"/>
        <charset val="128"/>
        <scheme val="minor"/>
      </rPr>
      <t>(交付/実績申請書の
補助対象経費)</t>
    </r>
    <rPh sb="0" eb="2">
      <t>キンガク</t>
    </rPh>
    <rPh sb="3" eb="4">
      <t>エン</t>
    </rPh>
    <rPh sb="9" eb="11">
      <t>コウフ</t>
    </rPh>
    <rPh sb="12" eb="14">
      <t>ジッセキ</t>
    </rPh>
    <rPh sb="14" eb="17">
      <t>シンセイショ</t>
    </rPh>
    <rPh sb="19" eb="25">
      <t>ホジョタイショウケイヒ</t>
    </rPh>
    <phoneticPr fontId="1"/>
  </si>
  <si>
    <r>
      <t xml:space="preserve">金額(円) ① 
</t>
    </r>
    <r>
      <rPr>
        <sz val="8"/>
        <color theme="1"/>
        <rFont val="ＭＳ Ｐゴシック"/>
        <family val="3"/>
        <charset val="128"/>
        <scheme val="minor"/>
      </rPr>
      <t>(交付/実績申請書の補助対象経費)</t>
    </r>
    <rPh sb="0" eb="2">
      <t>キンガク</t>
    </rPh>
    <rPh sb="3" eb="4">
      <t>エン</t>
    </rPh>
    <phoneticPr fontId="1"/>
  </si>
  <si>
    <r>
      <t xml:space="preserve">金額(円) ①
</t>
    </r>
    <r>
      <rPr>
        <sz val="8"/>
        <color theme="1"/>
        <rFont val="ＭＳ Ｐゴシック"/>
        <family val="3"/>
        <charset val="128"/>
        <scheme val="minor"/>
      </rPr>
      <t>(交付/実績申請書の補助対象経費)</t>
    </r>
    <rPh sb="0" eb="2">
      <t>キンガク</t>
    </rPh>
    <rPh sb="3" eb="4">
      <t>エン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</si>
  <si>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蓄電池パッケージ</t>
    </r>
    <r>
      <rPr>
        <sz val="8.5"/>
        <color theme="1"/>
        <rFont val="ＭＳ Ｐゴシック"/>
        <family val="3"/>
        <charset val="128"/>
        <scheme val="minor"/>
      </rPr>
      <t xml:space="preserve">
SII登録の型番/蓄電容量</t>
    </r>
    <rPh sb="0" eb="3">
      <t>チクデンチ</t>
    </rPh>
    <rPh sb="12" eb="14">
      <t>トウロク</t>
    </rPh>
    <rPh sb="15" eb="17">
      <t>カタバン</t>
    </rPh>
    <rPh sb="18" eb="22">
      <t>チクデンヨウリョウ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</si>
  <si>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蓄電池パッケージ</t>
    </r>
    <r>
      <rPr>
        <sz val="8.5"/>
        <color theme="1"/>
        <rFont val="ＭＳ Ｐゴシック"/>
        <family val="2"/>
        <charset val="128"/>
        <scheme val="minor"/>
      </rPr>
      <t xml:space="preserve">
</t>
    </r>
    <r>
      <rPr>
        <sz val="8.5"/>
        <color theme="1"/>
        <rFont val="ＭＳ Ｐゴシック"/>
        <family val="3"/>
        <charset val="128"/>
        <scheme val="minor"/>
      </rPr>
      <t>SII登録の型番/蓄電容量</t>
    </r>
    <rPh sb="0" eb="3">
      <t>チクデンチ</t>
    </rPh>
    <rPh sb="12" eb="14">
      <t>トウロク</t>
    </rPh>
    <rPh sb="15" eb="17">
      <t>カタバン</t>
    </rPh>
    <rPh sb="18" eb="22">
      <t>チクデンヨウリョウ</t>
    </rPh>
    <phoneticPr fontId="1"/>
  </si>
  <si>
    <t>消費税</t>
    <rPh sb="0" eb="3">
      <t>ショウヒゼイ</t>
    </rPh>
    <phoneticPr fontId="1"/>
  </si>
  <si>
    <t>蓄電容量</t>
    <rPh sb="0" eb="2">
      <t>チクデン</t>
    </rPh>
    <rPh sb="2" eb="4">
      <t>ヨウリョウ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</si>
</sst>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.00_);[Red]\(0.00\)"/>
    <numFmt numFmtId="178" formatCode="#"/>
    <numFmt numFmtId="179" formatCode="0.0_);[Red]\(0.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4" borderId="0" xfId="1" applyFont="1" applyFill="1" applyBorder="1" applyAlignment="1">
      <alignment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38" fontId="0" fillId="0" borderId="2" xfId="1" applyFont="1" applyBorder="1" applyAlignment="1">
      <alignment horizontal="center" vertical="center" wrapText="1"/>
    </xf>
    <xf numFmtId="0" fontId="6" fillId="3" borderId="0" xfId="0" applyFont="1" applyFill="1" applyAlignment="1">
      <alignment vertical="center" textRotation="255"/>
    </xf>
    <xf numFmtId="38" fontId="0" fillId="0" borderId="13" xfId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8" fontId="0" fillId="0" borderId="0" xfId="1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textRotation="255"/>
    </xf>
    <xf numFmtId="0" fontId="0" fillId="2" borderId="35" xfId="0" applyFill="1" applyBorder="1" applyAlignment="1">
      <alignment horizontal="center" vertical="center" textRotation="255"/>
    </xf>
    <xf numFmtId="0" fontId="0" fillId="2" borderId="36" xfId="0" applyFill="1" applyBorder="1" applyAlignment="1">
      <alignment horizontal="center" vertical="center" textRotation="255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27" xfId="0" applyNumberFormat="1" applyBorder="1" applyAlignment="1">
      <alignment horizontal="center" vertical="center"/>
    </xf>
    <xf numFmtId="177" fontId="0" fillId="2" borderId="38" xfId="0" applyNumberFormat="1" applyFill="1" applyBorder="1" applyAlignment="1">
      <alignment horizontal="center" vertical="center"/>
    </xf>
    <xf numFmtId="177" fontId="0" fillId="2" borderId="40" xfId="0" applyNumberFormat="1" applyFill="1" applyBorder="1" applyAlignment="1">
      <alignment horizontal="center" vertical="center"/>
    </xf>
    <xf numFmtId="177" fontId="0" fillId="2" borderId="37" xfId="0" applyNumberForma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10" fillId="0" borderId="19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wrapText="1"/>
    </xf>
    <xf numFmtId="38" fontId="10" fillId="0" borderId="1" xfId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8" fontId="11" fillId="0" borderId="1" xfId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38" fontId="10" fillId="0" borderId="21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76" fontId="10" fillId="0" borderId="24" xfId="0" applyNumberFormat="1" applyFont="1" applyBorder="1" applyAlignment="1">
      <alignment horizontal="center" vertical="center"/>
    </xf>
    <xf numFmtId="176" fontId="10" fillId="0" borderId="3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2" xfId="1" applyFont="1" applyBorder="1" applyAlignment="1">
      <alignment horizontal="left" vertical="center" wrapText="1"/>
    </xf>
    <xf numFmtId="38" fontId="0" fillId="0" borderId="4" xfId="1" applyFont="1" applyBorder="1" applyAlignment="1">
      <alignment horizontal="left" vertical="center" wrapText="1"/>
    </xf>
    <xf numFmtId="38" fontId="0" fillId="0" borderId="4" xfId="1" applyFont="1" applyBorder="1" applyAlignment="1">
      <alignment horizontal="center" vertical="center" wrapText="1"/>
    </xf>
    <xf numFmtId="38" fontId="0" fillId="0" borderId="3" xfId="1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77" fontId="10" fillId="0" borderId="24" xfId="0" applyNumberFormat="1" applyFont="1" applyBorder="1" applyAlignment="1">
      <alignment horizontal="center" vertical="center"/>
    </xf>
    <xf numFmtId="177" fontId="10" fillId="0" borderId="3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10" fillId="0" borderId="8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0" fillId="2" borderId="3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" fontId="0" fillId="0" borderId="21" xfId="1" applyNumberFormat="1" applyFont="1" applyBorder="1" applyAlignment="1">
      <alignment horizontal="center" vertical="center"/>
    </xf>
    <xf numFmtId="3" fontId="0" fillId="0" borderId="7" xfId="1" applyNumberFormat="1" applyFont="1" applyBorder="1" applyAlignment="1">
      <alignment horizontal="center" vertical="center"/>
    </xf>
    <xf numFmtId="3" fontId="0" fillId="0" borderId="22" xfId="1" applyNumberFormat="1" applyFont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26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10" fillId="0" borderId="13" xfId="1" applyFont="1" applyFill="1" applyBorder="1" applyAlignment="1">
      <alignment horizontal="center" vertical="center"/>
    </xf>
    <xf numFmtId="38" fontId="10" fillId="0" borderId="5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26" xfId="1" applyFont="1" applyFill="1" applyBorder="1" applyAlignment="1">
      <alignment horizontal="center" vertical="center"/>
    </xf>
    <xf numFmtId="38" fontId="10" fillId="0" borderId="9" xfId="1" applyFont="1" applyFill="1" applyBorder="1" applyAlignment="1">
      <alignment horizontal="center" vertical="center"/>
    </xf>
    <xf numFmtId="38" fontId="10" fillId="0" borderId="10" xfId="1" applyFont="1" applyFill="1" applyBorder="1" applyAlignment="1">
      <alignment horizontal="center" vertical="center"/>
    </xf>
    <xf numFmtId="38" fontId="10" fillId="0" borderId="4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195022</xdr:colOff>
      <xdr:row>37</xdr:row>
      <xdr:rowOff>160164</xdr:rowOff>
    </xdr:from>
    <xdr:to>
      <xdr:col>28</xdr:col>
      <xdr:colOff>144780</xdr:colOff>
      <xdr:row>39</xdr:row>
      <xdr:rowOff>92929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95622" y="10591944"/>
          <a:ext cx="1016558" cy="405205"/>
        </a:xfrm>
        <a:prstGeom prst="wedgeRoundRectCallout">
          <a:avLst>
            <a:gd name="adj1" fmla="val 1085"/>
            <a:gd name="adj2" fmla="val 142500"/>
            <a:gd name="adj3" fmla="val 16667"/>
          </a:avLst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195776</xdr:colOff>
      <xdr:row>37</xdr:row>
      <xdr:rowOff>185406</xdr:rowOff>
    </xdr:from>
    <xdr:to>
      <xdr:col>28</xdr:col>
      <xdr:colOff>105681</xdr:colOff>
      <xdr:row>39</xdr:row>
      <xdr:rowOff>73347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96376" y="10617186"/>
          <a:ext cx="976705" cy="360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自動入力</a:t>
          </a:r>
        </a:p>
      </xdr:txBody>
    </xdr:sp>
    <xdr:clientData/>
  </xdr:twoCellAnchor>
  <xdr:twoCellAnchor>
    <xdr:from>
      <xdr:col>21</xdr:col>
      <xdr:colOff>50242</xdr:colOff>
      <xdr:row>45</xdr:row>
      <xdr:rowOff>96371</xdr:rowOff>
    </xdr:from>
    <xdr:to>
      <xdr:col>24</xdr:col>
      <xdr:colOff>197223</xdr:colOff>
      <xdr:row>47</xdr:row>
      <xdr:rowOff>29136</xdr:rowOff>
    </xdr:to>
    <xdr:grpSp>
      <xdr:nvGrpSpPr>
        <xdr:cNvPr id="24" name="グループ化 23"/>
        <xdr:cNvGrpSpPr/>
      </xdr:nvGrpSpPr>
      <xdr:grpSpPr>
        <a:xfrm>
          <a:off x="4424122" y="12646511"/>
          <a:ext cx="787061" cy="405205"/>
          <a:chOff x="4608732" y="12328059"/>
          <a:chExt cx="1033616" cy="409015"/>
        </a:xfrm>
      </xdr:grpSpPr>
      <xdr:sp macro="" textlink="">
        <xdr:nvSpPr>
          <xdr:cNvPr id="4" name="角丸四角形吹き出し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652696" y="12328059"/>
            <a:ext cx="989652" cy="409015"/>
          </a:xfrm>
          <a:prstGeom prst="wedgeRoundRectCallout">
            <a:avLst>
              <a:gd name="adj1" fmla="val -1655"/>
              <a:gd name="adj2" fmla="val 123056"/>
              <a:gd name="adj3" fmla="val 16667"/>
            </a:avLst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608732" y="12361676"/>
            <a:ext cx="1011206" cy="3641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自動入力</a:t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177539</xdr:rowOff>
    </xdr:from>
    <xdr:to>
      <xdr:col>10</xdr:col>
      <xdr:colOff>124239</xdr:colOff>
      <xdr:row>40</xdr:row>
      <xdr:rowOff>168927</xdr:rowOff>
    </xdr:to>
    <xdr:grpSp>
      <xdr:nvGrpSpPr>
        <xdr:cNvPr id="20" name="グループ化 19"/>
        <xdr:cNvGrpSpPr/>
      </xdr:nvGrpSpPr>
      <xdr:grpSpPr>
        <a:xfrm>
          <a:off x="0" y="10677899"/>
          <a:ext cx="2151159" cy="700048"/>
          <a:chOff x="393140" y="10115496"/>
          <a:chExt cx="2059868" cy="552357"/>
        </a:xfrm>
      </xdr:grpSpPr>
      <xdr:sp macro="" textlink="">
        <xdr:nvSpPr>
          <xdr:cNvPr id="10" name="角丸四角形吹き出し 9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393140" y="10122174"/>
            <a:ext cx="1973356" cy="539004"/>
          </a:xfrm>
          <a:prstGeom prst="wedgeRoundRectCallout">
            <a:avLst>
              <a:gd name="adj1" fmla="val 83700"/>
              <a:gd name="adj2" fmla="val -23152"/>
              <a:gd name="adj3" fmla="val 16667"/>
            </a:avLst>
          </a:prstGeom>
          <a:solidFill>
            <a:schemeClr val="accent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393140" y="10115496"/>
            <a:ext cx="2059868" cy="5523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 b="1">
                <a:solidFill>
                  <a:schemeClr val="bg1"/>
                </a:solidFill>
              </a:rPr>
              <a:t>見積り、契約書、領収書に記載されている金額を記入してください</a:t>
            </a:r>
            <a:r>
              <a:rPr kumimoji="1" lang="ja-JP" altLang="en-US" sz="1100" b="1">
                <a:solidFill>
                  <a:schemeClr val="bg1"/>
                </a:solidFill>
              </a:rPr>
              <a:t>。</a:t>
            </a:r>
          </a:p>
        </xdr:txBody>
      </xdr:sp>
    </xdr:grpSp>
    <xdr:clientData/>
  </xdr:twoCellAnchor>
  <xdr:twoCellAnchor>
    <xdr:from>
      <xdr:col>15</xdr:col>
      <xdr:colOff>7036</xdr:colOff>
      <xdr:row>40</xdr:row>
      <xdr:rowOff>210774</xdr:rowOff>
    </xdr:from>
    <xdr:to>
      <xdr:col>24</xdr:col>
      <xdr:colOff>129540</xdr:colOff>
      <xdr:row>42</xdr:row>
      <xdr:rowOff>68580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100756" y="11137854"/>
          <a:ext cx="2042744" cy="330246"/>
        </a:xfrm>
        <a:prstGeom prst="wedgeRoundRectCallout">
          <a:avLst>
            <a:gd name="adj1" fmla="val -67488"/>
            <a:gd name="adj2" fmla="val -5276"/>
            <a:gd name="adj3" fmla="val 16667"/>
          </a:avLst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44824</xdr:colOff>
      <xdr:row>40</xdr:row>
      <xdr:rowOff>197223</xdr:rowOff>
    </xdr:from>
    <xdr:to>
      <xdr:col>24</xdr:col>
      <xdr:colOff>205740</xdr:colOff>
      <xdr:row>42</xdr:row>
      <xdr:rowOff>89647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138544" y="11124303"/>
          <a:ext cx="2081156" cy="3648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税抜の金額を入力してください。</a:t>
          </a:r>
        </a:p>
      </xdr:txBody>
    </xdr:sp>
    <xdr:clientData/>
  </xdr:twoCellAnchor>
  <xdr:twoCellAnchor>
    <xdr:from>
      <xdr:col>0</xdr:col>
      <xdr:colOff>205268</xdr:colOff>
      <xdr:row>54</xdr:row>
      <xdr:rowOff>21461</xdr:rowOff>
    </xdr:from>
    <xdr:to>
      <xdr:col>14</xdr:col>
      <xdr:colOff>90821</xdr:colOff>
      <xdr:row>57</xdr:row>
      <xdr:rowOff>299043</xdr:rowOff>
    </xdr:to>
    <xdr:grpSp>
      <xdr:nvGrpSpPr>
        <xdr:cNvPr id="6" name="グループ化 5"/>
        <xdr:cNvGrpSpPr/>
      </xdr:nvGrpSpPr>
      <xdr:grpSpPr>
        <a:xfrm>
          <a:off x="205268" y="15078581"/>
          <a:ext cx="2765913" cy="1473922"/>
          <a:chOff x="446961" y="12984821"/>
          <a:chExt cx="2331164" cy="1066145"/>
        </a:xfrm>
      </xdr:grpSpPr>
      <xdr:sp macro="" textlink="">
        <xdr:nvSpPr>
          <xdr:cNvPr id="18" name="角丸四角形吹き出し 17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508692" y="12984821"/>
            <a:ext cx="2269433" cy="1066145"/>
          </a:xfrm>
          <a:prstGeom prst="roundRect">
            <a:avLst/>
          </a:prstGeom>
          <a:solidFill>
            <a:schemeClr val="accent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446961" y="12987362"/>
            <a:ext cx="2324514" cy="10535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機器費、工事費等</a:t>
            </a:r>
            <a:endParaRPr kumimoji="1" lang="en-US" altLang="ja-JP" sz="1100" b="1">
              <a:solidFill>
                <a:schemeClr val="bg1"/>
              </a:solidFill>
            </a:endParaRPr>
          </a:p>
          <a:p>
            <a:pPr algn="ctr"/>
            <a:endParaRPr kumimoji="1" lang="en-US" altLang="ja-JP" sz="400" b="1">
              <a:solidFill>
                <a:schemeClr val="bg1"/>
              </a:solidFill>
            </a:endParaRPr>
          </a:p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交付申請書</a:t>
            </a:r>
            <a:r>
              <a:rPr kumimoji="1" lang="en-US" altLang="ja-JP" sz="1100" b="1">
                <a:solidFill>
                  <a:schemeClr val="bg1"/>
                </a:solidFill>
              </a:rPr>
              <a:t>(</a:t>
            </a:r>
            <a:r>
              <a:rPr kumimoji="1" lang="ja-JP" altLang="en-US" sz="1100" b="1">
                <a:solidFill>
                  <a:schemeClr val="bg1"/>
                </a:solidFill>
              </a:rPr>
              <a:t>第</a:t>
            </a:r>
            <a:r>
              <a:rPr kumimoji="1" lang="en-US" altLang="ja-JP" sz="1100" b="1">
                <a:solidFill>
                  <a:schemeClr val="bg1"/>
                </a:solidFill>
              </a:rPr>
              <a:t>1</a:t>
            </a:r>
            <a:r>
              <a:rPr kumimoji="1" lang="ja-JP" altLang="en-US" sz="1100" b="1">
                <a:solidFill>
                  <a:schemeClr val="bg1"/>
                </a:solidFill>
              </a:rPr>
              <a:t>号様式</a:t>
            </a:r>
            <a:r>
              <a:rPr kumimoji="1" lang="en-US" altLang="ja-JP" sz="1100" b="1">
                <a:solidFill>
                  <a:schemeClr val="bg1"/>
                </a:solidFill>
              </a:rPr>
              <a:t>)</a:t>
            </a:r>
            <a:r>
              <a:rPr kumimoji="1" lang="ja-JP" altLang="en-US" sz="1100" b="1">
                <a:solidFill>
                  <a:schemeClr val="bg1"/>
                </a:solidFill>
              </a:rPr>
              <a:t>または実績報告書</a:t>
            </a:r>
            <a:r>
              <a:rPr kumimoji="1" lang="en-US" altLang="ja-JP" sz="1100" b="1">
                <a:solidFill>
                  <a:schemeClr val="bg1"/>
                </a:solidFill>
              </a:rPr>
              <a:t>(</a:t>
            </a:r>
            <a:r>
              <a:rPr kumimoji="1" lang="ja-JP" altLang="en-US" sz="1100" b="1">
                <a:solidFill>
                  <a:schemeClr val="bg1"/>
                </a:solidFill>
              </a:rPr>
              <a:t>第</a:t>
            </a:r>
            <a:r>
              <a:rPr kumimoji="1" lang="en-US" altLang="ja-JP" sz="1100" b="1">
                <a:solidFill>
                  <a:schemeClr val="bg1"/>
                </a:solidFill>
              </a:rPr>
              <a:t>6</a:t>
            </a:r>
            <a:r>
              <a:rPr kumimoji="1" lang="ja-JP" altLang="en-US" sz="1100" b="1">
                <a:solidFill>
                  <a:schemeClr val="bg1"/>
                </a:solidFill>
              </a:rPr>
              <a:t>号様式</a:t>
            </a:r>
            <a:r>
              <a:rPr kumimoji="1" lang="en-US" altLang="ja-JP" sz="1100" b="1">
                <a:solidFill>
                  <a:schemeClr val="bg1"/>
                </a:solidFill>
              </a:rPr>
              <a:t>)</a:t>
            </a:r>
            <a:r>
              <a:rPr kumimoji="1" lang="ja-JP" altLang="en-US" sz="1100" b="1">
                <a:solidFill>
                  <a:schemeClr val="bg1"/>
                </a:solidFill>
              </a:rPr>
              <a:t>の（ア）～（エ）</a:t>
            </a:r>
            <a:endParaRPr kumimoji="1" lang="en-US" altLang="ja-JP" sz="1100" b="1">
              <a:solidFill>
                <a:schemeClr val="bg1"/>
              </a:solidFill>
            </a:endParaRPr>
          </a:p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に対応する金額を記入願います。</a:t>
            </a:r>
          </a:p>
        </xdr:txBody>
      </xdr:sp>
    </xdr:grpSp>
    <xdr:clientData/>
  </xdr:twoCellAnchor>
  <xdr:twoCellAnchor>
    <xdr:from>
      <xdr:col>0</xdr:col>
      <xdr:colOff>154882</xdr:colOff>
      <xdr:row>35</xdr:row>
      <xdr:rowOff>124681</xdr:rowOff>
    </xdr:from>
    <xdr:to>
      <xdr:col>6</xdr:col>
      <xdr:colOff>211752</xdr:colOff>
      <xdr:row>37</xdr:row>
      <xdr:rowOff>114526</xdr:rowOff>
    </xdr:to>
    <xdr:grpSp>
      <xdr:nvGrpSpPr>
        <xdr:cNvPr id="21" name="グループ化 20"/>
        <xdr:cNvGrpSpPr/>
      </xdr:nvGrpSpPr>
      <xdr:grpSpPr>
        <a:xfrm>
          <a:off x="154882" y="10152601"/>
          <a:ext cx="1169390" cy="462285"/>
          <a:chOff x="0" y="9975273"/>
          <a:chExt cx="1215745" cy="466095"/>
        </a:xfrm>
      </xdr:grpSpPr>
      <xdr:sp macro="" textlink="">
        <xdr:nvSpPr>
          <xdr:cNvPr id="22" name="AutoShape 1"/>
          <xdr:cNvSpPr>
            <a:spLocks noChangeArrowheads="1"/>
          </xdr:cNvSpPr>
        </xdr:nvSpPr>
        <xdr:spPr bwMode="auto">
          <a:xfrm>
            <a:off x="0" y="9975273"/>
            <a:ext cx="1215745" cy="46609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857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3" name="Text Box 2"/>
          <xdr:cNvSpPr txBox="1">
            <a:spLocks noChangeArrowheads="1"/>
          </xdr:cNvSpPr>
        </xdr:nvSpPr>
        <xdr:spPr bwMode="auto">
          <a:xfrm>
            <a:off x="61576" y="10021455"/>
            <a:ext cx="1040413" cy="3435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ctr" rtl="0">
              <a:defRPr sz="1000"/>
            </a:pPr>
            <a:r>
              <a:rPr lang="ja-JP" altLang="en-US" sz="2000" b="0" i="0" u="none" strike="noStrike" baseline="0">
                <a:solidFill>
                  <a:srgbClr val="FF0000"/>
                </a:solidFill>
                <a:latin typeface="HGP創英角ｺﾞｼｯｸUB"/>
                <a:ea typeface="HGP創英角ｺﾞｼｯｸUB"/>
              </a:rPr>
              <a:t>記入例</a:t>
            </a:r>
            <a:endParaRPr lang="ja-JP" altLang="en-US" sz="20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ja-JP" altLang="en-US" sz="20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15</xdr:col>
      <xdr:colOff>155643</xdr:colOff>
      <xdr:row>60</xdr:row>
      <xdr:rowOff>0</xdr:rowOff>
    </xdr:from>
    <xdr:to>
      <xdr:col>21</xdr:col>
      <xdr:colOff>150629</xdr:colOff>
      <xdr:row>61</xdr:row>
      <xdr:rowOff>61352</xdr:rowOff>
    </xdr:to>
    <xdr:grpSp>
      <xdr:nvGrpSpPr>
        <xdr:cNvPr id="29" name="グループ化 28"/>
        <xdr:cNvGrpSpPr/>
      </xdr:nvGrpSpPr>
      <xdr:grpSpPr>
        <a:xfrm>
          <a:off x="3249363" y="17617440"/>
          <a:ext cx="1275146" cy="495692"/>
          <a:chOff x="4709524" y="12328059"/>
          <a:chExt cx="1048683" cy="409015"/>
        </a:xfrm>
      </xdr:grpSpPr>
      <xdr:sp macro="" textlink="">
        <xdr:nvSpPr>
          <xdr:cNvPr id="30" name="角丸四角形吹き出し 29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829922" y="12328059"/>
            <a:ext cx="812426" cy="409015"/>
          </a:xfrm>
          <a:prstGeom prst="wedgeRoundRectCallout">
            <a:avLst>
              <a:gd name="adj1" fmla="val -84701"/>
              <a:gd name="adj2" fmla="val -5026"/>
              <a:gd name="adj3" fmla="val 16667"/>
            </a:avLst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709524" y="12361676"/>
            <a:ext cx="1048683" cy="3641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自動入力</a:t>
            </a:r>
          </a:p>
        </xdr:txBody>
      </xdr:sp>
    </xdr:grpSp>
    <xdr:clientData/>
  </xdr:twoCellAnchor>
  <xdr:oneCellAnchor>
    <xdr:from>
      <xdr:col>22</xdr:col>
      <xdr:colOff>47625</xdr:colOff>
      <xdr:row>52</xdr:row>
      <xdr:rowOff>182563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4826000" y="1405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18</xdr:col>
      <xdr:colOff>144780</xdr:colOff>
      <xdr:row>13</xdr:row>
      <xdr:rowOff>125261</xdr:rowOff>
    </xdr:from>
    <xdr:to>
      <xdr:col>28</xdr:col>
      <xdr:colOff>144780</xdr:colOff>
      <xdr:row>18</xdr:row>
      <xdr:rowOff>502575</xdr:rowOff>
    </xdr:to>
    <xdr:grpSp>
      <xdr:nvGrpSpPr>
        <xdr:cNvPr id="54" name="グループ化 53"/>
        <xdr:cNvGrpSpPr/>
      </xdr:nvGrpSpPr>
      <xdr:grpSpPr>
        <a:xfrm>
          <a:off x="3878580" y="3394241"/>
          <a:ext cx="2133600" cy="1726054"/>
          <a:chOff x="3905977" y="3380325"/>
          <a:chExt cx="2410711" cy="1495610"/>
        </a:xfrm>
      </xdr:grpSpPr>
      <xdr:sp macro="" textlink="">
        <xdr:nvSpPr>
          <xdr:cNvPr id="51" name="フリーフォーム 50"/>
          <xdr:cNvSpPr/>
        </xdr:nvSpPr>
        <xdr:spPr>
          <a:xfrm>
            <a:off x="5932503" y="3380325"/>
            <a:ext cx="220568" cy="1136873"/>
          </a:xfrm>
          <a:custGeom>
            <a:avLst/>
            <a:gdLst>
              <a:gd name="connsiteX0" fmla="*/ 0 w 219206"/>
              <a:gd name="connsiteY0" fmla="*/ 0 h 1127342"/>
              <a:gd name="connsiteX1" fmla="*/ 219206 w 219206"/>
              <a:gd name="connsiteY1" fmla="*/ 0 h 1127342"/>
              <a:gd name="connsiteX2" fmla="*/ 213987 w 219206"/>
              <a:gd name="connsiteY2" fmla="*/ 1127342 h 112734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19206" h="1127342">
                <a:moveTo>
                  <a:pt x="0" y="0"/>
                </a:moveTo>
                <a:lnTo>
                  <a:pt x="219206" y="0"/>
                </a:lnTo>
                <a:cubicBezTo>
                  <a:pt x="217466" y="375781"/>
                  <a:pt x="215727" y="751561"/>
                  <a:pt x="213987" y="1127342"/>
                </a:cubicBezTo>
              </a:path>
            </a:pathLst>
          </a:custGeom>
          <a:noFill/>
          <a:ln>
            <a:solidFill>
              <a:schemeClr val="tx1"/>
            </a:solidFill>
            <a:headEnd type="triangl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2" name="フリーフォーム 51"/>
          <xdr:cNvSpPr/>
        </xdr:nvSpPr>
        <xdr:spPr>
          <a:xfrm>
            <a:off x="5927284" y="3620521"/>
            <a:ext cx="225787" cy="0"/>
          </a:xfrm>
          <a:custGeom>
            <a:avLst/>
            <a:gdLst>
              <a:gd name="connsiteX0" fmla="*/ 0 w 224425"/>
              <a:gd name="connsiteY0" fmla="*/ 0 h 0"/>
              <a:gd name="connsiteX1" fmla="*/ 0 w 224425"/>
              <a:gd name="connsiteY1" fmla="*/ 0 h 0"/>
              <a:gd name="connsiteX2" fmla="*/ 224425 w 224425"/>
              <a:gd name="connsiteY2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24425">
                <a:moveTo>
                  <a:pt x="0" y="0"/>
                </a:moveTo>
                <a:lnTo>
                  <a:pt x="0" y="0"/>
                </a:lnTo>
                <a:lnTo>
                  <a:pt x="224425" y="0"/>
                </a:lnTo>
              </a:path>
            </a:pathLst>
          </a:custGeom>
          <a:noFill/>
          <a:ln>
            <a:solidFill>
              <a:schemeClr val="tx1"/>
            </a:solidFill>
            <a:headEnd type="triangl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3" name="テキスト ボックス 52"/>
          <xdr:cNvSpPr txBox="1"/>
        </xdr:nvSpPr>
        <xdr:spPr>
          <a:xfrm>
            <a:off x="3905977" y="4495294"/>
            <a:ext cx="2410711" cy="380641"/>
          </a:xfrm>
          <a:prstGeom prst="rect">
            <a:avLst/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700"/>
              <a:t>小数点以下２桁未満を切り捨て、小数点以下２桁で記載すること</a:t>
            </a:r>
            <a:r>
              <a:rPr kumimoji="1" lang="en-US" altLang="ja-JP" sz="700"/>
              <a:t>(3kW</a:t>
            </a:r>
            <a:r>
              <a:rPr kumimoji="1" lang="ja-JP" altLang="en-US" sz="700"/>
              <a:t>の場合、「</a:t>
            </a:r>
            <a:r>
              <a:rPr kumimoji="1" lang="en-US" altLang="ja-JP" sz="700"/>
              <a:t>3.00</a:t>
            </a:r>
            <a:r>
              <a:rPr kumimoji="1" lang="ja-JP" altLang="en-US" sz="700"/>
              <a:t>」と記入する</a:t>
            </a:r>
            <a:r>
              <a:rPr kumimoji="1" lang="en-US" altLang="ja-JP" sz="700"/>
              <a:t>)</a:t>
            </a:r>
          </a:p>
        </xdr:txBody>
      </xdr:sp>
    </xdr:grpSp>
    <xdr:clientData/>
  </xdr:twoCellAnchor>
  <xdr:twoCellAnchor>
    <xdr:from>
      <xdr:col>18</xdr:col>
      <xdr:colOff>129539</xdr:colOff>
      <xdr:row>48</xdr:row>
      <xdr:rowOff>107676</xdr:rowOff>
    </xdr:from>
    <xdr:to>
      <xdr:col>28</xdr:col>
      <xdr:colOff>121919</xdr:colOff>
      <xdr:row>53</xdr:row>
      <xdr:rowOff>419100</xdr:rowOff>
    </xdr:to>
    <xdr:grpSp>
      <xdr:nvGrpSpPr>
        <xdr:cNvPr id="59" name="グループ化 58"/>
        <xdr:cNvGrpSpPr/>
      </xdr:nvGrpSpPr>
      <xdr:grpSpPr>
        <a:xfrm>
          <a:off x="3863339" y="13366476"/>
          <a:ext cx="2125980" cy="1629684"/>
          <a:chOff x="3894262" y="3380325"/>
          <a:chExt cx="2380761" cy="1271594"/>
        </a:xfrm>
      </xdr:grpSpPr>
      <xdr:sp macro="" textlink="">
        <xdr:nvSpPr>
          <xdr:cNvPr id="60" name="フリーフォーム 59"/>
          <xdr:cNvSpPr/>
        </xdr:nvSpPr>
        <xdr:spPr>
          <a:xfrm>
            <a:off x="5932503" y="3380325"/>
            <a:ext cx="220568" cy="1136873"/>
          </a:xfrm>
          <a:custGeom>
            <a:avLst/>
            <a:gdLst>
              <a:gd name="connsiteX0" fmla="*/ 0 w 219206"/>
              <a:gd name="connsiteY0" fmla="*/ 0 h 1127342"/>
              <a:gd name="connsiteX1" fmla="*/ 219206 w 219206"/>
              <a:gd name="connsiteY1" fmla="*/ 0 h 1127342"/>
              <a:gd name="connsiteX2" fmla="*/ 213987 w 219206"/>
              <a:gd name="connsiteY2" fmla="*/ 1127342 h 112734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19206" h="1127342">
                <a:moveTo>
                  <a:pt x="0" y="0"/>
                </a:moveTo>
                <a:lnTo>
                  <a:pt x="219206" y="0"/>
                </a:lnTo>
                <a:cubicBezTo>
                  <a:pt x="217466" y="375781"/>
                  <a:pt x="215727" y="751561"/>
                  <a:pt x="213987" y="1127342"/>
                </a:cubicBezTo>
              </a:path>
            </a:pathLst>
          </a:custGeom>
          <a:noFill/>
          <a:ln>
            <a:solidFill>
              <a:schemeClr val="tx1"/>
            </a:solidFill>
            <a:headEnd type="triangl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1" name="フリーフォーム 60"/>
          <xdr:cNvSpPr/>
        </xdr:nvSpPr>
        <xdr:spPr>
          <a:xfrm>
            <a:off x="5927284" y="3620521"/>
            <a:ext cx="225787" cy="0"/>
          </a:xfrm>
          <a:custGeom>
            <a:avLst/>
            <a:gdLst>
              <a:gd name="connsiteX0" fmla="*/ 0 w 224425"/>
              <a:gd name="connsiteY0" fmla="*/ 0 h 0"/>
              <a:gd name="connsiteX1" fmla="*/ 0 w 224425"/>
              <a:gd name="connsiteY1" fmla="*/ 0 h 0"/>
              <a:gd name="connsiteX2" fmla="*/ 224425 w 224425"/>
              <a:gd name="connsiteY2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24425">
                <a:moveTo>
                  <a:pt x="0" y="0"/>
                </a:moveTo>
                <a:lnTo>
                  <a:pt x="0" y="0"/>
                </a:lnTo>
                <a:lnTo>
                  <a:pt x="224425" y="0"/>
                </a:lnTo>
              </a:path>
            </a:pathLst>
          </a:custGeom>
          <a:noFill/>
          <a:ln>
            <a:solidFill>
              <a:schemeClr val="tx1"/>
            </a:solidFill>
            <a:headEnd type="triangl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2" name="テキスト ボックス 61"/>
          <xdr:cNvSpPr txBox="1"/>
        </xdr:nvSpPr>
        <xdr:spPr>
          <a:xfrm>
            <a:off x="3894262" y="4375103"/>
            <a:ext cx="2380761" cy="276816"/>
          </a:xfrm>
          <a:prstGeom prst="rect">
            <a:avLst/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小数点以下２桁未満を切り捨て、小数点以下２桁で記載すること</a:t>
            </a:r>
            <a:r>
              <a:rPr kumimoji="1" lang="en-US" altLang="ja-JP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(3kW</a:t>
            </a:r>
            <a:r>
              <a:rPr kumimoji="1" lang="ja-JP" altLang="ja-JP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の場合、「</a:t>
            </a:r>
            <a:r>
              <a:rPr kumimoji="1" lang="en-US" altLang="ja-JP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3.00</a:t>
            </a:r>
            <a:r>
              <a:rPr kumimoji="1" lang="ja-JP" altLang="ja-JP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」と記入する</a:t>
            </a:r>
            <a:r>
              <a:rPr kumimoji="1" lang="en-US" altLang="ja-JP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)</a:t>
            </a:r>
            <a:endParaRPr lang="ja-JP" altLang="ja-JP" sz="700">
              <a:effectLst/>
            </a:endParaRPr>
          </a:p>
          <a:p>
            <a:endParaRPr kumimoji="1" lang="en-US" altLang="ja-JP" sz="700"/>
          </a:p>
          <a:p>
            <a:endParaRPr kumimoji="1" lang="ja-JP" altLang="en-US" sz="800"/>
          </a:p>
        </xdr:txBody>
      </xdr:sp>
    </xdr:grpSp>
    <xdr:clientData/>
  </xdr:twoCellAnchor>
  <xdr:twoCellAnchor>
    <xdr:from>
      <xdr:col>18</xdr:col>
      <xdr:colOff>30806</xdr:colOff>
      <xdr:row>52</xdr:row>
      <xdr:rowOff>220302</xdr:rowOff>
    </xdr:from>
    <xdr:to>
      <xdr:col>27</xdr:col>
      <xdr:colOff>156400</xdr:colOff>
      <xdr:row>57</xdr:row>
      <xdr:rowOff>92687</xdr:rowOff>
    </xdr:to>
    <xdr:grpSp>
      <xdr:nvGrpSpPr>
        <xdr:cNvPr id="7" name="グループ化 6"/>
        <xdr:cNvGrpSpPr/>
      </xdr:nvGrpSpPr>
      <xdr:grpSpPr>
        <a:xfrm>
          <a:off x="3764606" y="14561142"/>
          <a:ext cx="2045834" cy="1785005"/>
          <a:chOff x="3697700" y="14450862"/>
          <a:chExt cx="2219001" cy="1831813"/>
        </a:xfrm>
      </xdr:grpSpPr>
      <xdr:sp macro="" textlink="">
        <xdr:nvSpPr>
          <xdr:cNvPr id="16" name="角丸四角形吹き出し 15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697700" y="14734126"/>
            <a:ext cx="2219001" cy="1207628"/>
          </a:xfrm>
          <a:prstGeom prst="wedgeRoundRectCallout">
            <a:avLst>
              <a:gd name="adj1" fmla="val 14258"/>
              <a:gd name="adj2" fmla="val -88213"/>
              <a:gd name="adj3" fmla="val 16667"/>
            </a:avLst>
          </a:prstGeom>
          <a:solidFill>
            <a:schemeClr val="accent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3740627" y="14450862"/>
            <a:ext cx="2144147" cy="1831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100" b="1">
                <a:solidFill>
                  <a:schemeClr val="bg1"/>
                </a:solidFill>
              </a:rPr>
              <a:t>SII</a:t>
            </a:r>
            <a:r>
              <a:rPr kumimoji="1" lang="ja-JP" altLang="en-US" sz="1100" b="1">
                <a:solidFill>
                  <a:schemeClr val="bg1"/>
                </a:solidFill>
              </a:rPr>
              <a:t>に登録されている蓄電容量を入力してください。メーカーの公称蓄電容量と異なる場合があります。</a:t>
            </a:r>
          </a:p>
        </xdr:txBody>
      </xdr:sp>
    </xdr:grpSp>
    <xdr:clientData/>
  </xdr:twoCellAnchor>
  <xdr:twoCellAnchor>
    <xdr:from>
      <xdr:col>2</xdr:col>
      <xdr:colOff>74358</xdr:colOff>
      <xdr:row>18</xdr:row>
      <xdr:rowOff>67281</xdr:rowOff>
    </xdr:from>
    <xdr:to>
      <xdr:col>13</xdr:col>
      <xdr:colOff>142875</xdr:colOff>
      <xdr:row>18</xdr:row>
      <xdr:rowOff>447922</xdr:rowOff>
    </xdr:to>
    <xdr:sp macro="" textlink="">
      <xdr:nvSpPr>
        <xdr:cNvPr id="32" name="テキスト ボックス 31"/>
        <xdr:cNvSpPr txBox="1"/>
      </xdr:nvSpPr>
      <xdr:spPr>
        <a:xfrm>
          <a:off x="336296" y="4440844"/>
          <a:ext cx="2489454" cy="38064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700"/>
            <a:t>（ア）～（エ）には交付申請書（第</a:t>
          </a:r>
          <a:r>
            <a:rPr kumimoji="1" lang="en-US" altLang="ja-JP" sz="700"/>
            <a:t>1</a:t>
          </a:r>
          <a:r>
            <a:rPr kumimoji="1" lang="ja-JP" altLang="en-US" sz="700"/>
            <a:t>号様式）または実績報告書</a:t>
          </a:r>
          <a:endParaRPr kumimoji="1" lang="en-US" altLang="ja-JP" sz="700"/>
        </a:p>
        <a:p>
          <a:r>
            <a:rPr kumimoji="1" lang="en-US" altLang="ja-JP" sz="700"/>
            <a:t>(</a:t>
          </a:r>
          <a:r>
            <a:rPr kumimoji="1" lang="ja-JP" altLang="en-US" sz="700"/>
            <a:t>第</a:t>
          </a:r>
          <a:r>
            <a:rPr kumimoji="1" lang="en-US" altLang="ja-JP" sz="700"/>
            <a:t>6</a:t>
          </a:r>
          <a:r>
            <a:rPr kumimoji="1" lang="ja-JP" altLang="en-US" sz="700"/>
            <a:t>号様式</a:t>
          </a:r>
          <a:r>
            <a:rPr kumimoji="1" lang="en-US" altLang="ja-JP" sz="700"/>
            <a:t>)</a:t>
          </a:r>
          <a:r>
            <a:rPr kumimoji="1" lang="ja-JP" altLang="en-US" sz="700"/>
            <a:t>の（ア</a:t>
          </a:r>
          <a:r>
            <a:rPr kumimoji="1" lang="en-US" altLang="ja-JP" sz="700"/>
            <a:t>)</a:t>
          </a:r>
          <a:r>
            <a:rPr kumimoji="1" lang="ja-JP" altLang="en-US" sz="700"/>
            <a:t>～</a:t>
          </a:r>
          <a:r>
            <a:rPr kumimoji="1" lang="en-US" altLang="ja-JP" sz="700"/>
            <a:t>(</a:t>
          </a:r>
          <a:r>
            <a:rPr kumimoji="1" lang="ja-JP" altLang="en-US" sz="700"/>
            <a:t>エ</a:t>
          </a:r>
          <a:r>
            <a:rPr kumimoji="1" lang="en-US" altLang="ja-JP" sz="700"/>
            <a:t>)</a:t>
          </a:r>
          <a:r>
            <a:rPr kumimoji="1" lang="ja-JP" altLang="en-US" sz="700"/>
            <a:t>に対応する金額を記入すること</a:t>
          </a:r>
          <a:endParaRPr kumimoji="1" lang="en-US" altLang="ja-JP" sz="700"/>
        </a:p>
      </xdr:txBody>
    </xdr:sp>
    <xdr:clientData/>
  </xdr:twoCellAnchor>
  <xdr:twoCellAnchor>
    <xdr:from>
      <xdr:col>3</xdr:col>
      <xdr:colOff>31750</xdr:colOff>
      <xdr:row>53</xdr:row>
      <xdr:rowOff>31750</xdr:rowOff>
    </xdr:from>
    <xdr:to>
      <xdr:col>14</xdr:col>
      <xdr:colOff>119062</xdr:colOff>
      <xdr:row>53</xdr:row>
      <xdr:rowOff>412391</xdr:rowOff>
    </xdr:to>
    <xdr:sp macro="" textlink="">
      <xdr:nvSpPr>
        <xdr:cNvPr id="34" name="テキスト ボックス 33"/>
        <xdr:cNvSpPr txBox="1"/>
      </xdr:nvSpPr>
      <xdr:spPr>
        <a:xfrm>
          <a:off x="508000" y="14446250"/>
          <a:ext cx="2508250" cy="38064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700"/>
            <a:t>（ア）～（エ）には交付申請書（第</a:t>
          </a:r>
          <a:r>
            <a:rPr kumimoji="1" lang="en-US" altLang="ja-JP" sz="700"/>
            <a:t>1</a:t>
          </a:r>
          <a:r>
            <a:rPr kumimoji="1" lang="ja-JP" altLang="en-US" sz="700"/>
            <a:t>号様式）または実績報告書</a:t>
          </a:r>
          <a:endParaRPr kumimoji="1" lang="en-US" altLang="ja-JP" sz="700"/>
        </a:p>
        <a:p>
          <a:r>
            <a:rPr kumimoji="1" lang="en-US" altLang="ja-JP" sz="700"/>
            <a:t>(</a:t>
          </a:r>
          <a:r>
            <a:rPr kumimoji="1" lang="ja-JP" altLang="en-US" sz="700"/>
            <a:t>第</a:t>
          </a:r>
          <a:r>
            <a:rPr kumimoji="1" lang="en-US" altLang="ja-JP" sz="700"/>
            <a:t>6</a:t>
          </a:r>
          <a:r>
            <a:rPr kumimoji="1" lang="ja-JP" altLang="en-US" sz="700"/>
            <a:t>号様式</a:t>
          </a:r>
          <a:r>
            <a:rPr kumimoji="1" lang="en-US" altLang="ja-JP" sz="700"/>
            <a:t>)</a:t>
          </a:r>
          <a:r>
            <a:rPr kumimoji="1" lang="ja-JP" altLang="en-US" sz="700"/>
            <a:t>の（ア</a:t>
          </a:r>
          <a:r>
            <a:rPr kumimoji="1" lang="en-US" altLang="ja-JP" sz="700"/>
            <a:t>)</a:t>
          </a:r>
          <a:r>
            <a:rPr kumimoji="1" lang="ja-JP" altLang="en-US" sz="700"/>
            <a:t>～</a:t>
          </a:r>
          <a:r>
            <a:rPr kumimoji="1" lang="en-US" altLang="ja-JP" sz="700"/>
            <a:t>(</a:t>
          </a:r>
          <a:r>
            <a:rPr kumimoji="1" lang="ja-JP" altLang="en-US" sz="700"/>
            <a:t>エ</a:t>
          </a:r>
          <a:r>
            <a:rPr kumimoji="1" lang="en-US" altLang="ja-JP" sz="700"/>
            <a:t>)</a:t>
          </a:r>
          <a:r>
            <a:rPr kumimoji="1" lang="ja-JP" altLang="en-US" sz="700"/>
            <a:t>に対応する金額を記入すること</a:t>
          </a:r>
          <a:endParaRPr kumimoji="1" lang="en-US" altLang="ja-JP" sz="7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7"/>
  <sheetViews>
    <sheetView tabSelected="1" view="pageBreakPreview" topLeftCell="A32" zoomScaleNormal="100" zoomScaleSheetLayoutView="100" zoomScalePageLayoutView="82" workbookViewId="0">
      <selection activeCell="T46" sqref="T46:W46"/>
    </sheetView>
  </sheetViews>
  <sheetFormatPr defaultColWidth="3.109375" defaultRowHeight="18.75" customHeight="1" x14ac:dyDescent="0.2"/>
  <cols>
    <col min="1" max="1" width="3.109375" style="4"/>
    <col min="2" max="2" width="0.6640625" style="4" customWidth="1"/>
    <col min="3" max="9" width="3.109375" style="4"/>
    <col min="10" max="10" width="4" style="4" customWidth="1"/>
    <col min="11" max="16384" width="3.109375" style="4"/>
  </cols>
  <sheetData>
    <row r="1" spans="1:29" ht="18.75" customHeight="1" x14ac:dyDescent="0.2">
      <c r="A1" s="142" t="s">
        <v>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</row>
    <row r="2" spans="1:29" ht="18.600000000000001" customHeight="1" x14ac:dyDescent="0.2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8.75" customHeight="1" x14ac:dyDescent="0.2">
      <c r="A3" s="72" t="s">
        <v>33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4"/>
    </row>
    <row r="4" spans="1:29" ht="21" customHeight="1" x14ac:dyDescent="0.2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7"/>
    </row>
    <row r="5" spans="1:29" ht="7.5" customHeight="1" thickBot="1" x14ac:dyDescent="0.25">
      <c r="B5" s="5"/>
      <c r="C5" s="5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5"/>
    </row>
    <row r="6" spans="1:29" ht="18.75" customHeight="1" thickTop="1" x14ac:dyDescent="0.2">
      <c r="A6" s="145" t="s">
        <v>23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7"/>
      <c r="X6" s="73" t="s">
        <v>40</v>
      </c>
      <c r="Y6" s="73"/>
      <c r="Z6" s="73"/>
      <c r="AA6" s="73"/>
      <c r="AB6" s="73"/>
      <c r="AC6" s="74"/>
    </row>
    <row r="7" spans="1:29" ht="18.75" customHeight="1" thickBot="1" x14ac:dyDescent="0.25">
      <c r="A7" s="158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60"/>
      <c r="X7" s="156">
        <f>A4-A7</f>
        <v>0</v>
      </c>
      <c r="Y7" s="156"/>
      <c r="Z7" s="156"/>
      <c r="AA7" s="156"/>
      <c r="AB7" s="156"/>
      <c r="AC7" s="157"/>
    </row>
    <row r="8" spans="1:29" ht="18.600000000000001" customHeight="1" thickTop="1" x14ac:dyDescent="0.2">
      <c r="J8" s="5"/>
      <c r="K8" s="5"/>
      <c r="L8" s="5"/>
      <c r="M8" s="1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43.5" customHeight="1" x14ac:dyDescent="0.2">
      <c r="A9" s="93" t="s">
        <v>9</v>
      </c>
      <c r="C9" s="70"/>
      <c r="D9" s="122"/>
      <c r="E9" s="122"/>
      <c r="F9" s="122"/>
      <c r="G9" s="122"/>
      <c r="H9" s="122"/>
      <c r="I9" s="71"/>
      <c r="J9" s="130" t="s">
        <v>35</v>
      </c>
      <c r="K9" s="131"/>
      <c r="L9" s="131"/>
      <c r="M9" s="131"/>
      <c r="N9" s="131"/>
      <c r="O9" s="132"/>
      <c r="P9" s="70" t="s">
        <v>3</v>
      </c>
      <c r="Q9" s="122"/>
      <c r="R9" s="122"/>
      <c r="S9" s="71"/>
      <c r="T9" s="70" t="s">
        <v>10</v>
      </c>
      <c r="U9" s="122"/>
      <c r="V9" s="122"/>
      <c r="W9" s="71"/>
      <c r="X9" s="70" t="s">
        <v>15</v>
      </c>
      <c r="Y9" s="122"/>
      <c r="Z9" s="122"/>
      <c r="AA9" s="71"/>
      <c r="AB9" s="70" t="s">
        <v>8</v>
      </c>
      <c r="AC9" s="71"/>
    </row>
    <row r="10" spans="1:29" ht="18.75" customHeight="1" x14ac:dyDescent="0.2">
      <c r="A10" s="93"/>
      <c r="C10" s="35" t="s">
        <v>14</v>
      </c>
      <c r="D10" s="72" t="s">
        <v>0</v>
      </c>
      <c r="E10" s="73"/>
      <c r="F10" s="73"/>
      <c r="G10" s="73"/>
      <c r="H10" s="73"/>
      <c r="I10" s="74"/>
      <c r="J10" s="123" t="s">
        <v>25</v>
      </c>
      <c r="K10" s="173"/>
      <c r="L10" s="173"/>
      <c r="M10" s="173"/>
      <c r="N10" s="173"/>
      <c r="O10" s="174"/>
      <c r="P10" s="148"/>
      <c r="Q10" s="149"/>
      <c r="R10" s="149"/>
      <c r="S10" s="150"/>
      <c r="T10" s="148"/>
      <c r="U10" s="149"/>
      <c r="V10" s="149"/>
      <c r="W10" s="150"/>
      <c r="X10" s="87"/>
      <c r="Y10" s="88"/>
      <c r="Z10" s="83" t="s">
        <v>11</v>
      </c>
      <c r="AA10" s="84"/>
      <c r="AB10" s="87"/>
      <c r="AC10" s="84"/>
    </row>
    <row r="11" spans="1:29" ht="18.75" customHeight="1" x14ac:dyDescent="0.2">
      <c r="A11" s="93"/>
      <c r="C11" s="36"/>
      <c r="D11" s="75"/>
      <c r="E11" s="76"/>
      <c r="F11" s="76"/>
      <c r="G11" s="76"/>
      <c r="H11" s="76"/>
      <c r="I11" s="77"/>
      <c r="J11" s="124"/>
      <c r="K11" s="175"/>
      <c r="L11" s="175"/>
      <c r="M11" s="175"/>
      <c r="N11" s="175"/>
      <c r="O11" s="176"/>
      <c r="P11" s="148"/>
      <c r="Q11" s="149"/>
      <c r="R11" s="149"/>
      <c r="S11" s="150"/>
      <c r="T11" s="148"/>
      <c r="U11" s="149"/>
      <c r="V11" s="149"/>
      <c r="W11" s="150"/>
      <c r="X11" s="87"/>
      <c r="Y11" s="88"/>
      <c r="Z11" s="83" t="s">
        <v>11</v>
      </c>
      <c r="AA11" s="84"/>
      <c r="AB11" s="87"/>
      <c r="AC11" s="84"/>
    </row>
    <row r="12" spans="1:29" ht="18.75" customHeight="1" x14ac:dyDescent="0.2">
      <c r="A12" s="93"/>
      <c r="C12" s="36"/>
      <c r="D12" s="75"/>
      <c r="E12" s="76"/>
      <c r="F12" s="76"/>
      <c r="G12" s="76"/>
      <c r="H12" s="76"/>
      <c r="I12" s="77"/>
      <c r="J12" s="124"/>
      <c r="K12" s="175"/>
      <c r="L12" s="175"/>
      <c r="M12" s="175"/>
      <c r="N12" s="175"/>
      <c r="O12" s="176"/>
      <c r="P12" s="148"/>
      <c r="Q12" s="149"/>
      <c r="R12" s="149"/>
      <c r="S12" s="150"/>
      <c r="T12" s="148"/>
      <c r="U12" s="149"/>
      <c r="V12" s="149"/>
      <c r="W12" s="150"/>
      <c r="X12" s="87"/>
      <c r="Y12" s="88"/>
      <c r="Z12" s="83" t="s">
        <v>11</v>
      </c>
      <c r="AA12" s="84"/>
      <c r="AB12" s="87"/>
      <c r="AC12" s="84"/>
    </row>
    <row r="13" spans="1:29" ht="18.75" customHeight="1" thickBot="1" x14ac:dyDescent="0.25">
      <c r="A13" s="93"/>
      <c r="C13" s="36"/>
      <c r="D13" s="75"/>
      <c r="E13" s="76"/>
      <c r="F13" s="76"/>
      <c r="G13" s="76"/>
      <c r="H13" s="76"/>
      <c r="I13" s="77"/>
      <c r="J13" s="124"/>
      <c r="K13" s="175"/>
      <c r="L13" s="175"/>
      <c r="M13" s="175"/>
      <c r="N13" s="175"/>
      <c r="O13" s="176"/>
      <c r="P13" s="148"/>
      <c r="Q13" s="149"/>
      <c r="R13" s="149"/>
      <c r="S13" s="150"/>
      <c r="T13" s="148"/>
      <c r="U13" s="149"/>
      <c r="V13" s="149"/>
      <c r="W13" s="150"/>
      <c r="X13" s="126"/>
      <c r="Y13" s="127"/>
      <c r="Z13" s="128" t="s">
        <v>11</v>
      </c>
      <c r="AA13" s="129"/>
      <c r="AB13" s="87"/>
      <c r="AC13" s="84"/>
    </row>
    <row r="14" spans="1:29" ht="18.75" customHeight="1" thickTop="1" thickBot="1" x14ac:dyDescent="0.25">
      <c r="A14" s="93"/>
      <c r="C14" s="36"/>
      <c r="D14" s="78"/>
      <c r="E14" s="79"/>
      <c r="F14" s="79"/>
      <c r="G14" s="79"/>
      <c r="H14" s="79"/>
      <c r="I14" s="80"/>
      <c r="J14" s="124"/>
      <c r="K14" s="175"/>
      <c r="L14" s="175"/>
      <c r="M14" s="175"/>
      <c r="N14" s="175"/>
      <c r="O14" s="176"/>
      <c r="P14" s="70" t="s">
        <v>12</v>
      </c>
      <c r="Q14" s="122"/>
      <c r="R14" s="122"/>
      <c r="S14" s="122"/>
      <c r="T14" s="122"/>
      <c r="U14" s="122"/>
      <c r="V14" s="122"/>
      <c r="W14" s="161"/>
      <c r="X14" s="162" t="str">
        <f>IF(AND(X10="",X11="",X12="",X13=""),"",ROUNDDOWN((X10*AB10+X11*AB11+X12*AB12+X13*AB13)/1000,2))</f>
        <v/>
      </c>
      <c r="Y14" s="163"/>
      <c r="Z14" s="108" t="s">
        <v>6</v>
      </c>
      <c r="AA14" s="109"/>
      <c r="AB14" s="152"/>
      <c r="AC14" s="153"/>
    </row>
    <row r="15" spans="1:29" ht="18.75" customHeight="1" thickTop="1" thickBot="1" x14ac:dyDescent="0.25">
      <c r="A15" s="93"/>
      <c r="C15" s="37"/>
      <c r="D15" s="90" t="s">
        <v>1</v>
      </c>
      <c r="E15" s="91"/>
      <c r="F15" s="91"/>
      <c r="G15" s="91"/>
      <c r="H15" s="91"/>
      <c r="I15" s="92"/>
      <c r="J15" s="124"/>
      <c r="K15" s="175"/>
      <c r="L15" s="175"/>
      <c r="M15" s="175"/>
      <c r="N15" s="175"/>
      <c r="O15" s="176"/>
      <c r="P15" s="148"/>
      <c r="Q15" s="149"/>
      <c r="R15" s="149"/>
      <c r="S15" s="150"/>
      <c r="T15" s="148"/>
      <c r="U15" s="149"/>
      <c r="V15" s="149"/>
      <c r="W15" s="151"/>
      <c r="X15" s="164"/>
      <c r="Y15" s="165"/>
      <c r="Z15" s="108" t="s">
        <v>6</v>
      </c>
      <c r="AA15" s="109"/>
      <c r="AB15" s="89"/>
      <c r="AC15" s="71"/>
    </row>
    <row r="16" spans="1:29" ht="18.75" customHeight="1" thickTop="1" x14ac:dyDescent="0.2">
      <c r="A16" s="93"/>
      <c r="C16" s="35" t="s">
        <v>13</v>
      </c>
      <c r="D16" s="38" t="s">
        <v>38</v>
      </c>
      <c r="E16" s="39"/>
      <c r="F16" s="39"/>
      <c r="G16" s="39"/>
      <c r="H16" s="39"/>
      <c r="I16" s="40"/>
      <c r="J16" s="124"/>
      <c r="K16" s="175"/>
      <c r="L16" s="175"/>
      <c r="M16" s="175"/>
      <c r="N16" s="175"/>
      <c r="O16" s="176"/>
      <c r="P16" s="44"/>
      <c r="Q16" s="45"/>
      <c r="R16" s="45"/>
      <c r="S16" s="46"/>
      <c r="T16" s="44"/>
      <c r="U16" s="45"/>
      <c r="V16" s="45"/>
      <c r="W16" s="45"/>
      <c r="X16" s="52" t="s">
        <v>41</v>
      </c>
      <c r="Y16" s="53"/>
      <c r="Z16" s="53"/>
      <c r="AA16" s="54"/>
      <c r="AB16" s="31"/>
      <c r="AC16" s="32"/>
    </row>
    <row r="17" spans="1:54" ht="29.4" customHeight="1" x14ac:dyDescent="0.2">
      <c r="A17" s="93"/>
      <c r="C17" s="36"/>
      <c r="D17" s="41"/>
      <c r="E17" s="42"/>
      <c r="F17" s="42"/>
      <c r="G17" s="42"/>
      <c r="H17" s="42"/>
      <c r="I17" s="43"/>
      <c r="J17" s="124"/>
      <c r="K17" s="175"/>
      <c r="L17" s="175"/>
      <c r="M17" s="175"/>
      <c r="N17" s="175"/>
      <c r="O17" s="176"/>
      <c r="P17" s="47"/>
      <c r="Q17" s="48"/>
      <c r="R17" s="48"/>
      <c r="S17" s="49"/>
      <c r="T17" s="47"/>
      <c r="U17" s="48"/>
      <c r="V17" s="48"/>
      <c r="W17" s="48"/>
      <c r="X17" s="50"/>
      <c r="Y17" s="51"/>
      <c r="Z17" s="179" t="s">
        <v>7</v>
      </c>
      <c r="AA17" s="180"/>
      <c r="AB17" s="70"/>
      <c r="AC17" s="71"/>
    </row>
    <row r="18" spans="1:54" ht="21" customHeight="1" x14ac:dyDescent="0.2">
      <c r="A18" s="93"/>
      <c r="C18" s="37"/>
      <c r="D18" s="70" t="s">
        <v>5</v>
      </c>
      <c r="E18" s="122"/>
      <c r="F18" s="122"/>
      <c r="G18" s="122"/>
      <c r="H18" s="122"/>
      <c r="I18" s="71"/>
      <c r="J18" s="125"/>
      <c r="K18" s="177"/>
      <c r="L18" s="177"/>
      <c r="M18" s="177"/>
      <c r="N18" s="177"/>
      <c r="O18" s="178"/>
      <c r="P18" s="148"/>
      <c r="Q18" s="149"/>
      <c r="R18" s="149"/>
      <c r="S18" s="150"/>
      <c r="T18" s="148"/>
      <c r="U18" s="149"/>
      <c r="V18" s="149"/>
      <c r="W18" s="150"/>
      <c r="X18" s="70"/>
      <c r="Y18" s="122"/>
      <c r="Z18" s="122"/>
      <c r="AA18" s="122"/>
      <c r="AB18" s="122"/>
      <c r="AC18" s="71"/>
    </row>
    <row r="19" spans="1:54" ht="43.8" customHeight="1" x14ac:dyDescent="0.2">
      <c r="A19" s="93"/>
      <c r="G19" s="17"/>
      <c r="H19" s="17"/>
      <c r="I19" s="17"/>
      <c r="J19" s="16"/>
      <c r="K19" s="16"/>
      <c r="L19" s="16"/>
      <c r="M19" s="16"/>
      <c r="N19" s="17"/>
      <c r="O19" s="17"/>
      <c r="P19" s="17"/>
      <c r="Q19" s="17"/>
      <c r="R19" s="18"/>
      <c r="S19" s="18"/>
      <c r="T19" s="18"/>
      <c r="U19" s="18"/>
      <c r="V19" s="18"/>
      <c r="W19" s="18"/>
      <c r="X19" s="18"/>
      <c r="Y19" s="18"/>
      <c r="Z19" s="17"/>
      <c r="AA19" s="17"/>
      <c r="AB19" s="18"/>
      <c r="AC19" s="18"/>
      <c r="AD19" s="14"/>
      <c r="AE19" s="14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ht="32.25" customHeight="1" x14ac:dyDescent="0.2">
      <c r="A20" s="93"/>
      <c r="C20" s="70"/>
      <c r="D20" s="122"/>
      <c r="E20" s="122"/>
      <c r="F20" s="122"/>
      <c r="G20" s="122"/>
      <c r="H20" s="122"/>
      <c r="I20" s="71"/>
      <c r="J20" s="130" t="s">
        <v>36</v>
      </c>
      <c r="K20" s="131"/>
      <c r="L20" s="131"/>
      <c r="M20" s="131"/>
      <c r="N20" s="131"/>
      <c r="O20" s="131"/>
      <c r="P20" s="131"/>
      <c r="Q20" s="131"/>
      <c r="R20" s="132"/>
      <c r="S20" s="70" t="s">
        <v>3</v>
      </c>
      <c r="T20" s="122"/>
      <c r="U20" s="122"/>
      <c r="V20" s="71"/>
      <c r="W20" s="70" t="s">
        <v>10</v>
      </c>
      <c r="X20" s="122"/>
      <c r="Y20" s="122"/>
      <c r="Z20" s="71"/>
      <c r="AB20" s="6"/>
      <c r="AC20" s="6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54" ht="49.2" customHeight="1" x14ac:dyDescent="0.2">
      <c r="A21" s="93"/>
      <c r="C21" s="114" t="s">
        <v>2</v>
      </c>
      <c r="D21" s="115"/>
      <c r="E21" s="115"/>
      <c r="F21" s="115"/>
      <c r="G21" s="115"/>
      <c r="H21" s="115"/>
      <c r="I21" s="116"/>
      <c r="J21" s="118" t="s">
        <v>34</v>
      </c>
      <c r="K21" s="119"/>
      <c r="L21" s="119"/>
      <c r="M21" s="120"/>
      <c r="N21" s="120"/>
      <c r="O21" s="120"/>
      <c r="P21" s="120"/>
      <c r="Q21" s="120"/>
      <c r="R21" s="121"/>
      <c r="S21" s="87"/>
      <c r="T21" s="117"/>
      <c r="U21" s="117"/>
      <c r="V21" s="84"/>
      <c r="W21" s="87"/>
      <c r="X21" s="117"/>
      <c r="Y21" s="117"/>
      <c r="Z21" s="84"/>
      <c r="AA21" s="6"/>
      <c r="AB21" s="6"/>
      <c r="AC21" s="6"/>
      <c r="AD21" s="20"/>
      <c r="AE21" s="20"/>
      <c r="AF21" s="20"/>
      <c r="AG21" s="20"/>
      <c r="AH21" s="20"/>
      <c r="AI21" s="14"/>
      <c r="AJ21" s="14"/>
      <c r="AK21" s="14"/>
      <c r="AL21" s="14"/>
      <c r="AM21" s="14"/>
      <c r="AN21" s="14"/>
      <c r="AO21" s="14"/>
      <c r="AP21" s="19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ht="7.2" customHeight="1" x14ac:dyDescent="0.2">
      <c r="A22" s="93"/>
      <c r="I22" s="5"/>
      <c r="J22" s="5"/>
      <c r="K22" s="5"/>
      <c r="L22" s="5"/>
      <c r="M22" s="5"/>
      <c r="N22" s="5"/>
      <c r="AD22" s="20"/>
      <c r="AE22" s="20"/>
      <c r="AF22" s="20"/>
      <c r="AG22" s="20"/>
      <c r="AH22" s="20"/>
      <c r="AI22" s="21"/>
      <c r="AJ22" s="21"/>
      <c r="AK22" s="21"/>
      <c r="AL22" s="21"/>
      <c r="AM22" s="21"/>
      <c r="AN22" s="21"/>
      <c r="AO22" s="21"/>
      <c r="AP22" s="15"/>
      <c r="AQ22" s="15"/>
      <c r="AR22" s="15"/>
      <c r="AS22" s="15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ht="4.8" customHeight="1" x14ac:dyDescent="0.2">
      <c r="A23" s="93"/>
      <c r="I23" s="5"/>
      <c r="J23" s="5"/>
      <c r="K23" s="5"/>
      <c r="L23" s="5"/>
      <c r="M23" s="5"/>
    </row>
    <row r="24" spans="1:54" ht="43.5" customHeight="1" x14ac:dyDescent="0.2">
      <c r="A24" s="93"/>
      <c r="C24" s="70"/>
      <c r="D24" s="122"/>
      <c r="E24" s="122"/>
      <c r="F24" s="122"/>
      <c r="G24" s="122"/>
      <c r="H24" s="122"/>
      <c r="I24" s="71"/>
      <c r="J24" s="130" t="s">
        <v>37</v>
      </c>
      <c r="K24" s="131"/>
      <c r="L24" s="131"/>
      <c r="M24" s="131"/>
      <c r="N24" s="131"/>
      <c r="O24" s="131"/>
      <c r="P24" s="131"/>
      <c r="Q24" s="131"/>
      <c r="R24" s="132"/>
      <c r="S24" s="70" t="s">
        <v>3</v>
      </c>
      <c r="T24" s="122"/>
      <c r="U24" s="122"/>
      <c r="V24" s="71"/>
      <c r="W24" s="70" t="s">
        <v>10</v>
      </c>
      <c r="X24" s="122"/>
      <c r="Y24" s="122"/>
      <c r="Z24" s="71"/>
      <c r="AA24" s="7"/>
      <c r="AB24" s="2"/>
      <c r="AC24" s="2"/>
    </row>
    <row r="25" spans="1:54" ht="58.2" customHeight="1" x14ac:dyDescent="0.2">
      <c r="A25" s="93"/>
      <c r="C25" s="90" t="s">
        <v>4</v>
      </c>
      <c r="D25" s="91"/>
      <c r="E25" s="91"/>
      <c r="F25" s="91"/>
      <c r="G25" s="91"/>
      <c r="H25" s="91"/>
      <c r="I25" s="92"/>
      <c r="J25" s="23" t="s">
        <v>26</v>
      </c>
      <c r="K25" s="120"/>
      <c r="L25" s="120"/>
      <c r="M25" s="120"/>
      <c r="N25" s="120"/>
      <c r="O25" s="120"/>
      <c r="P25" s="120"/>
      <c r="Q25" s="120"/>
      <c r="R25" s="121"/>
      <c r="S25" s="87"/>
      <c r="T25" s="117"/>
      <c r="U25" s="117"/>
      <c r="V25" s="84"/>
      <c r="W25" s="87"/>
      <c r="X25" s="117"/>
      <c r="Y25" s="117"/>
      <c r="Z25" s="84"/>
      <c r="AA25" s="2"/>
    </row>
    <row r="26" spans="1:54" ht="3.75" customHeight="1" x14ac:dyDescent="0.2">
      <c r="A26" s="24"/>
      <c r="C26" s="8"/>
      <c r="D26" s="8"/>
      <c r="E26" s="8"/>
      <c r="F26" s="8"/>
      <c r="G26" s="8"/>
      <c r="H26" s="8"/>
      <c r="I26" s="13"/>
      <c r="J26" s="25"/>
      <c r="K26" s="9"/>
      <c r="L26" s="9"/>
      <c r="M26" s="25"/>
      <c r="N26" s="1"/>
      <c r="O26" s="3"/>
      <c r="P26" s="3"/>
      <c r="Q26" s="3"/>
      <c r="R26" s="3"/>
      <c r="S26" s="3"/>
      <c r="T26" s="3"/>
      <c r="U26" s="3"/>
      <c r="V26" s="3"/>
      <c r="W26" s="2"/>
      <c r="X26" s="2"/>
      <c r="Y26" s="2"/>
      <c r="Z26" s="2"/>
      <c r="AA26" s="2"/>
    </row>
    <row r="27" spans="1:54" ht="8.4" customHeight="1" thickBot="1" x14ac:dyDescent="0.25">
      <c r="A27" s="26"/>
      <c r="B27" s="27"/>
      <c r="C27" s="28"/>
      <c r="D27" s="28"/>
      <c r="E27" s="28"/>
      <c r="F27" s="28"/>
      <c r="G27" s="28"/>
      <c r="H27" s="28"/>
      <c r="I27" s="28"/>
      <c r="J27" s="29"/>
      <c r="K27" s="29"/>
      <c r="L27" s="29"/>
      <c r="M27" s="29"/>
      <c r="N27" s="27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54" ht="34.799999999999997" customHeight="1" thickTop="1" thickBot="1" x14ac:dyDescent="0.25">
      <c r="A28" s="167" t="s">
        <v>17</v>
      </c>
      <c r="B28" s="168"/>
      <c r="C28" s="168"/>
      <c r="D28" s="168"/>
      <c r="E28" s="168"/>
      <c r="F28" s="168"/>
      <c r="G28" s="168"/>
      <c r="H28" s="168"/>
      <c r="I28" s="168"/>
      <c r="J28" s="170">
        <f>A7-(K10+M21+K25)</f>
        <v>0</v>
      </c>
      <c r="K28" s="171"/>
      <c r="L28" s="171"/>
      <c r="M28" s="172"/>
      <c r="N28" s="104" t="s">
        <v>22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</row>
    <row r="29" spans="1:54" ht="16.2" customHeight="1" thickTop="1" x14ac:dyDescent="0.2"/>
    <row r="30" spans="1:54" ht="18.75" customHeight="1" x14ac:dyDescent="0.2">
      <c r="A30" s="4" t="s">
        <v>24</v>
      </c>
    </row>
    <row r="31" spans="1:54" ht="14.4" customHeight="1" x14ac:dyDescent="0.2"/>
    <row r="32" spans="1:54" ht="18.75" customHeight="1" x14ac:dyDescent="0.2">
      <c r="A32" s="4" t="s">
        <v>18</v>
      </c>
    </row>
    <row r="33" spans="1:29" ht="27.75" customHeight="1" x14ac:dyDescent="0.2">
      <c r="A33" s="94" t="s">
        <v>20</v>
      </c>
      <c r="B33" s="94"/>
      <c r="C33" s="94"/>
      <c r="D33" s="94"/>
      <c r="E33" s="94"/>
      <c r="F33" s="94"/>
      <c r="G33" s="94"/>
      <c r="H33" s="94"/>
      <c r="I33" s="94"/>
      <c r="J33" s="166"/>
      <c r="K33" s="166"/>
      <c r="L33" s="166"/>
      <c r="M33" s="166"/>
      <c r="N33" s="96" t="s">
        <v>21</v>
      </c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</row>
    <row r="34" spans="1:29" ht="27.75" customHeight="1" x14ac:dyDescent="0.2">
      <c r="A34" s="94" t="s">
        <v>19</v>
      </c>
      <c r="B34" s="94"/>
      <c r="C34" s="94"/>
      <c r="D34" s="94"/>
      <c r="E34" s="94"/>
      <c r="F34" s="94"/>
      <c r="G34" s="94"/>
      <c r="H34" s="94"/>
      <c r="I34" s="94"/>
      <c r="J34" s="166"/>
      <c r="K34" s="166"/>
      <c r="L34" s="166"/>
      <c r="M34" s="166"/>
      <c r="N34" s="96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</row>
    <row r="35" spans="1:29" ht="18" customHeight="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9"/>
      <c r="K35" s="9"/>
      <c r="L35" s="9"/>
      <c r="M35" s="9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ht="18.75" customHeight="1" x14ac:dyDescent="0.2">
      <c r="A36" s="142" t="s">
        <v>16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</row>
    <row r="37" spans="1:29" ht="18.75" customHeight="1" x14ac:dyDescent="0.2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ht="18.75" customHeight="1" x14ac:dyDescent="0.2">
      <c r="A38" s="72" t="s">
        <v>33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</row>
    <row r="39" spans="1:29" ht="18.75" customHeight="1" x14ac:dyDescent="0.2">
      <c r="A39" s="143">
        <v>44000000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9"/>
    </row>
    <row r="40" spans="1:29" ht="18.75" customHeight="1" thickBot="1" x14ac:dyDescent="0.25"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</row>
    <row r="41" spans="1:29" ht="18.75" customHeight="1" thickTop="1" x14ac:dyDescent="0.2">
      <c r="A41" s="145" t="s">
        <v>23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7"/>
      <c r="X41" s="73" t="s">
        <v>40</v>
      </c>
      <c r="Y41" s="73"/>
      <c r="Z41" s="73"/>
      <c r="AA41" s="73"/>
      <c r="AB41" s="73"/>
      <c r="AC41" s="74"/>
    </row>
    <row r="42" spans="1:29" ht="18.75" customHeight="1" thickBot="1" x14ac:dyDescent="0.25">
      <c r="A42" s="65">
        <v>40000000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7"/>
      <c r="X42" s="187">
        <f>A39-A42</f>
        <v>4000000</v>
      </c>
      <c r="Y42" s="68"/>
      <c r="Z42" s="68"/>
      <c r="AA42" s="68"/>
      <c r="AB42" s="68"/>
      <c r="AC42" s="69"/>
    </row>
    <row r="43" spans="1:29" ht="11.4" customHeight="1" thickTop="1" x14ac:dyDescent="0.2"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38.4" customHeight="1" x14ac:dyDescent="0.2">
      <c r="A44" s="93" t="s">
        <v>9</v>
      </c>
      <c r="C44" s="70"/>
      <c r="D44" s="122"/>
      <c r="E44" s="122"/>
      <c r="F44" s="122"/>
      <c r="G44" s="122"/>
      <c r="H44" s="122"/>
      <c r="I44" s="71"/>
      <c r="J44" s="130" t="s">
        <v>35</v>
      </c>
      <c r="K44" s="131"/>
      <c r="L44" s="131"/>
      <c r="M44" s="131"/>
      <c r="N44" s="131"/>
      <c r="O44" s="132"/>
      <c r="P44" s="70" t="s">
        <v>3</v>
      </c>
      <c r="Q44" s="122"/>
      <c r="R44" s="122"/>
      <c r="S44" s="71"/>
      <c r="T44" s="70" t="s">
        <v>10</v>
      </c>
      <c r="U44" s="122"/>
      <c r="V44" s="122"/>
      <c r="W44" s="122"/>
      <c r="X44" s="70" t="s">
        <v>15</v>
      </c>
      <c r="Y44" s="122"/>
      <c r="Z44" s="122"/>
      <c r="AA44" s="71"/>
      <c r="AB44" s="70" t="s">
        <v>8</v>
      </c>
      <c r="AC44" s="71"/>
    </row>
    <row r="45" spans="1:29" ht="18.75" customHeight="1" x14ac:dyDescent="0.2">
      <c r="A45" s="93"/>
      <c r="C45" s="35" t="s">
        <v>14</v>
      </c>
      <c r="D45" s="72" t="s">
        <v>0</v>
      </c>
      <c r="E45" s="73"/>
      <c r="F45" s="73"/>
      <c r="G45" s="73"/>
      <c r="H45" s="73"/>
      <c r="I45" s="74"/>
      <c r="J45" s="123" t="s">
        <v>25</v>
      </c>
      <c r="K45" s="181">
        <v>1000000</v>
      </c>
      <c r="L45" s="181"/>
      <c r="M45" s="181"/>
      <c r="N45" s="181"/>
      <c r="O45" s="182"/>
      <c r="P45" s="136" t="s">
        <v>28</v>
      </c>
      <c r="Q45" s="137"/>
      <c r="R45" s="137"/>
      <c r="S45" s="138"/>
      <c r="T45" s="139" t="s">
        <v>29</v>
      </c>
      <c r="U45" s="137"/>
      <c r="V45" s="137"/>
      <c r="W45" s="137"/>
      <c r="X45" s="81">
        <v>400</v>
      </c>
      <c r="Y45" s="82"/>
      <c r="Z45" s="83" t="s">
        <v>11</v>
      </c>
      <c r="AA45" s="84"/>
      <c r="AB45" s="85">
        <v>10</v>
      </c>
      <c r="AC45" s="86"/>
    </row>
    <row r="46" spans="1:29" ht="18.75" customHeight="1" x14ac:dyDescent="0.2">
      <c r="A46" s="93"/>
      <c r="C46" s="36"/>
      <c r="D46" s="75"/>
      <c r="E46" s="76"/>
      <c r="F46" s="76"/>
      <c r="G46" s="76"/>
      <c r="H46" s="76"/>
      <c r="I46" s="77"/>
      <c r="J46" s="124"/>
      <c r="K46" s="183"/>
      <c r="L46" s="183"/>
      <c r="M46" s="183"/>
      <c r="N46" s="183"/>
      <c r="O46" s="184"/>
      <c r="P46" s="133"/>
      <c r="Q46" s="134"/>
      <c r="R46" s="134"/>
      <c r="S46" s="135"/>
      <c r="T46" s="133"/>
      <c r="U46" s="134"/>
      <c r="V46" s="134"/>
      <c r="W46" s="134"/>
      <c r="X46" s="87"/>
      <c r="Y46" s="88"/>
      <c r="Z46" s="83" t="s">
        <v>11</v>
      </c>
      <c r="AA46" s="84"/>
      <c r="AB46" s="87"/>
      <c r="AC46" s="84"/>
    </row>
    <row r="47" spans="1:29" ht="18.75" customHeight="1" x14ac:dyDescent="0.2">
      <c r="A47" s="93"/>
      <c r="C47" s="36"/>
      <c r="D47" s="75"/>
      <c r="E47" s="76"/>
      <c r="F47" s="76"/>
      <c r="G47" s="76"/>
      <c r="H47" s="76"/>
      <c r="I47" s="77"/>
      <c r="J47" s="124"/>
      <c r="K47" s="183"/>
      <c r="L47" s="183"/>
      <c r="M47" s="183"/>
      <c r="N47" s="183"/>
      <c r="O47" s="184"/>
      <c r="P47" s="133"/>
      <c r="Q47" s="134"/>
      <c r="R47" s="134"/>
      <c r="S47" s="135"/>
      <c r="T47" s="133"/>
      <c r="U47" s="134"/>
      <c r="V47" s="134"/>
      <c r="W47" s="134"/>
      <c r="X47" s="87"/>
      <c r="Y47" s="88"/>
      <c r="Z47" s="83" t="s">
        <v>11</v>
      </c>
      <c r="AA47" s="84"/>
      <c r="AB47" s="87"/>
      <c r="AC47" s="84"/>
    </row>
    <row r="48" spans="1:29" ht="18.75" customHeight="1" thickBot="1" x14ac:dyDescent="0.25">
      <c r="A48" s="93"/>
      <c r="C48" s="36"/>
      <c r="D48" s="75"/>
      <c r="E48" s="76"/>
      <c r="F48" s="76"/>
      <c r="G48" s="76"/>
      <c r="H48" s="76"/>
      <c r="I48" s="77"/>
      <c r="J48" s="124"/>
      <c r="K48" s="183"/>
      <c r="L48" s="183"/>
      <c r="M48" s="183"/>
      <c r="N48" s="183"/>
      <c r="O48" s="184"/>
      <c r="P48" s="133"/>
      <c r="Q48" s="134"/>
      <c r="R48" s="134"/>
      <c r="S48" s="135"/>
      <c r="T48" s="133"/>
      <c r="U48" s="134"/>
      <c r="V48" s="134"/>
      <c r="W48" s="134"/>
      <c r="X48" s="126"/>
      <c r="Y48" s="127"/>
      <c r="Z48" s="128" t="s">
        <v>11</v>
      </c>
      <c r="AA48" s="129"/>
      <c r="AB48" s="87"/>
      <c r="AC48" s="84"/>
    </row>
    <row r="49" spans="1:29" ht="18.75" customHeight="1" thickTop="1" thickBot="1" x14ac:dyDescent="0.25">
      <c r="A49" s="93"/>
      <c r="C49" s="36"/>
      <c r="D49" s="78"/>
      <c r="E49" s="79"/>
      <c r="F49" s="79"/>
      <c r="G49" s="79"/>
      <c r="H49" s="79"/>
      <c r="I49" s="80"/>
      <c r="J49" s="124"/>
      <c r="K49" s="183"/>
      <c r="L49" s="183"/>
      <c r="M49" s="183"/>
      <c r="N49" s="183"/>
      <c r="O49" s="184"/>
      <c r="P49" s="70" t="s">
        <v>12</v>
      </c>
      <c r="Q49" s="122"/>
      <c r="R49" s="122"/>
      <c r="S49" s="122"/>
      <c r="T49" s="122"/>
      <c r="U49" s="122"/>
      <c r="V49" s="122"/>
      <c r="W49" s="122"/>
      <c r="X49" s="106">
        <f>IF(AND(X45="",X46="",X47="",X48=""),"",ROUNDDOWN((X45*AB45+X46*AB46+X47*AB47+X48*AB48)/1000,2))</f>
        <v>4</v>
      </c>
      <c r="Y49" s="107"/>
      <c r="Z49" s="108" t="s">
        <v>6</v>
      </c>
      <c r="AA49" s="109"/>
      <c r="AB49" s="89"/>
      <c r="AC49" s="71"/>
    </row>
    <row r="50" spans="1:29" ht="18.75" customHeight="1" thickTop="1" thickBot="1" x14ac:dyDescent="0.25">
      <c r="A50" s="93"/>
      <c r="C50" s="37"/>
      <c r="D50" s="90" t="s">
        <v>1</v>
      </c>
      <c r="E50" s="91"/>
      <c r="F50" s="91"/>
      <c r="G50" s="91"/>
      <c r="H50" s="91"/>
      <c r="I50" s="92"/>
      <c r="J50" s="124"/>
      <c r="K50" s="183"/>
      <c r="L50" s="183"/>
      <c r="M50" s="183"/>
      <c r="N50" s="183"/>
      <c r="O50" s="184"/>
      <c r="P50" s="136" t="s">
        <v>28</v>
      </c>
      <c r="Q50" s="137"/>
      <c r="R50" s="137"/>
      <c r="S50" s="138"/>
      <c r="T50" s="139" t="s">
        <v>30</v>
      </c>
      <c r="U50" s="137"/>
      <c r="V50" s="137"/>
      <c r="W50" s="137"/>
      <c r="X50" s="140">
        <v>3</v>
      </c>
      <c r="Y50" s="141"/>
      <c r="Z50" s="108" t="s">
        <v>6</v>
      </c>
      <c r="AA50" s="109"/>
      <c r="AB50" s="89"/>
      <c r="AC50" s="71"/>
    </row>
    <row r="51" spans="1:29" ht="18.75" customHeight="1" thickTop="1" x14ac:dyDescent="0.2">
      <c r="A51" s="93"/>
      <c r="C51" s="35" t="s">
        <v>13</v>
      </c>
      <c r="D51" s="38" t="s">
        <v>39</v>
      </c>
      <c r="E51" s="39"/>
      <c r="F51" s="39"/>
      <c r="G51" s="39"/>
      <c r="H51" s="39"/>
      <c r="I51" s="40"/>
      <c r="J51" s="124"/>
      <c r="K51" s="183"/>
      <c r="L51" s="183"/>
      <c r="M51" s="183"/>
      <c r="N51" s="183"/>
      <c r="O51" s="184"/>
      <c r="P51" s="55" t="s">
        <v>28</v>
      </c>
      <c r="Q51" s="56"/>
      <c r="R51" s="56"/>
      <c r="S51" s="57"/>
      <c r="T51" s="61" t="s">
        <v>31</v>
      </c>
      <c r="U51" s="62"/>
      <c r="V51" s="62"/>
      <c r="W51" s="62"/>
      <c r="X51" s="52" t="s">
        <v>41</v>
      </c>
      <c r="Y51" s="53"/>
      <c r="Z51" s="53"/>
      <c r="AA51" s="54"/>
      <c r="AB51" s="31"/>
      <c r="AC51" s="32"/>
    </row>
    <row r="52" spans="1:29" ht="29.4" customHeight="1" x14ac:dyDescent="0.2">
      <c r="A52" s="93"/>
      <c r="C52" s="36"/>
      <c r="D52" s="41"/>
      <c r="E52" s="42"/>
      <c r="F52" s="42"/>
      <c r="G52" s="42"/>
      <c r="H52" s="42"/>
      <c r="I52" s="43"/>
      <c r="J52" s="124"/>
      <c r="K52" s="183"/>
      <c r="L52" s="183"/>
      <c r="M52" s="183"/>
      <c r="N52" s="183"/>
      <c r="O52" s="184"/>
      <c r="P52" s="58"/>
      <c r="Q52" s="59"/>
      <c r="R52" s="59"/>
      <c r="S52" s="60"/>
      <c r="T52" s="63"/>
      <c r="U52" s="64"/>
      <c r="V52" s="64"/>
      <c r="W52" s="64"/>
      <c r="X52" s="110">
        <v>7.1</v>
      </c>
      <c r="Y52" s="111"/>
      <c r="Z52" s="112" t="s">
        <v>7</v>
      </c>
      <c r="AA52" s="113"/>
      <c r="AB52" s="70"/>
      <c r="AC52" s="71"/>
    </row>
    <row r="53" spans="1:29" ht="18.75" customHeight="1" x14ac:dyDescent="0.2">
      <c r="A53" s="93"/>
      <c r="C53" s="37"/>
      <c r="D53" s="70" t="s">
        <v>5</v>
      </c>
      <c r="E53" s="122"/>
      <c r="F53" s="122"/>
      <c r="G53" s="122"/>
      <c r="H53" s="122"/>
      <c r="I53" s="71"/>
      <c r="J53" s="125"/>
      <c r="K53" s="185"/>
      <c r="L53" s="185"/>
      <c r="M53" s="185"/>
      <c r="N53" s="185"/>
      <c r="O53" s="186"/>
      <c r="P53" s="136" t="s">
        <v>28</v>
      </c>
      <c r="Q53" s="137"/>
      <c r="R53" s="137"/>
      <c r="S53" s="138"/>
      <c r="T53" s="139" t="s">
        <v>32</v>
      </c>
      <c r="U53" s="137"/>
      <c r="V53" s="137"/>
      <c r="W53" s="137"/>
      <c r="X53" s="70"/>
      <c r="Y53" s="122"/>
      <c r="Z53" s="122"/>
      <c r="AA53" s="122"/>
      <c r="AB53" s="122"/>
      <c r="AC53" s="71"/>
    </row>
    <row r="54" spans="1:29" ht="37.799999999999997" customHeight="1" x14ac:dyDescent="0.2">
      <c r="A54" s="93"/>
      <c r="G54" s="17"/>
      <c r="H54" s="17"/>
      <c r="I54" s="17"/>
      <c r="J54" s="16"/>
      <c r="K54" s="16"/>
      <c r="L54" s="16"/>
      <c r="M54" s="16"/>
      <c r="N54" s="17"/>
      <c r="O54" s="17"/>
      <c r="P54" s="17"/>
      <c r="Q54" s="17"/>
      <c r="R54" s="18"/>
      <c r="S54" s="18"/>
      <c r="T54" s="18"/>
      <c r="U54" s="18"/>
      <c r="V54" s="18"/>
      <c r="W54" s="18"/>
      <c r="X54" s="18"/>
      <c r="Y54" s="18"/>
      <c r="Z54" s="17"/>
      <c r="AA54" s="17"/>
      <c r="AB54" s="18"/>
      <c r="AC54" s="18"/>
    </row>
    <row r="55" spans="1:29" ht="31.65" customHeight="1" x14ac:dyDescent="0.2">
      <c r="A55" s="93"/>
      <c r="C55" s="70"/>
      <c r="D55" s="122"/>
      <c r="E55" s="122"/>
      <c r="F55" s="122"/>
      <c r="G55" s="122"/>
      <c r="H55" s="122"/>
      <c r="I55" s="71"/>
      <c r="J55" s="130" t="s">
        <v>37</v>
      </c>
      <c r="K55" s="131"/>
      <c r="L55" s="131"/>
      <c r="M55" s="131"/>
      <c r="N55" s="131"/>
      <c r="O55" s="131"/>
      <c r="P55" s="131"/>
      <c r="Q55" s="131"/>
      <c r="R55" s="132"/>
      <c r="S55" s="70" t="s">
        <v>3</v>
      </c>
      <c r="T55" s="122"/>
      <c r="U55" s="122"/>
      <c r="V55" s="71"/>
      <c r="W55" s="70" t="s">
        <v>10</v>
      </c>
      <c r="X55" s="122"/>
      <c r="Y55" s="122"/>
      <c r="Z55" s="71"/>
      <c r="AB55" s="6"/>
      <c r="AC55" s="6"/>
    </row>
    <row r="56" spans="1:29" ht="49.05" customHeight="1" x14ac:dyDescent="0.2">
      <c r="A56" s="93"/>
      <c r="C56" s="114" t="s">
        <v>2</v>
      </c>
      <c r="D56" s="115"/>
      <c r="E56" s="115"/>
      <c r="F56" s="115"/>
      <c r="G56" s="115"/>
      <c r="H56" s="115"/>
      <c r="I56" s="116"/>
      <c r="J56" s="118" t="s">
        <v>34</v>
      </c>
      <c r="K56" s="119"/>
      <c r="L56" s="119"/>
      <c r="M56" s="120"/>
      <c r="N56" s="120"/>
      <c r="O56" s="120"/>
      <c r="P56" s="120"/>
      <c r="Q56" s="120"/>
      <c r="R56" s="121"/>
      <c r="S56" s="87"/>
      <c r="T56" s="117"/>
      <c r="U56" s="117"/>
      <c r="V56" s="84"/>
      <c r="W56" s="87"/>
      <c r="X56" s="117"/>
      <c r="Y56" s="117"/>
      <c r="Z56" s="84"/>
      <c r="AA56" s="6"/>
      <c r="AB56" s="6"/>
      <c r="AC56" s="6"/>
    </row>
    <row r="57" spans="1:29" ht="14.4" customHeight="1" x14ac:dyDescent="0.2">
      <c r="A57" s="93"/>
      <c r="I57" s="5"/>
      <c r="J57" s="5"/>
      <c r="K57" s="5"/>
      <c r="L57" s="5"/>
      <c r="M57" s="5"/>
      <c r="N57" s="5"/>
    </row>
    <row r="58" spans="1:29" ht="43.05" customHeight="1" x14ac:dyDescent="0.2">
      <c r="A58" s="93"/>
      <c r="C58" s="70"/>
      <c r="D58" s="122"/>
      <c r="E58" s="122"/>
      <c r="F58" s="122"/>
      <c r="G58" s="122"/>
      <c r="H58" s="122"/>
      <c r="I58" s="71"/>
      <c r="J58" s="130" t="s">
        <v>37</v>
      </c>
      <c r="K58" s="131"/>
      <c r="L58" s="131"/>
      <c r="M58" s="131"/>
      <c r="N58" s="131"/>
      <c r="O58" s="131"/>
      <c r="P58" s="131"/>
      <c r="Q58" s="131"/>
      <c r="R58" s="132"/>
      <c r="S58" s="70" t="s">
        <v>3</v>
      </c>
      <c r="T58" s="122"/>
      <c r="U58" s="122"/>
      <c r="V58" s="71"/>
      <c r="W58" s="70" t="s">
        <v>10</v>
      </c>
      <c r="X58" s="122"/>
      <c r="Y58" s="122"/>
      <c r="Z58" s="71"/>
      <c r="AA58" s="7"/>
      <c r="AB58" s="2"/>
      <c r="AC58" s="2"/>
    </row>
    <row r="59" spans="1:29" ht="58.05" customHeight="1" x14ac:dyDescent="0.2">
      <c r="A59" s="93"/>
      <c r="C59" s="90" t="s">
        <v>4</v>
      </c>
      <c r="D59" s="91"/>
      <c r="E59" s="91"/>
      <c r="F59" s="91"/>
      <c r="G59" s="91"/>
      <c r="H59" s="91"/>
      <c r="I59" s="92"/>
      <c r="J59" s="23" t="s">
        <v>26</v>
      </c>
      <c r="K59" s="120"/>
      <c r="L59" s="120"/>
      <c r="M59" s="120"/>
      <c r="N59" s="120"/>
      <c r="O59" s="120"/>
      <c r="P59" s="120"/>
      <c r="Q59" s="120"/>
      <c r="R59" s="121"/>
      <c r="S59" s="87"/>
      <c r="T59" s="117"/>
      <c r="U59" s="117"/>
      <c r="V59" s="84"/>
      <c r="W59" s="87"/>
      <c r="X59" s="117"/>
      <c r="Y59" s="117"/>
      <c r="Z59" s="84"/>
      <c r="AA59" s="2"/>
    </row>
    <row r="60" spans="1:29" ht="7.2" customHeight="1" thickBot="1" x14ac:dyDescent="0.25">
      <c r="A60" s="3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ht="34.200000000000003" customHeight="1" thickTop="1" thickBot="1" x14ac:dyDescent="0.25">
      <c r="A61" s="99" t="s">
        <v>17</v>
      </c>
      <c r="B61" s="100"/>
      <c r="C61" s="100"/>
      <c r="D61" s="100"/>
      <c r="E61" s="100"/>
      <c r="F61" s="100"/>
      <c r="G61" s="100"/>
      <c r="H61" s="100"/>
      <c r="I61" s="100"/>
      <c r="J61" s="101">
        <f>A42-K45+M56+K59</f>
        <v>39000000</v>
      </c>
      <c r="K61" s="102"/>
      <c r="L61" s="102"/>
      <c r="M61" s="103"/>
      <c r="N61" s="104" t="s">
        <v>22</v>
      </c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1:29" ht="6.6" customHeight="1" thickTop="1" x14ac:dyDescent="0.2"/>
    <row r="63" spans="1:29" ht="18.75" customHeight="1" x14ac:dyDescent="0.2">
      <c r="A63" s="4" t="s">
        <v>24</v>
      </c>
    </row>
    <row r="64" spans="1:29" ht="4.8" customHeight="1" x14ac:dyDescent="0.2"/>
    <row r="65" spans="1:29" ht="20.399999999999999" customHeight="1" x14ac:dyDescent="0.2">
      <c r="A65" s="4" t="s">
        <v>18</v>
      </c>
    </row>
    <row r="66" spans="1:29" ht="30.6" customHeight="1" x14ac:dyDescent="0.2">
      <c r="A66" s="94" t="s">
        <v>20</v>
      </c>
      <c r="B66" s="94"/>
      <c r="C66" s="94"/>
      <c r="D66" s="94"/>
      <c r="E66" s="94"/>
      <c r="F66" s="94"/>
      <c r="G66" s="94"/>
      <c r="H66" s="94"/>
      <c r="I66" s="94"/>
      <c r="J66" s="95">
        <v>700000</v>
      </c>
      <c r="K66" s="95"/>
      <c r="L66" s="95"/>
      <c r="M66" s="95"/>
      <c r="N66" s="96" t="s">
        <v>21</v>
      </c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</row>
    <row r="67" spans="1:29" ht="31.8" customHeight="1" x14ac:dyDescent="0.2">
      <c r="A67" s="94" t="s">
        <v>19</v>
      </c>
      <c r="B67" s="94"/>
      <c r="C67" s="94"/>
      <c r="D67" s="94"/>
      <c r="E67" s="94"/>
      <c r="F67" s="94"/>
      <c r="G67" s="94"/>
      <c r="H67" s="94"/>
      <c r="I67" s="94"/>
      <c r="J67" s="95" t="s">
        <v>27</v>
      </c>
      <c r="K67" s="98"/>
      <c r="L67" s="98"/>
      <c r="M67" s="98"/>
      <c r="N67" s="96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</row>
  </sheetData>
  <mergeCells count="172">
    <mergeCell ref="AB13:AC13"/>
    <mergeCell ref="AB12:AC12"/>
    <mergeCell ref="P18:S18"/>
    <mergeCell ref="W20:Z20"/>
    <mergeCell ref="S21:V21"/>
    <mergeCell ref="C59:I59"/>
    <mergeCell ref="K59:R59"/>
    <mergeCell ref="S59:V59"/>
    <mergeCell ref="W59:Z59"/>
    <mergeCell ref="AB52:AC52"/>
    <mergeCell ref="D53:I53"/>
    <mergeCell ref="P53:S53"/>
    <mergeCell ref="T53:W53"/>
    <mergeCell ref="X53:AC53"/>
    <mergeCell ref="C55:I55"/>
    <mergeCell ref="J55:R55"/>
    <mergeCell ref="S55:V55"/>
    <mergeCell ref="W55:Z55"/>
    <mergeCell ref="C58:I58"/>
    <mergeCell ref="J58:R58"/>
    <mergeCell ref="S58:V58"/>
    <mergeCell ref="W58:Z58"/>
    <mergeCell ref="K45:O53"/>
    <mergeCell ref="P45:S45"/>
    <mergeCell ref="X12:Y12"/>
    <mergeCell ref="Z12:AA12"/>
    <mergeCell ref="D15:I15"/>
    <mergeCell ref="X15:Y15"/>
    <mergeCell ref="Z15:AA15"/>
    <mergeCell ref="A1:AC1"/>
    <mergeCell ref="A33:I33"/>
    <mergeCell ref="J33:M33"/>
    <mergeCell ref="A28:I28"/>
    <mergeCell ref="N28:AC28"/>
    <mergeCell ref="N33:AC34"/>
    <mergeCell ref="A34:I34"/>
    <mergeCell ref="J34:M34"/>
    <mergeCell ref="J28:M28"/>
    <mergeCell ref="C21:I21"/>
    <mergeCell ref="C20:I20"/>
    <mergeCell ref="S20:V20"/>
    <mergeCell ref="J10:J18"/>
    <mergeCell ref="K10:O18"/>
    <mergeCell ref="Z17:AA17"/>
    <mergeCell ref="D18:I18"/>
    <mergeCell ref="X18:AC18"/>
    <mergeCell ref="AB17:AC17"/>
    <mergeCell ref="T18:W18"/>
    <mergeCell ref="P13:S13"/>
    <mergeCell ref="P15:S15"/>
    <mergeCell ref="P14:W14"/>
    <mergeCell ref="X14:Y14"/>
    <mergeCell ref="Z14:AA14"/>
    <mergeCell ref="W21:Z21"/>
    <mergeCell ref="J20:R20"/>
    <mergeCell ref="J21:L21"/>
    <mergeCell ref="M21:R21"/>
    <mergeCell ref="D5:AB5"/>
    <mergeCell ref="A3:AC3"/>
    <mergeCell ref="AB10:AC10"/>
    <mergeCell ref="A4:AC4"/>
    <mergeCell ref="X6:AC6"/>
    <mergeCell ref="X7:AC7"/>
    <mergeCell ref="A6:W6"/>
    <mergeCell ref="A7:W7"/>
    <mergeCell ref="X9:AA9"/>
    <mergeCell ref="AB9:AC9"/>
    <mergeCell ref="T10:W10"/>
    <mergeCell ref="X10:Y10"/>
    <mergeCell ref="Z10:AA10"/>
    <mergeCell ref="C9:I9"/>
    <mergeCell ref="P9:S9"/>
    <mergeCell ref="T9:W9"/>
    <mergeCell ref="C10:C15"/>
    <mergeCell ref="D10:I14"/>
    <mergeCell ref="X13:Y13"/>
    <mergeCell ref="X11:Y11"/>
    <mergeCell ref="Z11:AA11"/>
    <mergeCell ref="P10:S10"/>
    <mergeCell ref="P11:S11"/>
    <mergeCell ref="P12:S12"/>
    <mergeCell ref="A36:AC36"/>
    <mergeCell ref="A38:AC38"/>
    <mergeCell ref="A39:AC39"/>
    <mergeCell ref="D40:AB40"/>
    <mergeCell ref="A41:W41"/>
    <mergeCell ref="X41:AC41"/>
    <mergeCell ref="C24:I24"/>
    <mergeCell ref="J24:R24"/>
    <mergeCell ref="S24:V24"/>
    <mergeCell ref="W24:Z24"/>
    <mergeCell ref="C25:I25"/>
    <mergeCell ref="S25:V25"/>
    <mergeCell ref="W25:Z25"/>
    <mergeCell ref="K25:R25"/>
    <mergeCell ref="A9:A25"/>
    <mergeCell ref="J9:O9"/>
    <mergeCell ref="T11:W11"/>
    <mergeCell ref="T12:W12"/>
    <mergeCell ref="T13:W13"/>
    <mergeCell ref="T15:W15"/>
    <mergeCell ref="AB11:AC11"/>
    <mergeCell ref="AB15:AC15"/>
    <mergeCell ref="AB14:AC14"/>
    <mergeCell ref="Z13:AA13"/>
    <mergeCell ref="AB50:AC50"/>
    <mergeCell ref="AB47:AC47"/>
    <mergeCell ref="X48:Y48"/>
    <mergeCell ref="Z48:AA48"/>
    <mergeCell ref="AB48:AC48"/>
    <mergeCell ref="X47:Y47"/>
    <mergeCell ref="J44:O44"/>
    <mergeCell ref="P47:S47"/>
    <mergeCell ref="T47:W47"/>
    <mergeCell ref="P48:S48"/>
    <mergeCell ref="T48:W48"/>
    <mergeCell ref="P49:W49"/>
    <mergeCell ref="P50:S50"/>
    <mergeCell ref="T50:W50"/>
    <mergeCell ref="T45:W45"/>
    <mergeCell ref="P46:S46"/>
    <mergeCell ref="T46:W46"/>
    <mergeCell ref="X50:Y50"/>
    <mergeCell ref="Z50:AA50"/>
    <mergeCell ref="A44:A59"/>
    <mergeCell ref="A66:I66"/>
    <mergeCell ref="J66:M66"/>
    <mergeCell ref="N66:AC67"/>
    <mergeCell ref="A67:I67"/>
    <mergeCell ref="J67:M67"/>
    <mergeCell ref="A61:I61"/>
    <mergeCell ref="J61:M61"/>
    <mergeCell ref="N61:AC61"/>
    <mergeCell ref="Z47:AA47"/>
    <mergeCell ref="X49:Y49"/>
    <mergeCell ref="Z49:AA49"/>
    <mergeCell ref="X52:Y52"/>
    <mergeCell ref="Z52:AA52"/>
    <mergeCell ref="C56:I56"/>
    <mergeCell ref="S56:V56"/>
    <mergeCell ref="W56:Z56"/>
    <mergeCell ref="J56:L56"/>
    <mergeCell ref="M56:R56"/>
    <mergeCell ref="P44:S44"/>
    <mergeCell ref="T44:W44"/>
    <mergeCell ref="J45:J53"/>
    <mergeCell ref="C44:I44"/>
    <mergeCell ref="X44:AA44"/>
    <mergeCell ref="C16:C18"/>
    <mergeCell ref="D16:I17"/>
    <mergeCell ref="P16:S17"/>
    <mergeCell ref="T16:W17"/>
    <mergeCell ref="X17:Y17"/>
    <mergeCell ref="X16:AA16"/>
    <mergeCell ref="C51:C53"/>
    <mergeCell ref="D51:I52"/>
    <mergeCell ref="P51:S52"/>
    <mergeCell ref="T51:W52"/>
    <mergeCell ref="X51:AA51"/>
    <mergeCell ref="A42:W42"/>
    <mergeCell ref="X42:AC42"/>
    <mergeCell ref="AB44:AC44"/>
    <mergeCell ref="C45:C50"/>
    <mergeCell ref="D45:I49"/>
    <mergeCell ref="X45:Y45"/>
    <mergeCell ref="Z45:AA45"/>
    <mergeCell ref="AB45:AC45"/>
    <mergeCell ref="X46:Y46"/>
    <mergeCell ref="Z46:AA46"/>
    <mergeCell ref="AB46:AC46"/>
    <mergeCell ref="AB49:AC49"/>
    <mergeCell ref="D50:I50"/>
  </mergeCells>
  <phoneticPr fontId="1"/>
  <pageMargins left="0.7" right="0.7" top="0.75" bottom="0.75" header="0.3" footer="0.3"/>
  <pageSetup paperSize="9" scale="99" orientation="portrait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Company>八王子市役所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597054</dc:creator>
  <cp:lastModifiedBy>小宮　一浩</cp:lastModifiedBy>
  <cp:lastPrinted>2024-04-22T06:57:11Z</cp:lastPrinted>
  <dcterms:created xsi:type="dcterms:W3CDTF">2014-03-03T00:36:33Z</dcterms:created>
  <dcterms:modified xsi:type="dcterms:W3CDTF">2024-04-22T07:40:48Z</dcterms:modified>
</cp:coreProperties>
</file>