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064" activeTab="0"/>
  </bookViews>
  <sheets>
    <sheet name="内訳書（表面）" sheetId="1" r:id="rId1"/>
    <sheet name="内訳書記載例（裏面）" sheetId="2" r:id="rId2"/>
  </sheets>
  <definedNames>
    <definedName name="_xlnm.Print_Area" localSheetId="0">'内訳書（表面）'!$A$1:$L$52</definedName>
  </definedNames>
  <calcPr fullCalcOnLoad="1"/>
</workbook>
</file>

<file path=xl/sharedStrings.xml><?xml version="1.0" encoding="utf-8"?>
<sst xmlns="http://schemas.openxmlformats.org/spreadsheetml/2006/main" count="141" uniqueCount="65">
  <si>
    <t>商号・名称</t>
  </si>
  <si>
    <t>印</t>
  </si>
  <si>
    <t>直接人件費</t>
  </si>
  <si>
    <t>直接物品費</t>
  </si>
  <si>
    <t>業務管理費</t>
  </si>
  <si>
    <t>一般管理費</t>
  </si>
  <si>
    <t>直接業務費</t>
  </si>
  <si>
    <t>費目</t>
  </si>
  <si>
    <t>種別</t>
  </si>
  <si>
    <t>数量</t>
  </si>
  <si>
    <t>単位</t>
  </si>
  <si>
    <t>単価</t>
  </si>
  <si>
    <t>金額</t>
  </si>
  <si>
    <t>摘要</t>
  </si>
  <si>
    <t>業務原価</t>
  </si>
  <si>
    <t>業務価格</t>
  </si>
  <si>
    <t>消費税相当額</t>
  </si>
  <si>
    <t>業務委託料</t>
  </si>
  <si>
    <t>日</t>
  </si>
  <si>
    <t>一式</t>
  </si>
  <si>
    <t>業務を行うのに必要な物品を消費することによって発生する費用</t>
  </si>
  <si>
    <t>業務を実施する上で、受注者が現場業務を管理運営するために必要な直接業務費以外の費用で、総合調整費、福利厚生費、通信交通費、安全管理費、技術管理費等の経費</t>
  </si>
  <si>
    <t>直接業務費＋業務管理費</t>
  </si>
  <si>
    <t>直接人件費＋直接物品費</t>
  </si>
  <si>
    <t>小　計</t>
  </si>
  <si>
    <t>業務原価＋一般管理費</t>
  </si>
  <si>
    <t>受注者が企業を維持運営していくために必要な直接業務費及び業務管理費以外の費用で、役員報酬、従業員給料手当、退職金、法定福利費、福利厚生費、修繕維持費、事務用品費、通信交通費、光熱水費、調査研究費、広告宣伝費、交際費、寄付金、地代家賃、減価償却費、租税公課、保険料等の経費</t>
  </si>
  <si>
    <t>業務価格＋消費税相当額</t>
  </si>
  <si>
    <t>直接人件費とは</t>
  </si>
  <si>
    <t>直接物品費とは</t>
  </si>
  <si>
    <t>業務管理費とは</t>
  </si>
  <si>
    <t>一般管理費とは</t>
  </si>
  <si>
    <t>所　在　地</t>
  </si>
  <si>
    <t>代　表　者</t>
  </si>
  <si>
    <t>八王子市元本郷町三丁目２4番１号</t>
  </si>
  <si>
    <t>雇用</t>
  </si>
  <si>
    <t>職種</t>
  </si>
  <si>
    <t>月</t>
  </si>
  <si>
    <t>月</t>
  </si>
  <si>
    <t>アルバイト</t>
  </si>
  <si>
    <t>パート</t>
  </si>
  <si>
    <t>期間作業員</t>
  </si>
  <si>
    <t>人数</t>
  </si>
  <si>
    <t>被服費</t>
  </si>
  <si>
    <t>人</t>
  </si>
  <si>
    <t>石鹸・洗剤費</t>
  </si>
  <si>
    <t>消耗品費</t>
  </si>
  <si>
    <t>式</t>
  </si>
  <si>
    <t>監督者</t>
  </si>
  <si>
    <t>作業員Ａ</t>
  </si>
  <si>
    <t>作業員Ｂ</t>
  </si>
  <si>
    <t>円</t>
  </si>
  <si>
    <t>正規社員</t>
  </si>
  <si>
    <t>非正規社員</t>
  </si>
  <si>
    <t>業務処理に従事する従業員等の人件費（記載例は裏面を参考にしてください）</t>
  </si>
  <si>
    <t>業務処理に従事する従業員等の人件費（記載例は裏面を参考にしてください）</t>
  </si>
  <si>
    <t>諸手当等</t>
  </si>
  <si>
    <t>　　　　　　　八王子　一郎</t>
  </si>
  <si>
    <t>＠時間給</t>
  </si>
  <si>
    <t>諸手当等</t>
  </si>
  <si>
    <t>○○○施設管理　株式会社</t>
  </si>
  <si>
    <t>（様式８）</t>
  </si>
  <si>
    <t>（様式－８）</t>
  </si>
  <si>
    <t>見　　積　　書</t>
  </si>
  <si>
    <t>　件　　　名 　若者総合相談センター運営業務委託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</si>
</sst>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sz val="11"/>
      <color indexed="10"/>
      <name val="ＭＳ Ｐゴシック"/>
      <family val="3"/>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8"/>
      <name val="ＭＳ Ｐゴシック"/>
      <family val="3"/>
    </font>
    <font>
      <sz val="10"/>
      <color indexed="8"/>
      <name val="ＭＳ Ｐゴシック"/>
      <family val="3"/>
    </font>
    <font>
      <b/>
      <sz val="18"/>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thin"/>
      <top style="double"/>
      <bottom style="double"/>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thin"/>
    </border>
    <border>
      <left style="thin"/>
      <right style="thin"/>
      <top style="double"/>
      <bottom>
        <color indexed="63"/>
      </bottom>
    </border>
    <border>
      <left>
        <color indexed="63"/>
      </left>
      <right style="thin"/>
      <top style="medium"/>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color indexed="63"/>
      </bottom>
    </border>
    <border>
      <left style="medium"/>
      <right>
        <color indexed="63"/>
      </right>
      <top style="medium"/>
      <bottom style="thin"/>
    </border>
    <border>
      <left style="thin"/>
      <right style="medium"/>
      <top style="double"/>
      <bottom style="double"/>
    </border>
    <border>
      <left style="thin"/>
      <right style="medium"/>
      <top style="thin"/>
      <bottom style="double"/>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double"/>
    </border>
    <border>
      <left style="medium"/>
      <right>
        <color indexed="63"/>
      </right>
      <top>
        <color indexed="63"/>
      </top>
      <bottom style="thin"/>
    </border>
    <border>
      <left style="medium"/>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style="thin"/>
      <bottom style="medium"/>
    </border>
    <border>
      <left style="medium"/>
      <right>
        <color indexed="63"/>
      </right>
      <top style="double"/>
      <bottom style="thin"/>
    </border>
    <border>
      <left>
        <color indexed="63"/>
      </left>
      <right style="thin"/>
      <top style="double"/>
      <bottom style="thin"/>
    </border>
    <border>
      <left style="medium"/>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style="thin"/>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mediu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double"/>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2" fillId="0" borderId="10" xfId="0" applyFont="1" applyBorder="1" applyAlignment="1">
      <alignment vertical="center"/>
    </xf>
    <xf numFmtId="0" fontId="0" fillId="0" borderId="10" xfId="0" applyBorder="1" applyAlignment="1">
      <alignment/>
    </xf>
    <xf numFmtId="0" fontId="0" fillId="0" borderId="0" xfId="0" applyFont="1" applyAlignment="1">
      <alignment horizontal="center" vertical="center"/>
    </xf>
    <xf numFmtId="0" fontId="0" fillId="0" borderId="0" xfId="0" applyAlignment="1">
      <alignment horizontal="right" vertical="center"/>
    </xf>
    <xf numFmtId="38" fontId="0" fillId="0" borderId="10" xfId="49" applyFont="1" applyBorder="1" applyAlignment="1">
      <alignment vertical="center"/>
    </xf>
    <xf numFmtId="0" fontId="0" fillId="0" borderId="10" xfId="0" applyFont="1" applyBorder="1" applyAlignment="1">
      <alignment horizontal="center" vertical="center"/>
    </xf>
    <xf numFmtId="38" fontId="0" fillId="0" borderId="10" xfId="49" applyFont="1" applyBorder="1" applyAlignment="1">
      <alignment vertical="center"/>
    </xf>
    <xf numFmtId="0" fontId="0" fillId="0" borderId="11" xfId="0" applyBorder="1" applyAlignment="1">
      <alignment horizontal="center" vertical="center"/>
    </xf>
    <xf numFmtId="38" fontId="0" fillId="0" borderId="11" xfId="49" applyFont="1"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38" fontId="0" fillId="0" borderId="12" xfId="49"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38" fontId="0" fillId="0" borderId="11" xfId="49" applyFont="1" applyBorder="1" applyAlignment="1">
      <alignment vertical="center"/>
    </xf>
    <xf numFmtId="0" fontId="2" fillId="0" borderId="12" xfId="0" applyFont="1" applyBorder="1" applyAlignment="1">
      <alignment horizontal="center" vertical="center"/>
    </xf>
    <xf numFmtId="38" fontId="0" fillId="0" borderId="10" xfId="49" applyFont="1"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center" vertical="center"/>
    </xf>
    <xf numFmtId="38" fontId="0" fillId="0" borderId="13" xfId="49" applyFont="1" applyBorder="1" applyAlignment="1">
      <alignment vertical="center"/>
    </xf>
    <xf numFmtId="38" fontId="0" fillId="0" borderId="13" xfId="49" applyFont="1" applyBorder="1" applyAlignment="1">
      <alignment horizontal="center" vertical="center"/>
    </xf>
    <xf numFmtId="38" fontId="0" fillId="0" borderId="12" xfId="49" applyFont="1" applyBorder="1" applyAlignment="1">
      <alignment horizontal="center" vertical="center"/>
    </xf>
    <xf numFmtId="38" fontId="0" fillId="0" borderId="14" xfId="49" applyFont="1" applyBorder="1" applyAlignment="1">
      <alignment vertical="center"/>
    </xf>
    <xf numFmtId="0" fontId="0" fillId="0" borderId="12" xfId="0" applyFont="1" applyBorder="1" applyAlignment="1">
      <alignment horizontal="center" vertical="center" wrapText="1"/>
    </xf>
    <xf numFmtId="38" fontId="0" fillId="0" borderId="12" xfId="49" applyFont="1" applyBorder="1" applyAlignment="1">
      <alignment vertical="center" wrapText="1"/>
    </xf>
    <xf numFmtId="0" fontId="2" fillId="0" borderId="12" xfId="0" applyFont="1" applyBorder="1" applyAlignment="1">
      <alignment horizontal="center"/>
    </xf>
    <xf numFmtId="0" fontId="0" fillId="0" borderId="12" xfId="0" applyBorder="1" applyAlignment="1">
      <alignment horizontal="center"/>
    </xf>
    <xf numFmtId="0" fontId="0" fillId="0" borderId="15"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wrapText="1"/>
    </xf>
    <xf numFmtId="0" fontId="0" fillId="0" borderId="18" xfId="0" applyBorder="1" applyAlignment="1">
      <alignment horizontal="center" vertical="center"/>
    </xf>
    <xf numFmtId="38" fontId="0" fillId="0" borderId="18" xfId="49" applyFont="1" applyBorder="1" applyAlignment="1">
      <alignment vertical="center"/>
    </xf>
    <xf numFmtId="38" fontId="0" fillId="0" borderId="18" xfId="49" applyFont="1" applyBorder="1" applyAlignment="1">
      <alignment horizontal="center" vertical="center"/>
    </xf>
    <xf numFmtId="38" fontId="0" fillId="0" borderId="19" xfId="49" applyFont="1"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7" fillId="0" borderId="18" xfId="0" applyFont="1" applyBorder="1" applyAlignment="1">
      <alignment horizontal="center" vertical="center"/>
    </xf>
    <xf numFmtId="0" fontId="6" fillId="0" borderId="18"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0" fontId="0" fillId="0" borderId="23" xfId="0" applyFont="1" applyBorder="1" applyAlignment="1">
      <alignment vertical="center"/>
    </xf>
    <xf numFmtId="0" fontId="0" fillId="0" borderId="30" xfId="0" applyBorder="1" applyAlignment="1">
      <alignment vertical="center"/>
    </xf>
    <xf numFmtId="0" fontId="0" fillId="0" borderId="26" xfId="0" applyFont="1" applyBorder="1" applyAlignment="1">
      <alignment vertical="center" wrapText="1"/>
    </xf>
    <xf numFmtId="0" fontId="0" fillId="0" borderId="30" xfId="0" applyFont="1" applyBorder="1" applyAlignment="1">
      <alignment vertical="center"/>
    </xf>
    <xf numFmtId="0" fontId="0" fillId="0" borderId="31" xfId="0" applyBorder="1" applyAlignment="1">
      <alignment vertical="center"/>
    </xf>
    <xf numFmtId="38" fontId="0" fillId="0" borderId="31" xfId="49" applyFont="1" applyBorder="1" applyAlignment="1">
      <alignment vertical="center"/>
    </xf>
    <xf numFmtId="0" fontId="0" fillId="0" borderId="32" xfId="0" applyBorder="1" applyAlignment="1">
      <alignment vertical="center"/>
    </xf>
    <xf numFmtId="0" fontId="0" fillId="0" borderId="33" xfId="0" applyFont="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xf>
    <xf numFmtId="0" fontId="0" fillId="0" borderId="34" xfId="0" applyBorder="1" applyAlignment="1">
      <alignment vertical="center"/>
    </xf>
    <xf numFmtId="0" fontId="0" fillId="0" borderId="36" xfId="0" applyBorder="1" applyAlignment="1">
      <alignment vertical="center"/>
    </xf>
    <xf numFmtId="0" fontId="0" fillId="0" borderId="37" xfId="0" applyBorder="1" applyAlignment="1">
      <alignment horizontal="center" vertical="center"/>
    </xf>
    <xf numFmtId="0" fontId="0" fillId="0" borderId="38" xfId="0" applyFont="1" applyBorder="1" applyAlignment="1">
      <alignment vertical="center"/>
    </xf>
    <xf numFmtId="0" fontId="0" fillId="0" borderId="39" xfId="0" applyBorder="1" applyAlignment="1">
      <alignment horizontal="center" vertical="center"/>
    </xf>
    <xf numFmtId="0" fontId="0" fillId="0" borderId="38" xfId="0" applyBorder="1" applyAlignment="1">
      <alignment/>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8" xfId="0" applyFont="1"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38" fontId="0" fillId="0" borderId="10" xfId="49" applyBorder="1" applyAlignment="1">
      <alignment vertical="center"/>
    </xf>
    <xf numFmtId="38" fontId="0" fillId="0" borderId="10" xfId="49" applyBorder="1" applyAlignment="1">
      <alignment horizontal="center" vertical="center"/>
    </xf>
    <xf numFmtId="38" fontId="0" fillId="0" borderId="13" xfId="49" applyBorder="1" applyAlignment="1">
      <alignment vertical="center"/>
    </xf>
    <xf numFmtId="38" fontId="0" fillId="0" borderId="13" xfId="49" applyBorder="1" applyAlignment="1">
      <alignment horizontal="center" vertical="center"/>
    </xf>
    <xf numFmtId="38" fontId="0" fillId="0" borderId="18" xfId="49" applyBorder="1" applyAlignment="1">
      <alignment vertical="center"/>
    </xf>
    <xf numFmtId="38" fontId="0" fillId="0" borderId="18" xfId="49" applyBorder="1" applyAlignment="1">
      <alignment horizontal="center" vertical="center"/>
    </xf>
    <xf numFmtId="38" fontId="0" fillId="0" borderId="12" xfId="49" applyBorder="1" applyAlignment="1">
      <alignment vertical="center"/>
    </xf>
    <xf numFmtId="38" fontId="0" fillId="0" borderId="12" xfId="49" applyBorder="1" applyAlignment="1">
      <alignment horizontal="center" vertical="center"/>
    </xf>
    <xf numFmtId="38" fontId="0" fillId="0" borderId="19" xfId="49" applyBorder="1" applyAlignment="1">
      <alignment vertical="center"/>
    </xf>
    <xf numFmtId="38" fontId="0" fillId="0" borderId="14" xfId="49" applyBorder="1" applyAlignment="1">
      <alignment vertical="center"/>
    </xf>
    <xf numFmtId="38" fontId="0" fillId="0" borderId="11" xfId="49" applyBorder="1" applyAlignment="1">
      <alignment vertical="center"/>
    </xf>
    <xf numFmtId="38" fontId="0" fillId="0" borderId="31" xfId="49" applyBorder="1" applyAlignment="1">
      <alignment vertical="center"/>
    </xf>
    <xf numFmtId="38" fontId="0" fillId="0" borderId="44" xfId="49" applyBorder="1" applyAlignment="1">
      <alignment horizontal="center" vertical="center"/>
    </xf>
    <xf numFmtId="38" fontId="0" fillId="0" borderId="38" xfId="49" applyBorder="1" applyAlignment="1">
      <alignment horizontal="center" vertical="center"/>
    </xf>
    <xf numFmtId="38" fontId="0" fillId="0" borderId="45" xfId="49" applyBorder="1" applyAlignment="1">
      <alignment horizontal="center" vertical="center"/>
    </xf>
    <xf numFmtId="38" fontId="0" fillId="0" borderId="39" xfId="49" applyBorder="1" applyAlignment="1">
      <alignment horizontal="center" vertical="center"/>
    </xf>
    <xf numFmtId="38" fontId="0" fillId="0" borderId="46" xfId="49" applyBorder="1" applyAlignment="1">
      <alignment horizontal="center" vertical="center"/>
    </xf>
    <xf numFmtId="38" fontId="0" fillId="0" borderId="37" xfId="49" applyBorder="1" applyAlignment="1">
      <alignment horizontal="center" vertical="center"/>
    </xf>
    <xf numFmtId="38" fontId="0" fillId="0" borderId="44" xfId="49" applyFont="1" applyBorder="1" applyAlignment="1">
      <alignment horizontal="center" vertical="center"/>
    </xf>
    <xf numFmtId="38" fontId="0" fillId="0" borderId="38" xfId="49" applyFont="1" applyBorder="1" applyAlignment="1">
      <alignment horizontal="center" vertical="center"/>
    </xf>
    <xf numFmtId="38" fontId="0" fillId="0" borderId="46" xfId="49" applyFont="1" applyBorder="1" applyAlignment="1">
      <alignment horizontal="center" vertical="center" wrapText="1"/>
    </xf>
    <xf numFmtId="38" fontId="0" fillId="0" borderId="37" xfId="49" applyFont="1" applyBorder="1" applyAlignment="1">
      <alignment horizontal="center" vertical="center" wrapText="1"/>
    </xf>
    <xf numFmtId="38" fontId="0" fillId="0" borderId="45" xfId="49" applyFont="1" applyBorder="1" applyAlignment="1">
      <alignment horizontal="center" vertical="center"/>
    </xf>
    <xf numFmtId="38" fontId="0" fillId="0" borderId="39" xfId="49" applyFont="1" applyBorder="1" applyAlignment="1">
      <alignment horizontal="center" vertical="center"/>
    </xf>
    <xf numFmtId="38" fontId="0" fillId="0" borderId="47" xfId="49" applyBorder="1" applyAlignment="1">
      <alignment horizontal="center" vertical="center"/>
    </xf>
    <xf numFmtId="38" fontId="0" fillId="0" borderId="40" xfId="49" applyBorder="1" applyAlignment="1">
      <alignment horizontal="center" vertical="center"/>
    </xf>
    <xf numFmtId="0" fontId="0" fillId="0" borderId="48" xfId="0" applyBorder="1" applyAlignment="1">
      <alignment vertical="center"/>
    </xf>
    <xf numFmtId="38" fontId="0" fillId="0" borderId="10" xfId="49" applyBorder="1" applyAlignment="1">
      <alignment horizontal="right" vertical="center"/>
    </xf>
    <xf numFmtId="38" fontId="0" fillId="0" borderId="13" xfId="49" applyBorder="1" applyAlignment="1">
      <alignment horizontal="right" vertical="center"/>
    </xf>
    <xf numFmtId="38" fontId="0" fillId="0" borderId="18" xfId="49" applyBorder="1" applyAlignment="1">
      <alignment horizontal="right" vertical="center"/>
    </xf>
    <xf numFmtId="0" fontId="0" fillId="0" borderId="49" xfId="0" applyBorder="1" applyAlignment="1">
      <alignment horizontal="center" vertical="center"/>
    </xf>
    <xf numFmtId="38" fontId="0" fillId="0" borderId="50" xfId="49" applyFont="1" applyBorder="1" applyAlignment="1">
      <alignment horizontal="center" vertical="center"/>
    </xf>
    <xf numFmtId="38" fontId="0" fillId="0" borderId="51" xfId="49" applyFont="1" applyBorder="1" applyAlignment="1">
      <alignment horizontal="center" vertical="center"/>
    </xf>
    <xf numFmtId="38" fontId="0" fillId="0" borderId="51" xfId="49" applyBorder="1" applyAlignment="1">
      <alignment horizontal="center" vertical="center"/>
    </xf>
    <xf numFmtId="38" fontId="0" fillId="0" borderId="50" xfId="49" applyBorder="1" applyAlignment="1">
      <alignment horizontal="center" vertical="center"/>
    </xf>
    <xf numFmtId="38" fontId="0" fillId="0" borderId="52" xfId="49" applyBorder="1" applyAlignment="1">
      <alignment horizontal="center" vertical="center"/>
    </xf>
    <xf numFmtId="38" fontId="0" fillId="0" borderId="52" xfId="49" applyFont="1" applyBorder="1" applyAlignment="1">
      <alignment horizontal="center" vertical="center" wrapText="1"/>
    </xf>
    <xf numFmtId="38" fontId="0" fillId="0" borderId="53" xfId="49" applyBorder="1" applyAlignment="1">
      <alignment horizontal="center" vertical="center"/>
    </xf>
    <xf numFmtId="38" fontId="0" fillId="0" borderId="44" xfId="49" applyFont="1" applyBorder="1" applyAlignment="1">
      <alignment vertical="center"/>
    </xf>
    <xf numFmtId="38" fontId="0" fillId="0" borderId="54" xfId="49" applyFont="1" applyBorder="1" applyAlignment="1">
      <alignment vertical="center"/>
    </xf>
    <xf numFmtId="38" fontId="0" fillId="0" borderId="49" xfId="49" applyFont="1" applyBorder="1" applyAlignment="1">
      <alignment vertical="center"/>
    </xf>
    <xf numFmtId="38" fontId="0" fillId="0" borderId="46" xfId="49" applyFont="1" applyBorder="1" applyAlignment="1">
      <alignment vertical="center"/>
    </xf>
    <xf numFmtId="0" fontId="0" fillId="0" borderId="55" xfId="0" applyBorder="1" applyAlignment="1">
      <alignment vertical="center"/>
    </xf>
    <xf numFmtId="49" fontId="6" fillId="0" borderId="56" xfId="0" applyNumberFormat="1"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6"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38" fontId="0" fillId="0" borderId="44" xfId="49" applyBorder="1" applyAlignment="1">
      <alignment vertical="center"/>
    </xf>
    <xf numFmtId="38" fontId="0" fillId="0" borderId="54" xfId="49" applyBorder="1" applyAlignment="1">
      <alignment vertical="center"/>
    </xf>
    <xf numFmtId="38" fontId="0" fillId="0" borderId="49" xfId="49" applyBorder="1" applyAlignment="1">
      <alignment vertical="center"/>
    </xf>
    <xf numFmtId="38" fontId="0" fillId="0" borderId="46" xfId="49" applyBorder="1" applyAlignment="1">
      <alignment vertical="center"/>
    </xf>
    <xf numFmtId="176" fontId="0" fillId="0" borderId="57" xfId="0" applyNumberFormat="1" applyBorder="1" applyAlignment="1">
      <alignment vertical="center"/>
    </xf>
    <xf numFmtId="0" fontId="0" fillId="0" borderId="0" xfId="0" applyAlignment="1">
      <alignment horizontal="right"/>
    </xf>
    <xf numFmtId="0" fontId="0" fillId="0" borderId="0" xfId="0" applyAlignment="1">
      <alignment/>
    </xf>
    <xf numFmtId="38" fontId="0" fillId="0" borderId="45" xfId="49" applyFont="1" applyBorder="1" applyAlignment="1">
      <alignment horizontal="center" vertical="center"/>
    </xf>
    <xf numFmtId="38" fontId="0" fillId="0" borderId="50" xfId="49" applyFont="1" applyBorder="1" applyAlignment="1">
      <alignment horizontal="center" vertical="center"/>
    </xf>
    <xf numFmtId="38" fontId="0" fillId="0" borderId="39" xfId="49" applyFont="1" applyBorder="1" applyAlignment="1">
      <alignment horizontal="center" vertical="center"/>
    </xf>
    <xf numFmtId="38" fontId="0" fillId="0" borderId="61" xfId="49" applyFont="1" applyBorder="1" applyAlignment="1">
      <alignment horizontal="center" vertical="center"/>
    </xf>
    <xf numFmtId="38" fontId="0" fillId="0" borderId="62" xfId="49" applyFont="1" applyBorder="1" applyAlignment="1">
      <alignment horizontal="center" vertical="center"/>
    </xf>
    <xf numFmtId="38" fontId="0" fillId="0" borderId="42" xfId="49" applyFont="1" applyBorder="1" applyAlignment="1">
      <alignment horizontal="center" vertical="center"/>
    </xf>
    <xf numFmtId="38" fontId="0" fillId="0" borderId="47" xfId="49" applyFont="1" applyBorder="1" applyAlignment="1">
      <alignment horizontal="center" vertical="center"/>
    </xf>
    <xf numFmtId="38" fontId="0" fillId="0" borderId="53" xfId="49" applyFont="1" applyBorder="1" applyAlignment="1">
      <alignment horizontal="center" vertical="center"/>
    </xf>
    <xf numFmtId="38" fontId="0" fillId="0" borderId="40" xfId="49" applyFont="1" applyBorder="1" applyAlignment="1">
      <alignment horizontal="center" vertical="center"/>
    </xf>
    <xf numFmtId="0" fontId="0" fillId="0" borderId="61" xfId="0" applyBorder="1" applyAlignment="1">
      <alignment horizontal="center"/>
    </xf>
    <xf numFmtId="0" fontId="0" fillId="0" borderId="62" xfId="0" applyBorder="1" applyAlignment="1">
      <alignment horizontal="center"/>
    </xf>
    <xf numFmtId="0" fontId="0" fillId="0" borderId="42" xfId="0" applyBorder="1" applyAlignment="1">
      <alignment horizontal="center"/>
    </xf>
    <xf numFmtId="38" fontId="0" fillId="0" borderId="61" xfId="49" applyFont="1" applyBorder="1" applyAlignment="1">
      <alignment horizontal="center" vertical="center" wrapText="1"/>
    </xf>
    <xf numFmtId="38" fontId="0" fillId="0" borderId="62" xfId="49" applyFont="1" applyBorder="1" applyAlignment="1">
      <alignment horizontal="center" vertical="center" wrapText="1"/>
    </xf>
    <xf numFmtId="38" fontId="0" fillId="0" borderId="42" xfId="49" applyFont="1" applyBorder="1" applyAlignment="1">
      <alignment horizontal="center" vertical="center" wrapText="1"/>
    </xf>
    <xf numFmtId="38" fontId="0" fillId="0" borderId="44" xfId="49" applyFont="1" applyBorder="1" applyAlignment="1">
      <alignment horizontal="center" vertical="center"/>
    </xf>
    <xf numFmtId="38" fontId="0" fillId="0" borderId="51" xfId="49" applyFont="1" applyBorder="1" applyAlignment="1">
      <alignment horizontal="center" vertical="center"/>
    </xf>
    <xf numFmtId="38" fontId="0" fillId="0" borderId="38" xfId="49" applyFont="1" applyBorder="1" applyAlignment="1">
      <alignment horizontal="center" vertical="center"/>
    </xf>
    <xf numFmtId="38" fontId="0" fillId="0" borderId="45" xfId="49" applyFont="1" applyBorder="1" applyAlignment="1">
      <alignment horizontal="center" vertical="center"/>
    </xf>
    <xf numFmtId="38" fontId="0" fillId="0" borderId="50" xfId="49" applyFont="1" applyBorder="1" applyAlignment="1">
      <alignment horizontal="center" vertical="center"/>
    </xf>
    <xf numFmtId="38" fontId="0" fillId="0" borderId="39" xfId="49" applyFont="1" applyBorder="1" applyAlignment="1">
      <alignment horizontal="center" vertical="center"/>
    </xf>
    <xf numFmtId="38" fontId="0" fillId="0" borderId="44" xfId="49" applyFont="1" applyBorder="1" applyAlignment="1">
      <alignment horizontal="center" vertical="center"/>
    </xf>
    <xf numFmtId="38" fontId="0" fillId="0" borderId="51" xfId="49" applyFont="1" applyBorder="1" applyAlignment="1">
      <alignment horizontal="center" vertical="center"/>
    </xf>
    <xf numFmtId="38" fontId="0" fillId="0" borderId="38" xfId="49" applyFont="1" applyBorder="1" applyAlignment="1">
      <alignment horizontal="center" vertical="center"/>
    </xf>
    <xf numFmtId="0" fontId="6" fillId="0" borderId="13" xfId="0" applyFont="1" applyBorder="1" applyAlignment="1">
      <alignment horizontal="center" vertical="center" textRotation="255"/>
    </xf>
    <xf numFmtId="0" fontId="6" fillId="0" borderId="63"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2" xfId="0" applyFont="1" applyBorder="1" applyAlignment="1">
      <alignment horizontal="center" vertical="center" textRotation="255"/>
    </xf>
    <xf numFmtId="0" fontId="2" fillId="0" borderId="0" xfId="0" applyFont="1" applyAlignment="1">
      <alignment vertical="center" wrapText="1"/>
    </xf>
    <xf numFmtId="0" fontId="6" fillId="0" borderId="65" xfId="0" applyFont="1" applyBorder="1" applyAlignment="1">
      <alignment horizontal="right" vertical="center"/>
    </xf>
    <xf numFmtId="0" fontId="6" fillId="0" borderId="66" xfId="0" applyFont="1" applyBorder="1" applyAlignment="1">
      <alignment horizontal="right" vertical="center"/>
    </xf>
    <xf numFmtId="0" fontId="6" fillId="0" borderId="67" xfId="0" applyFont="1" applyBorder="1" applyAlignment="1">
      <alignment horizontal="right" vertical="center"/>
    </xf>
    <xf numFmtId="0" fontId="6" fillId="0" borderId="68" xfId="0" applyFont="1" applyBorder="1" applyAlignment="1">
      <alignment horizontal="right" vertical="center"/>
    </xf>
    <xf numFmtId="0" fontId="6" fillId="0" borderId="69" xfId="0" applyFont="1" applyBorder="1" applyAlignment="1">
      <alignment horizontal="right" vertical="center"/>
    </xf>
    <xf numFmtId="0" fontId="6" fillId="0" borderId="70" xfId="0" applyFont="1" applyBorder="1" applyAlignment="1">
      <alignment horizontal="right" vertical="center"/>
    </xf>
    <xf numFmtId="0" fontId="0" fillId="0" borderId="0" xfId="0" applyAlignment="1">
      <alignment vertical="center"/>
    </xf>
    <xf numFmtId="0" fontId="0" fillId="0" borderId="71" xfId="0"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indent="1"/>
    </xf>
    <xf numFmtId="0" fontId="0" fillId="0" borderId="0" xfId="0" applyAlignment="1">
      <alignment horizontal="right"/>
    </xf>
    <xf numFmtId="0" fontId="0" fillId="0" borderId="0" xfId="0" applyBorder="1" applyAlignment="1">
      <alignment horizontal="left" vertical="center"/>
    </xf>
    <xf numFmtId="0" fontId="2" fillId="0" borderId="0" xfId="0" applyFont="1" applyAlignment="1">
      <alignment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72" xfId="0" applyBorder="1" applyAlignment="1">
      <alignment horizontal="center" vertical="center"/>
    </xf>
    <xf numFmtId="0" fontId="0" fillId="0" borderId="20" xfId="0" applyBorder="1" applyAlignment="1">
      <alignment horizontal="center" vertical="center"/>
    </xf>
    <xf numFmtId="38" fontId="0" fillId="0" borderId="44" xfId="49" applyBorder="1" applyAlignment="1">
      <alignment horizontal="right" vertical="center"/>
    </xf>
    <xf numFmtId="38" fontId="0" fillId="0" borderId="51" xfId="49" applyBorder="1" applyAlignment="1">
      <alignment horizontal="right" vertical="center"/>
    </xf>
    <xf numFmtId="38" fontId="0" fillId="0" borderId="38" xfId="49" applyBorder="1" applyAlignment="1">
      <alignment horizontal="right" vertical="center"/>
    </xf>
    <xf numFmtId="38" fontId="0" fillId="0" borderId="45" xfId="49" applyBorder="1" applyAlignment="1">
      <alignment horizontal="center" vertical="center"/>
    </xf>
    <xf numFmtId="38" fontId="0" fillId="0" borderId="50" xfId="49" applyBorder="1" applyAlignment="1">
      <alignment horizontal="center" vertical="center"/>
    </xf>
    <xf numFmtId="38" fontId="0" fillId="0" borderId="39" xfId="49" applyBorder="1" applyAlignment="1">
      <alignment horizontal="center" vertical="center"/>
    </xf>
    <xf numFmtId="38" fontId="0" fillId="0" borderId="44" xfId="49" applyBorder="1" applyAlignment="1">
      <alignment horizontal="center" vertical="center"/>
    </xf>
    <xf numFmtId="38" fontId="0" fillId="0" borderId="51" xfId="49" applyBorder="1" applyAlignment="1">
      <alignment horizontal="center" vertical="center"/>
    </xf>
    <xf numFmtId="38" fontId="0" fillId="0" borderId="38" xfId="49" applyBorder="1" applyAlignment="1">
      <alignment horizontal="center" vertical="center"/>
    </xf>
    <xf numFmtId="0" fontId="0" fillId="0" borderId="69" xfId="0" applyBorder="1" applyAlignment="1">
      <alignment horizontal="right" vertical="center"/>
    </xf>
    <xf numFmtId="0" fontId="0" fillId="0" borderId="70" xfId="0" applyBorder="1" applyAlignment="1">
      <alignment horizontal="right"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7" xfId="0" applyBorder="1" applyAlignment="1">
      <alignment horizontal="right" vertical="center"/>
    </xf>
    <xf numFmtId="0" fontId="0" fillId="0" borderId="0" xfId="0"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17</xdr:row>
      <xdr:rowOff>133350</xdr:rowOff>
    </xdr:from>
    <xdr:to>
      <xdr:col>1</xdr:col>
      <xdr:colOff>971550</xdr:colOff>
      <xdr:row>23</xdr:row>
      <xdr:rowOff>123825</xdr:rowOff>
    </xdr:to>
    <xdr:sp>
      <xdr:nvSpPr>
        <xdr:cNvPr id="1" name="Text Box 1"/>
        <xdr:cNvSpPr txBox="1">
          <a:spLocks noChangeArrowheads="1"/>
        </xdr:cNvSpPr>
      </xdr:nvSpPr>
      <xdr:spPr>
        <a:xfrm>
          <a:off x="180975" y="3752850"/>
          <a:ext cx="876300" cy="1304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アルバイト、パート、期間従業員等、すべての職種ごとに、＠時間給まで記載してください。</a:t>
          </a:r>
        </a:p>
      </xdr:txBody>
    </xdr:sp>
    <xdr:clientData/>
  </xdr:twoCellAnchor>
  <xdr:twoCellAnchor>
    <xdr:from>
      <xdr:col>11</xdr:col>
      <xdr:colOff>28575</xdr:colOff>
      <xdr:row>12</xdr:row>
      <xdr:rowOff>28575</xdr:rowOff>
    </xdr:from>
    <xdr:to>
      <xdr:col>11</xdr:col>
      <xdr:colOff>219075</xdr:colOff>
      <xdr:row>30</xdr:row>
      <xdr:rowOff>57150</xdr:rowOff>
    </xdr:to>
    <xdr:sp>
      <xdr:nvSpPr>
        <xdr:cNvPr id="2" name="Text Box 2"/>
        <xdr:cNvSpPr txBox="1">
          <a:spLocks noChangeArrowheads="1"/>
        </xdr:cNvSpPr>
      </xdr:nvSpPr>
      <xdr:spPr>
        <a:xfrm>
          <a:off x="7210425" y="2552700"/>
          <a:ext cx="190500" cy="3971925"/>
        </a:xfrm>
        <a:prstGeom prst="rect">
          <a:avLst/>
        </a:prstGeom>
        <a:solidFill>
          <a:srgbClr val="FFFFFF"/>
        </a:solidFill>
        <a:ln w="9525" cmpd="sng">
          <a:noFill/>
        </a:ln>
      </xdr:spPr>
      <xdr:txBody>
        <a:bodyPr vertOverflow="clip" wrap="square" lIns="27432" tIns="0" rIns="0" bIns="0" vert="wordArtVertRtl"/>
        <a:p>
          <a:pPr algn="l">
            <a:defRPr/>
          </a:pPr>
          <a:r>
            <a:rPr lang="en-US" cap="none" sz="900" b="0" i="0" u="none" baseline="0">
              <a:solidFill>
                <a:srgbClr val="000000"/>
              </a:solidFill>
              <a:latin typeface="ＭＳ Ｐゴシック"/>
              <a:ea typeface="ＭＳ Ｐゴシック"/>
              <a:cs typeface="ＭＳ Ｐゴシック"/>
            </a:rPr>
            <a:t>記載例は裏面を参考にしてください</a:t>
          </a:r>
        </a:p>
      </xdr:txBody>
    </xdr:sp>
    <xdr:clientData/>
  </xdr:twoCellAnchor>
  <xdr:twoCellAnchor>
    <xdr:from>
      <xdr:col>10</xdr:col>
      <xdr:colOff>733425</xdr:colOff>
      <xdr:row>11</xdr:row>
      <xdr:rowOff>47625</xdr:rowOff>
    </xdr:from>
    <xdr:to>
      <xdr:col>11</xdr:col>
      <xdr:colOff>133350</xdr:colOff>
      <xdr:row>12</xdr:row>
      <xdr:rowOff>28575</xdr:rowOff>
    </xdr:to>
    <xdr:sp>
      <xdr:nvSpPr>
        <xdr:cNvPr id="3" name="AutoShape 3"/>
        <xdr:cNvSpPr>
          <a:spLocks/>
        </xdr:cNvSpPr>
      </xdr:nvSpPr>
      <xdr:spPr>
        <a:xfrm rot="21325565" flipH="1">
          <a:off x="7181850" y="2352675"/>
          <a:ext cx="133350" cy="2000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17</xdr:row>
      <xdr:rowOff>133350</xdr:rowOff>
    </xdr:from>
    <xdr:to>
      <xdr:col>1</xdr:col>
      <xdr:colOff>962025</xdr:colOff>
      <xdr:row>23</xdr:row>
      <xdr:rowOff>123825</xdr:rowOff>
    </xdr:to>
    <xdr:sp>
      <xdr:nvSpPr>
        <xdr:cNvPr id="1" name="Text Box 1"/>
        <xdr:cNvSpPr txBox="1">
          <a:spLocks noChangeArrowheads="1"/>
        </xdr:cNvSpPr>
      </xdr:nvSpPr>
      <xdr:spPr>
        <a:xfrm>
          <a:off x="200025" y="3886200"/>
          <a:ext cx="866775" cy="1304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アルバイト、パート、期間従業員等、すべての職種ごとに、＠時間給まで記載してください。</a:t>
          </a:r>
        </a:p>
      </xdr:txBody>
    </xdr:sp>
    <xdr:clientData/>
  </xdr:twoCellAnchor>
  <xdr:twoCellAnchor>
    <xdr:from>
      <xdr:col>1</xdr:col>
      <xdr:colOff>0</xdr:colOff>
      <xdr:row>52</xdr:row>
      <xdr:rowOff>0</xdr:rowOff>
    </xdr:from>
    <xdr:to>
      <xdr:col>13</xdr:col>
      <xdr:colOff>476250</xdr:colOff>
      <xdr:row>70</xdr:row>
      <xdr:rowOff>133350</xdr:rowOff>
    </xdr:to>
    <xdr:sp>
      <xdr:nvSpPr>
        <xdr:cNvPr id="2" name="Text Box 5"/>
        <xdr:cNvSpPr txBox="1">
          <a:spLocks noChangeArrowheads="1"/>
        </xdr:cNvSpPr>
      </xdr:nvSpPr>
      <xdr:spPr>
        <a:xfrm>
          <a:off x="104775" y="11220450"/>
          <a:ext cx="8991600" cy="3200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●＠時間給の算出方法・・・仕様書に基づく労働時間に対しての時間給となりますが、それ以外は下記に沿って求めてください。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◎日給制の場合　　</a:t>
          </a:r>
          <a:r>
            <a:rPr lang="en-US" cap="none" sz="1000" b="0" i="0" u="none" baseline="0">
              <a:solidFill>
                <a:srgbClr val="000000"/>
              </a:solidFill>
              <a:latin typeface="ＭＳ Ｐゴシック"/>
              <a:ea typeface="ＭＳ Ｐゴシック"/>
              <a:cs typeface="ＭＳ Ｐゴシック"/>
            </a:rPr>
            <a:t>日給</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１日の所定労働時間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所定労働時間とは、就業規則などに決められた労働時間（始業時刻から終業時刻までの時間）から休憩時間を除いた時間。　法定労働時間とは異なります。</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◎月給制の場合　　</a:t>
          </a:r>
          <a:r>
            <a:rPr lang="en-US" cap="none" sz="1000" b="0" i="0" u="none" baseline="0">
              <a:solidFill>
                <a:srgbClr val="000000"/>
              </a:solidFill>
              <a:latin typeface="ＭＳ Ｐゴシック"/>
              <a:ea typeface="ＭＳ Ｐゴシック"/>
              <a:cs typeface="ＭＳ Ｐゴシック"/>
            </a:rPr>
            <a:t>月給</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１箇月平均所定労働時間　あるいは　（月給額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か月）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年間総所定労働時間</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◎出来高払制その他の請負制によって定められた賃金の場合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出来高払制その他の請負制によって計算された賃金の総額を、当該賃金計算期間に労働した総労働時間数で除した時間あたりの金額に換算する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（注）次の賃金は時間給の計算から除外してください。（上記諸手当等の欄の金額）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　臨時に支払われる賃金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結婚手当など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　１箇月を超える期間ごとに支払われる賃金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賞与など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　所定労働時間を超える時間の労働に対して支払われる賃金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時間外割増賃金など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a:t>
          </a:r>
          <a:r>
            <a:rPr lang="en-US" cap="none" sz="1000" b="0" i="0" u="none" baseline="0">
              <a:solidFill>
                <a:srgbClr val="000000"/>
              </a:solidFill>
              <a:latin typeface="ＭＳ Ｐゴシック"/>
              <a:ea typeface="ＭＳ Ｐゴシック"/>
              <a:cs typeface="ＭＳ Ｐゴシック"/>
            </a:rPr>
            <a:t>　所定労働日以外の日の労働に対して支払われる賃金</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休日割増賃金など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(5)</a:t>
          </a:r>
          <a:r>
            <a:rPr lang="en-US" cap="none" sz="1000" b="0" i="0" u="none" baseline="0">
              <a:solidFill>
                <a:srgbClr val="000000"/>
              </a:solidFill>
              <a:latin typeface="ＭＳ Ｐゴシック"/>
              <a:ea typeface="ＭＳ Ｐゴシック"/>
              <a:cs typeface="ＭＳ Ｐゴシック"/>
            </a:rPr>
            <a:t>　午後１０時から午前５時までの間の労働に対して支払われる賃金のうち、通常の労働時間の賃金の計算額を超える部分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深夜割増賃金など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　精皆勤手当、通勤手当及び家族手当</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161925</xdr:colOff>
      <xdr:row>1</xdr:row>
      <xdr:rowOff>95250</xdr:rowOff>
    </xdr:from>
    <xdr:to>
      <xdr:col>13</xdr:col>
      <xdr:colOff>352425</xdr:colOff>
      <xdr:row>3</xdr:row>
      <xdr:rowOff>123825</xdr:rowOff>
    </xdr:to>
    <xdr:sp>
      <xdr:nvSpPr>
        <xdr:cNvPr id="3" name="Text Box 9"/>
        <xdr:cNvSpPr txBox="1">
          <a:spLocks noChangeArrowheads="1"/>
        </xdr:cNvSpPr>
      </xdr:nvSpPr>
      <xdr:spPr>
        <a:xfrm>
          <a:off x="8096250" y="295275"/>
          <a:ext cx="876300" cy="428625"/>
        </a:xfrm>
        <a:prstGeom prst="rect">
          <a:avLst/>
        </a:prstGeom>
        <a:solidFill>
          <a:srgbClr val="FFFFFF"/>
        </a:solidFill>
        <a:ln w="25400"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記載例</a:t>
          </a:r>
        </a:p>
      </xdr:txBody>
    </xdr:sp>
    <xdr:clientData/>
  </xdr:twoCellAnchor>
  <xdr:twoCellAnchor>
    <xdr:from>
      <xdr:col>12</xdr:col>
      <xdr:colOff>495300</xdr:colOff>
      <xdr:row>13</xdr:row>
      <xdr:rowOff>19050</xdr:rowOff>
    </xdr:from>
    <xdr:to>
      <xdr:col>12</xdr:col>
      <xdr:colOff>514350</xdr:colOff>
      <xdr:row>51</xdr:row>
      <xdr:rowOff>466725</xdr:rowOff>
    </xdr:to>
    <xdr:sp>
      <xdr:nvSpPr>
        <xdr:cNvPr id="4" name="Line 11"/>
        <xdr:cNvSpPr>
          <a:spLocks/>
        </xdr:cNvSpPr>
      </xdr:nvSpPr>
      <xdr:spPr>
        <a:xfrm>
          <a:off x="8429625" y="2895600"/>
          <a:ext cx="19050" cy="827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xdr:row>
      <xdr:rowOff>228600</xdr:rowOff>
    </xdr:from>
    <xdr:to>
      <xdr:col>13</xdr:col>
      <xdr:colOff>514350</xdr:colOff>
      <xdr:row>6</xdr:row>
      <xdr:rowOff>9525</xdr:rowOff>
    </xdr:to>
    <xdr:sp>
      <xdr:nvSpPr>
        <xdr:cNvPr id="5" name="Text Box 12"/>
        <xdr:cNvSpPr txBox="1">
          <a:spLocks noChangeArrowheads="1"/>
        </xdr:cNvSpPr>
      </xdr:nvSpPr>
      <xdr:spPr>
        <a:xfrm>
          <a:off x="8172450" y="828675"/>
          <a:ext cx="962025" cy="40957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（裏面）</a:t>
          </a:r>
        </a:p>
      </xdr:txBody>
    </xdr:sp>
    <xdr:clientData/>
  </xdr:twoCellAnchor>
  <xdr:twoCellAnchor>
    <xdr:from>
      <xdr:col>12</xdr:col>
      <xdr:colOff>38100</xdr:colOff>
      <xdr:row>7</xdr:row>
      <xdr:rowOff>142875</xdr:rowOff>
    </xdr:from>
    <xdr:to>
      <xdr:col>13</xdr:col>
      <xdr:colOff>533400</xdr:colOff>
      <xdr:row>13</xdr:row>
      <xdr:rowOff>95250</xdr:rowOff>
    </xdr:to>
    <xdr:sp>
      <xdr:nvSpPr>
        <xdr:cNvPr id="6" name="AutoShape 13"/>
        <xdr:cNvSpPr>
          <a:spLocks/>
        </xdr:cNvSpPr>
      </xdr:nvSpPr>
      <xdr:spPr>
        <a:xfrm>
          <a:off x="7972425" y="1619250"/>
          <a:ext cx="1181100" cy="1352550"/>
        </a:xfrm>
        <a:prstGeom prst="wedgeRectCallout">
          <a:avLst>
            <a:gd name="adj1" fmla="val -79032"/>
            <a:gd name="adj2" fmla="val 35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年間労働日数２５０日、所定労働時間</a:t>
          </a:r>
          <a:r>
            <a:rPr lang="en-US" cap="none" sz="1100" b="1" i="0" u="none" baseline="0">
              <a:solidFill>
                <a:srgbClr val="000000"/>
              </a:solidFill>
              <a:latin typeface="ＭＳ Ｐゴシック"/>
              <a:ea typeface="ＭＳ Ｐゴシック"/>
              <a:cs typeface="ＭＳ Ｐゴシック"/>
            </a:rPr>
            <a:t>８時間</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240,000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ヶ月）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8</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1,440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76200</xdr:colOff>
      <xdr:row>14</xdr:row>
      <xdr:rowOff>19050</xdr:rowOff>
    </xdr:from>
    <xdr:to>
      <xdr:col>13</xdr:col>
      <xdr:colOff>514350</xdr:colOff>
      <xdr:row>19</xdr:row>
      <xdr:rowOff>180975</xdr:rowOff>
    </xdr:to>
    <xdr:sp>
      <xdr:nvSpPr>
        <xdr:cNvPr id="7" name="AutoShape 8"/>
        <xdr:cNvSpPr>
          <a:spLocks/>
        </xdr:cNvSpPr>
      </xdr:nvSpPr>
      <xdr:spPr>
        <a:xfrm>
          <a:off x="8010525" y="3114675"/>
          <a:ext cx="1123950" cy="1257300"/>
        </a:xfrm>
        <a:prstGeom prst="wedgeRectCallout">
          <a:avLst>
            <a:gd name="adj1" fmla="val -81930"/>
            <a:gd name="adj2" fmla="val -446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年間労働日数２５０日、所定労働時間</a:t>
          </a:r>
          <a:r>
            <a:rPr lang="en-US" cap="none" sz="1100" b="1" i="0" u="none" baseline="0">
              <a:solidFill>
                <a:srgbClr val="000000"/>
              </a:solidFill>
              <a:latin typeface="ＭＳ Ｐゴシック"/>
              <a:ea typeface="ＭＳ Ｐゴシック"/>
              <a:cs typeface="ＭＳ Ｐゴシック"/>
            </a:rPr>
            <a:t>6</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の場合、（</a:t>
          </a:r>
          <a:r>
            <a:rPr lang="en-US" cap="none" sz="1100" b="0" i="0" u="none" baseline="0">
              <a:solidFill>
                <a:srgbClr val="000000"/>
              </a:solidFill>
              <a:latin typeface="ＭＳ Ｐゴシック"/>
              <a:ea typeface="ＭＳ Ｐゴシック"/>
              <a:cs typeface="ＭＳ Ｐゴシック"/>
            </a:rPr>
            <a:t>150000</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ヶ月）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250</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6</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1,200</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12</xdr:col>
      <xdr:colOff>0</xdr:colOff>
      <xdr:row>20</xdr:row>
      <xdr:rowOff>171450</xdr:rowOff>
    </xdr:from>
    <xdr:to>
      <xdr:col>13</xdr:col>
      <xdr:colOff>533400</xdr:colOff>
      <xdr:row>27</xdr:row>
      <xdr:rowOff>9525</xdr:rowOff>
    </xdr:to>
    <xdr:sp>
      <xdr:nvSpPr>
        <xdr:cNvPr id="8" name="AutoShape 6"/>
        <xdr:cNvSpPr>
          <a:spLocks/>
        </xdr:cNvSpPr>
      </xdr:nvSpPr>
      <xdr:spPr>
        <a:xfrm>
          <a:off x="7934325" y="4581525"/>
          <a:ext cx="1219200" cy="1371600"/>
        </a:xfrm>
        <a:prstGeom prst="wedgeRectCallout">
          <a:avLst>
            <a:gd name="adj1" fmla="val -70000"/>
            <a:gd name="adj2" fmla="val -5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単純に日給（額）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時間ということではなく、所定労働時間で割る。　</a:t>
          </a:r>
          <a:r>
            <a:rPr lang="en-US" cap="none" sz="1100" b="1" i="0" u="none" baseline="0">
              <a:solidFill>
                <a:srgbClr val="000000"/>
              </a:solidFill>
              <a:latin typeface="ＭＳ Ｐゴシック"/>
              <a:ea typeface="ＭＳ Ｐゴシック"/>
              <a:cs typeface="ＭＳ Ｐゴシック"/>
            </a:rPr>
            <a:t>例</a:t>
          </a:r>
          <a:r>
            <a:rPr lang="en-US" cap="none" sz="1100" b="1" i="0" u="none" baseline="0">
              <a:solidFill>
                <a:srgbClr val="000000"/>
              </a:solidFill>
              <a:latin typeface="ＭＳ Ｐゴシック"/>
              <a:ea typeface="ＭＳ Ｐゴシック"/>
              <a:cs typeface="ＭＳ Ｐゴシック"/>
            </a:rPr>
            <a:t>4350</a:t>
          </a:r>
          <a:r>
            <a:rPr lang="en-US" cap="none" sz="1100" b="1" i="0" u="none" baseline="0">
              <a:solidFill>
                <a:srgbClr val="000000"/>
              </a:solidFill>
              <a:latin typeface="ＭＳ Ｐゴシック"/>
              <a:ea typeface="ＭＳ Ｐゴシック"/>
              <a:cs typeface="ＭＳ Ｐゴシック"/>
            </a:rPr>
            <a:t>円</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（所定労働時間が</a:t>
          </a:r>
          <a:r>
            <a:rPr lang="en-US" cap="none" sz="1100" b="1" i="0" u="none" baseline="0">
              <a:solidFill>
                <a:srgbClr val="000000"/>
              </a:solidFill>
              <a:latin typeface="ＭＳ Ｐゴシック"/>
              <a:ea typeface="ＭＳ Ｐゴシック"/>
              <a:cs typeface="ＭＳ Ｐゴシック"/>
            </a:rPr>
            <a:t>5</a:t>
          </a:r>
          <a:r>
            <a:rPr lang="en-US" cap="none" sz="1100" b="1" i="0" u="none" baseline="0">
              <a:solidFill>
                <a:srgbClr val="000000"/>
              </a:solidFill>
              <a:latin typeface="ＭＳ Ｐゴシック"/>
              <a:ea typeface="ＭＳ Ｐゴシック"/>
              <a:cs typeface="ＭＳ Ｐゴシック"/>
            </a:rPr>
            <a:t>時間</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870</a:t>
          </a:r>
          <a:r>
            <a:rPr lang="en-US" cap="none" sz="1100" b="1" i="0" u="none" baseline="0">
              <a:solidFill>
                <a:srgbClr val="000000"/>
              </a:solidFill>
              <a:latin typeface="ＭＳ Ｐゴシック"/>
              <a:ea typeface="ＭＳ Ｐゴシック"/>
              <a:cs typeface="ＭＳ Ｐゴシック"/>
            </a:rPr>
            <a:t>円</a:t>
          </a:r>
        </a:p>
      </xdr:txBody>
    </xdr:sp>
    <xdr:clientData/>
  </xdr:twoCellAnchor>
  <xdr:twoCellAnchor>
    <xdr:from>
      <xdr:col>3</xdr:col>
      <xdr:colOff>1352550</xdr:colOff>
      <xdr:row>8</xdr:row>
      <xdr:rowOff>19050</xdr:rowOff>
    </xdr:from>
    <xdr:to>
      <xdr:col>11</xdr:col>
      <xdr:colOff>9525</xdr:colOff>
      <xdr:row>9</xdr:row>
      <xdr:rowOff>209550</xdr:rowOff>
    </xdr:to>
    <xdr:sp>
      <xdr:nvSpPr>
        <xdr:cNvPr id="9" name="AutoShape 14"/>
        <xdr:cNvSpPr>
          <a:spLocks/>
        </xdr:cNvSpPr>
      </xdr:nvSpPr>
      <xdr:spPr>
        <a:xfrm>
          <a:off x="2828925" y="1743075"/>
          <a:ext cx="4895850" cy="400050"/>
        </a:xfrm>
        <a:prstGeom prst="wedgeRectCallout">
          <a:avLst>
            <a:gd name="adj1" fmla="val -4777"/>
            <a:gd name="adj2" fmla="val 1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下記●＠時間給の算出方法における計算から除外対象となる（注）（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）から（</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）に該当する手当等を指し、総額を月、日単位で割った額にしてください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1">
      <selection activeCell="M18" sqref="M18"/>
    </sheetView>
  </sheetViews>
  <sheetFormatPr defaultColWidth="9.00390625" defaultRowHeight="13.5"/>
  <cols>
    <col min="1" max="1" width="1.12109375" style="0" customWidth="1"/>
    <col min="2" max="2" width="14.25390625" style="0" customWidth="1"/>
    <col min="3" max="3" width="3.375" style="0" customWidth="1"/>
    <col min="4" max="4" width="18.625" style="0" customWidth="1"/>
    <col min="5" max="5" width="5.25390625" style="0" bestFit="1" customWidth="1"/>
    <col min="6" max="6" width="5.75390625" style="0" customWidth="1"/>
    <col min="7" max="7" width="10.00390625" style="1" customWidth="1"/>
    <col min="8" max="8" width="9.125" style="1" customWidth="1"/>
    <col min="9" max="9" width="4.50390625" style="1" customWidth="1"/>
    <col min="10" max="10" width="12.625" style="0" customWidth="1"/>
    <col min="11" max="11" width="9.625" style="0" customWidth="1"/>
    <col min="12" max="12" width="3.625" style="0" customWidth="1"/>
  </cols>
  <sheetData>
    <row r="1" spans="10:11" ht="12.75">
      <c r="J1" s="176" t="s">
        <v>62</v>
      </c>
      <c r="K1" s="176"/>
    </row>
    <row r="2" spans="1:13" ht="12.75">
      <c r="A2" s="3"/>
      <c r="B2" s="3"/>
      <c r="C2" s="3"/>
      <c r="D2" s="3"/>
      <c r="E2" s="3"/>
      <c r="F2" s="3"/>
      <c r="G2" s="2"/>
      <c r="H2" s="2"/>
      <c r="I2" s="2"/>
      <c r="K2" s="11"/>
      <c r="L2" s="3"/>
      <c r="M2" s="3"/>
    </row>
    <row r="3" spans="1:13" ht="18.75" customHeight="1">
      <c r="A3" s="3"/>
      <c r="B3" s="171"/>
      <c r="C3" s="171"/>
      <c r="D3" s="171"/>
      <c r="E3" s="3"/>
      <c r="F3" s="3"/>
      <c r="G3" s="2"/>
      <c r="H3" s="2"/>
      <c r="I3" s="2"/>
      <c r="J3" s="3"/>
      <c r="K3" s="3"/>
      <c r="L3" s="3"/>
      <c r="M3" s="3"/>
    </row>
    <row r="4" spans="1:13" ht="18.75">
      <c r="A4" s="3"/>
      <c r="B4" s="173" t="s">
        <v>63</v>
      </c>
      <c r="C4" s="173"/>
      <c r="D4" s="174"/>
      <c r="E4" s="174"/>
      <c r="F4" s="174"/>
      <c r="G4" s="174"/>
      <c r="H4" s="174"/>
      <c r="I4" s="174"/>
      <c r="J4" s="174"/>
      <c r="K4" s="174"/>
      <c r="L4" s="3"/>
      <c r="M4" s="3"/>
    </row>
    <row r="5" spans="1:13" ht="3.75" customHeight="1">
      <c r="A5" s="3"/>
      <c r="B5" s="3"/>
      <c r="C5" s="3"/>
      <c r="D5" s="3"/>
      <c r="E5" s="3"/>
      <c r="F5" s="3"/>
      <c r="G5" s="2"/>
      <c r="H5" s="2"/>
      <c r="I5" s="2"/>
      <c r="J5" s="3"/>
      <c r="K5" s="3"/>
      <c r="L5" s="3"/>
      <c r="M5" s="3"/>
    </row>
    <row r="6" spans="1:13" ht="19.5" customHeight="1">
      <c r="A6" s="3"/>
      <c r="D6" s="3"/>
      <c r="E6" s="3"/>
      <c r="F6" s="3"/>
      <c r="G6" s="2" t="s">
        <v>32</v>
      </c>
      <c r="H6" s="174"/>
      <c r="I6" s="174"/>
      <c r="J6" s="174"/>
      <c r="K6" s="174"/>
      <c r="L6" s="3"/>
      <c r="M6" s="3"/>
    </row>
    <row r="7" spans="1:13" ht="19.5" customHeight="1">
      <c r="A7" s="3"/>
      <c r="B7" s="3"/>
      <c r="C7" s="3"/>
      <c r="D7" s="3"/>
      <c r="E7" s="3"/>
      <c r="F7" s="3"/>
      <c r="G7" s="2" t="s">
        <v>0</v>
      </c>
      <c r="H7" s="2"/>
      <c r="I7" s="2"/>
      <c r="J7" s="175"/>
      <c r="K7" s="175"/>
      <c r="L7" s="3"/>
      <c r="M7" s="3"/>
    </row>
    <row r="8" spans="1:12" ht="19.5" customHeight="1">
      <c r="A8" s="3"/>
      <c r="B8" s="3"/>
      <c r="C8" s="3"/>
      <c r="D8" s="3"/>
      <c r="E8" s="3"/>
      <c r="F8" s="3"/>
      <c r="G8" s="2" t="s">
        <v>33</v>
      </c>
      <c r="H8" s="2"/>
      <c r="I8" s="2"/>
      <c r="J8" s="175"/>
      <c r="K8" s="175"/>
      <c r="L8" s="3" t="s">
        <v>1</v>
      </c>
    </row>
    <row r="9" spans="1:13" ht="16.5" customHeight="1">
      <c r="A9" s="3"/>
      <c r="B9" s="177"/>
      <c r="C9" s="177"/>
      <c r="D9" s="177"/>
      <c r="E9" s="3"/>
      <c r="F9" s="3"/>
      <c r="G9" s="2"/>
      <c r="H9" s="2"/>
      <c r="I9" s="2"/>
      <c r="J9" s="3"/>
      <c r="K9" s="3"/>
      <c r="L9" s="3"/>
      <c r="M9" s="3"/>
    </row>
    <row r="10" spans="1:13" ht="26.25" customHeight="1" thickBot="1">
      <c r="A10" s="3"/>
      <c r="B10" s="172" t="s">
        <v>64</v>
      </c>
      <c r="C10" s="172"/>
      <c r="D10" s="172"/>
      <c r="E10" s="172"/>
      <c r="F10" s="172"/>
      <c r="G10" s="172"/>
      <c r="H10" s="172"/>
      <c r="I10" s="172"/>
      <c r="J10" s="172"/>
      <c r="K10" s="172"/>
      <c r="L10" s="3"/>
      <c r="M10" s="3"/>
    </row>
    <row r="11" spans="1:13" ht="13.5" customHeight="1" thickBot="1" thickTop="1">
      <c r="A11" s="3"/>
      <c r="B11" s="3"/>
      <c r="C11" s="3"/>
      <c r="D11" s="3"/>
      <c r="E11" s="3"/>
      <c r="F11" s="3"/>
      <c r="G11" s="2"/>
      <c r="H11" s="2"/>
      <c r="I11" s="2"/>
      <c r="J11" s="3"/>
      <c r="K11" s="3"/>
      <c r="L11" s="3"/>
      <c r="M11" s="3"/>
    </row>
    <row r="12" spans="1:13" ht="17.25" customHeight="1">
      <c r="A12" s="3"/>
      <c r="B12" s="44" t="s">
        <v>7</v>
      </c>
      <c r="C12" s="45" t="s">
        <v>35</v>
      </c>
      <c r="D12" s="46" t="s">
        <v>36</v>
      </c>
      <c r="E12" s="76" t="s">
        <v>10</v>
      </c>
      <c r="F12" s="39" t="s">
        <v>9</v>
      </c>
      <c r="G12" s="39" t="s">
        <v>11</v>
      </c>
      <c r="H12" s="39" t="s">
        <v>56</v>
      </c>
      <c r="I12" s="76" t="s">
        <v>42</v>
      </c>
      <c r="J12" s="109" t="s">
        <v>12</v>
      </c>
      <c r="K12" s="122" t="s">
        <v>58</v>
      </c>
      <c r="L12" s="3"/>
      <c r="M12" s="3"/>
    </row>
    <row r="13" spans="1:13" ht="17.25" customHeight="1">
      <c r="A13" s="3"/>
      <c r="B13" s="77"/>
      <c r="C13" s="159" t="s">
        <v>52</v>
      </c>
      <c r="D13" s="6"/>
      <c r="E13" s="5"/>
      <c r="F13" s="12"/>
      <c r="G13" s="24"/>
      <c r="H13" s="24"/>
      <c r="I13" s="24"/>
      <c r="J13" s="117"/>
      <c r="K13" s="123"/>
      <c r="L13" s="3"/>
      <c r="M13" s="3"/>
    </row>
    <row r="14" spans="1:13" ht="17.25" customHeight="1">
      <c r="A14" s="3"/>
      <c r="B14" s="49"/>
      <c r="C14" s="160"/>
      <c r="D14" s="6"/>
      <c r="E14" s="5"/>
      <c r="F14" s="12"/>
      <c r="G14" s="24"/>
      <c r="H14" s="24"/>
      <c r="I14" s="24"/>
      <c r="J14" s="117"/>
      <c r="K14" s="123"/>
      <c r="L14" s="3"/>
      <c r="M14" s="3"/>
    </row>
    <row r="15" spans="1:13" ht="17.25" customHeight="1">
      <c r="A15" s="3"/>
      <c r="B15" s="49"/>
      <c r="C15" s="160"/>
      <c r="D15" s="6"/>
      <c r="E15" s="5"/>
      <c r="F15" s="12"/>
      <c r="G15" s="24"/>
      <c r="H15" s="24"/>
      <c r="I15" s="24"/>
      <c r="J15" s="117"/>
      <c r="K15" s="123"/>
      <c r="L15" s="3"/>
      <c r="M15" s="3"/>
    </row>
    <row r="16" spans="1:13" ht="17.25" customHeight="1">
      <c r="A16" s="3"/>
      <c r="B16" s="78" t="s">
        <v>2</v>
      </c>
      <c r="C16" s="160"/>
      <c r="D16" s="7"/>
      <c r="E16" s="5"/>
      <c r="F16" s="12"/>
      <c r="G16" s="24"/>
      <c r="H16" s="24"/>
      <c r="I16" s="24"/>
      <c r="J16" s="117"/>
      <c r="K16" s="123"/>
      <c r="L16" s="3"/>
      <c r="M16" s="3"/>
    </row>
    <row r="17" spans="1:13" ht="17.25" customHeight="1">
      <c r="A17" s="3"/>
      <c r="B17" s="49"/>
      <c r="C17" s="160"/>
      <c r="D17" s="25"/>
      <c r="E17" s="26"/>
      <c r="F17" s="27"/>
      <c r="G17" s="28"/>
      <c r="H17" s="28"/>
      <c r="I17" s="28"/>
      <c r="J17" s="118"/>
      <c r="K17" s="124"/>
      <c r="L17" s="3"/>
      <c r="M17" s="3"/>
    </row>
    <row r="18" spans="1:13" ht="17.25" customHeight="1" thickBot="1">
      <c r="A18" s="3"/>
      <c r="B18" s="49"/>
      <c r="C18" s="161"/>
      <c r="D18" s="25"/>
      <c r="E18" s="26"/>
      <c r="F18" s="27"/>
      <c r="G18" s="28"/>
      <c r="H18" s="28"/>
      <c r="I18" s="28"/>
      <c r="J18" s="118"/>
      <c r="K18" s="124"/>
      <c r="L18" s="3"/>
      <c r="M18" s="3"/>
    </row>
    <row r="19" spans="1:13" ht="17.25" customHeight="1">
      <c r="A19" s="3"/>
      <c r="B19" s="49"/>
      <c r="C19" s="162" t="s">
        <v>53</v>
      </c>
      <c r="D19" s="38"/>
      <c r="E19" s="39"/>
      <c r="F19" s="40"/>
      <c r="G19" s="41"/>
      <c r="H19" s="41"/>
      <c r="I19" s="41"/>
      <c r="J19" s="119"/>
      <c r="K19" s="125"/>
      <c r="L19" s="3"/>
      <c r="M19" s="3"/>
    </row>
    <row r="20" spans="1:13" ht="17.25" customHeight="1">
      <c r="A20" s="3"/>
      <c r="B20" s="49"/>
      <c r="C20" s="160"/>
      <c r="D20" s="6"/>
      <c r="E20" s="5"/>
      <c r="F20" s="12"/>
      <c r="G20" s="24"/>
      <c r="H20" s="24"/>
      <c r="I20" s="24"/>
      <c r="J20" s="117"/>
      <c r="K20" s="123"/>
      <c r="L20" s="3"/>
      <c r="M20" s="3"/>
    </row>
    <row r="21" spans="1:13" ht="17.25" customHeight="1">
      <c r="A21" s="3"/>
      <c r="B21" s="49"/>
      <c r="C21" s="160"/>
      <c r="D21" s="25"/>
      <c r="E21" s="26"/>
      <c r="F21" s="27"/>
      <c r="G21" s="28"/>
      <c r="H21" s="28"/>
      <c r="I21" s="28"/>
      <c r="J21" s="118"/>
      <c r="K21" s="124"/>
      <c r="L21" s="3"/>
      <c r="M21" s="3"/>
    </row>
    <row r="22" spans="1:13" ht="17.25" customHeight="1">
      <c r="A22" s="3"/>
      <c r="B22" s="49"/>
      <c r="C22" s="160"/>
      <c r="D22" s="5"/>
      <c r="E22" s="5"/>
      <c r="F22" s="12"/>
      <c r="G22" s="24"/>
      <c r="H22" s="24"/>
      <c r="I22" s="24"/>
      <c r="J22" s="117"/>
      <c r="K22" s="123"/>
      <c r="L22" s="3"/>
      <c r="M22" s="3"/>
    </row>
    <row r="23" spans="1:13" ht="17.25" customHeight="1">
      <c r="A23" s="3"/>
      <c r="B23" s="49"/>
      <c r="C23" s="160"/>
      <c r="D23" s="20"/>
      <c r="E23" s="18"/>
      <c r="F23" s="19"/>
      <c r="G23" s="29"/>
      <c r="H23" s="29"/>
      <c r="I23" s="29"/>
      <c r="J23" s="120"/>
      <c r="K23" s="126"/>
      <c r="L23" s="3"/>
      <c r="M23" s="3"/>
    </row>
    <row r="24" spans="1:13" ht="17.25" customHeight="1" thickBot="1">
      <c r="A24" s="3"/>
      <c r="B24" s="49"/>
      <c r="C24" s="163"/>
      <c r="D24" s="6"/>
      <c r="E24" s="5"/>
      <c r="F24" s="12"/>
      <c r="G24" s="24"/>
      <c r="H24" s="24"/>
      <c r="I24" s="24"/>
      <c r="J24" s="117"/>
      <c r="K24" s="127"/>
      <c r="L24" s="3"/>
      <c r="M24" s="3"/>
    </row>
    <row r="25" spans="1:13" ht="17.25" customHeight="1" thickBot="1" thickTop="1">
      <c r="A25" s="3"/>
      <c r="B25" s="52"/>
      <c r="C25" s="36"/>
      <c r="D25" s="168" t="s">
        <v>24</v>
      </c>
      <c r="E25" s="169"/>
      <c r="F25" s="169"/>
      <c r="G25" s="169"/>
      <c r="H25" s="169"/>
      <c r="I25" s="170"/>
      <c r="J25" s="42"/>
      <c r="K25" s="121" t="s">
        <v>51</v>
      </c>
      <c r="L25" s="3"/>
      <c r="M25" s="3"/>
    </row>
    <row r="26" spans="1:13" ht="17.25" customHeight="1">
      <c r="A26" s="3"/>
      <c r="B26" s="53" t="s">
        <v>7</v>
      </c>
      <c r="C26" s="43"/>
      <c r="D26" s="39" t="s">
        <v>8</v>
      </c>
      <c r="E26" s="39" t="s">
        <v>10</v>
      </c>
      <c r="F26" s="39" t="s">
        <v>9</v>
      </c>
      <c r="G26" s="180" t="s">
        <v>11</v>
      </c>
      <c r="H26" s="181"/>
      <c r="I26" s="182"/>
      <c r="J26" s="39" t="s">
        <v>12</v>
      </c>
      <c r="K26" s="47" t="s">
        <v>13</v>
      </c>
      <c r="L26" s="3"/>
      <c r="M26" s="3"/>
    </row>
    <row r="27" spans="1:13" ht="17.25" customHeight="1">
      <c r="A27" s="3"/>
      <c r="B27" s="179" t="s">
        <v>3</v>
      </c>
      <c r="C27" s="37"/>
      <c r="D27" s="6"/>
      <c r="E27" s="5"/>
      <c r="F27" s="12"/>
      <c r="G27" s="150"/>
      <c r="H27" s="151"/>
      <c r="I27" s="152"/>
      <c r="J27" s="12"/>
      <c r="K27" s="48"/>
      <c r="L27" s="3"/>
      <c r="M27" s="3"/>
    </row>
    <row r="28" spans="1:13" ht="17.25" customHeight="1">
      <c r="A28" s="3"/>
      <c r="B28" s="179"/>
      <c r="C28" s="37"/>
      <c r="D28" s="6"/>
      <c r="E28" s="5"/>
      <c r="F28" s="12"/>
      <c r="G28" s="150"/>
      <c r="H28" s="151"/>
      <c r="I28" s="152"/>
      <c r="J28" s="12"/>
      <c r="K28" s="48"/>
      <c r="L28" s="3"/>
      <c r="M28" s="3"/>
    </row>
    <row r="29" spans="1:13" ht="17.25" customHeight="1">
      <c r="A29" s="3"/>
      <c r="B29" s="179"/>
      <c r="C29" s="37"/>
      <c r="D29" s="6"/>
      <c r="E29" s="5"/>
      <c r="F29" s="12"/>
      <c r="G29" s="150"/>
      <c r="H29" s="151"/>
      <c r="I29" s="152"/>
      <c r="J29" s="12"/>
      <c r="K29" s="48"/>
      <c r="L29" s="3"/>
      <c r="M29" s="3"/>
    </row>
    <row r="30" spans="1:13" ht="17.25" customHeight="1">
      <c r="A30" s="3"/>
      <c r="B30" s="179"/>
      <c r="C30" s="37"/>
      <c r="D30" s="6"/>
      <c r="E30" s="5"/>
      <c r="F30" s="12"/>
      <c r="G30" s="150"/>
      <c r="H30" s="151"/>
      <c r="I30" s="152"/>
      <c r="J30" s="12"/>
      <c r="K30" s="48"/>
      <c r="L30" s="3"/>
      <c r="M30" s="3"/>
    </row>
    <row r="31" spans="1:13" ht="17.25" customHeight="1" thickBot="1">
      <c r="A31" s="3"/>
      <c r="B31" s="179"/>
      <c r="C31" s="37"/>
      <c r="D31" s="21"/>
      <c r="E31" s="26"/>
      <c r="F31" s="27"/>
      <c r="G31" s="135"/>
      <c r="H31" s="136"/>
      <c r="I31" s="137"/>
      <c r="J31" s="27"/>
      <c r="K31" s="50"/>
      <c r="L31" s="3"/>
      <c r="M31" s="3"/>
    </row>
    <row r="32" spans="1:13" ht="17.25" customHeight="1" thickBot="1" thickTop="1">
      <c r="A32" s="3"/>
      <c r="B32" s="179"/>
      <c r="C32" s="37"/>
      <c r="D32" s="165" t="s">
        <v>24</v>
      </c>
      <c r="E32" s="166"/>
      <c r="F32" s="166"/>
      <c r="G32" s="166"/>
      <c r="H32" s="166"/>
      <c r="I32" s="167"/>
      <c r="J32" s="30"/>
      <c r="K32" s="54" t="s">
        <v>51</v>
      </c>
      <c r="L32" s="3"/>
      <c r="M32" s="3"/>
    </row>
    <row r="33" spans="1:13" ht="17.25" customHeight="1" thickTop="1">
      <c r="A33" s="3"/>
      <c r="B33" s="74" t="s">
        <v>6</v>
      </c>
      <c r="C33" s="75"/>
      <c r="D33" s="23" t="s">
        <v>23</v>
      </c>
      <c r="E33" s="18"/>
      <c r="F33" s="19"/>
      <c r="G33" s="138"/>
      <c r="H33" s="139"/>
      <c r="I33" s="140"/>
      <c r="J33" s="19"/>
      <c r="K33" s="51" t="s">
        <v>51</v>
      </c>
      <c r="L33" s="3"/>
      <c r="M33" s="3"/>
    </row>
    <row r="34" spans="1:13" ht="17.25" customHeight="1">
      <c r="A34" s="3"/>
      <c r="B34" s="62"/>
      <c r="C34" s="69"/>
      <c r="D34" s="8"/>
      <c r="E34" s="13"/>
      <c r="F34" s="14"/>
      <c r="G34" s="156"/>
      <c r="H34" s="157"/>
      <c r="I34" s="158"/>
      <c r="J34" s="14"/>
      <c r="K34" s="55"/>
      <c r="L34" s="3"/>
      <c r="M34" s="3"/>
    </row>
    <row r="35" spans="1:13" ht="17.25" customHeight="1" thickBot="1">
      <c r="A35" s="3"/>
      <c r="B35" s="63" t="s">
        <v>4</v>
      </c>
      <c r="C35" s="70"/>
      <c r="D35" s="17"/>
      <c r="E35" s="15" t="s">
        <v>19</v>
      </c>
      <c r="F35" s="16"/>
      <c r="G35" s="135"/>
      <c r="H35" s="136"/>
      <c r="I35" s="137"/>
      <c r="J35" s="16"/>
      <c r="K35" s="56" t="s">
        <v>51</v>
      </c>
      <c r="L35" s="3"/>
      <c r="M35" s="3"/>
    </row>
    <row r="36" spans="1:13" ht="17.25" customHeight="1" thickTop="1">
      <c r="A36" s="3"/>
      <c r="B36" s="64" t="s">
        <v>14</v>
      </c>
      <c r="C36" s="68"/>
      <c r="D36" s="23" t="s">
        <v>22</v>
      </c>
      <c r="E36" s="31"/>
      <c r="F36" s="32"/>
      <c r="G36" s="147"/>
      <c r="H36" s="148"/>
      <c r="I36" s="149"/>
      <c r="J36" s="32"/>
      <c r="K36" s="57" t="s">
        <v>51</v>
      </c>
      <c r="L36" s="3"/>
      <c r="M36" s="3"/>
    </row>
    <row r="37" spans="1:13" ht="17.25" customHeight="1">
      <c r="A37" s="3"/>
      <c r="B37" s="65"/>
      <c r="C37" s="71"/>
      <c r="D37" s="9"/>
      <c r="E37" s="5"/>
      <c r="F37" s="12"/>
      <c r="G37" s="150"/>
      <c r="H37" s="151"/>
      <c r="I37" s="152"/>
      <c r="J37" s="12"/>
      <c r="K37" s="48"/>
      <c r="L37" s="3"/>
      <c r="M37" s="3"/>
    </row>
    <row r="38" spans="1:13" ht="17.25" customHeight="1" thickBot="1">
      <c r="A38" s="3"/>
      <c r="B38" s="63" t="s">
        <v>5</v>
      </c>
      <c r="C38" s="70"/>
      <c r="D38" s="17"/>
      <c r="E38" s="15" t="s">
        <v>19</v>
      </c>
      <c r="F38" s="22"/>
      <c r="G38" s="153"/>
      <c r="H38" s="154"/>
      <c r="I38" s="155"/>
      <c r="J38" s="22"/>
      <c r="K38" s="58" t="s">
        <v>51</v>
      </c>
      <c r="L38" s="3"/>
      <c r="M38" s="3"/>
    </row>
    <row r="39" spans="1:13" ht="17.25" customHeight="1" thickTop="1">
      <c r="A39" s="3"/>
      <c r="B39" s="64" t="s">
        <v>15</v>
      </c>
      <c r="C39" s="68"/>
      <c r="D39" s="33" t="s">
        <v>25</v>
      </c>
      <c r="E39" s="34"/>
      <c r="F39" s="19"/>
      <c r="G39" s="138"/>
      <c r="H39" s="139"/>
      <c r="I39" s="140"/>
      <c r="J39" s="19"/>
      <c r="K39" s="51" t="s">
        <v>51</v>
      </c>
      <c r="L39" s="3"/>
      <c r="M39" s="3"/>
    </row>
    <row r="40" spans="1:13" ht="17.25" customHeight="1" thickBot="1">
      <c r="A40" s="3"/>
      <c r="B40" s="66"/>
      <c r="C40" s="72"/>
      <c r="D40" s="17"/>
      <c r="E40" s="15"/>
      <c r="F40" s="16"/>
      <c r="G40" s="135"/>
      <c r="H40" s="136"/>
      <c r="I40" s="137"/>
      <c r="J40" s="16"/>
      <c r="K40" s="56"/>
      <c r="L40" s="3"/>
      <c r="M40" s="3"/>
    </row>
    <row r="41" spans="1:13" ht="17.25" customHeight="1" thickTop="1">
      <c r="A41" s="3"/>
      <c r="B41" s="64" t="s">
        <v>16</v>
      </c>
      <c r="C41" s="68"/>
      <c r="D41" s="20"/>
      <c r="E41" s="18"/>
      <c r="F41" s="19"/>
      <c r="G41" s="138"/>
      <c r="H41" s="139"/>
      <c r="I41" s="140"/>
      <c r="J41" s="19"/>
      <c r="K41" s="51" t="s">
        <v>51</v>
      </c>
      <c r="L41" s="3"/>
      <c r="M41" s="3"/>
    </row>
    <row r="42" spans="1:13" ht="17.25" customHeight="1" thickBot="1">
      <c r="A42" s="3"/>
      <c r="B42" s="66"/>
      <c r="C42" s="72"/>
      <c r="D42" s="17"/>
      <c r="E42" s="15"/>
      <c r="F42" s="16"/>
      <c r="G42" s="135"/>
      <c r="H42" s="136"/>
      <c r="I42" s="137"/>
      <c r="J42" s="16"/>
      <c r="K42" s="56"/>
      <c r="L42" s="3"/>
      <c r="M42" s="3"/>
    </row>
    <row r="43" spans="1:13" ht="17.25" customHeight="1" thickTop="1">
      <c r="A43" s="3"/>
      <c r="B43" s="64" t="s">
        <v>17</v>
      </c>
      <c r="C43" s="68"/>
      <c r="D43" s="23" t="s">
        <v>27</v>
      </c>
      <c r="E43" s="18"/>
      <c r="F43" s="19"/>
      <c r="G43" s="144"/>
      <c r="H43" s="145"/>
      <c r="I43" s="146"/>
      <c r="J43" s="19"/>
      <c r="K43" s="51" t="s">
        <v>51</v>
      </c>
      <c r="L43" s="3"/>
      <c r="M43" s="3"/>
    </row>
    <row r="44" spans="1:13" ht="17.25" customHeight="1" thickBot="1">
      <c r="A44" s="3"/>
      <c r="B44" s="67"/>
      <c r="C44" s="73"/>
      <c r="D44" s="59"/>
      <c r="E44" s="59"/>
      <c r="F44" s="60"/>
      <c r="G44" s="141"/>
      <c r="H44" s="142"/>
      <c r="I44" s="143"/>
      <c r="J44" s="60"/>
      <c r="K44" s="61"/>
      <c r="L44" s="3"/>
      <c r="M44" s="3"/>
    </row>
    <row r="45" spans="1:13" ht="12.75">
      <c r="A45" s="3"/>
      <c r="D45" s="3"/>
      <c r="E45" s="3"/>
      <c r="F45" s="3"/>
      <c r="G45" s="2"/>
      <c r="H45" s="2"/>
      <c r="I45" s="2"/>
      <c r="J45" s="3"/>
      <c r="K45" s="3"/>
      <c r="L45" s="3"/>
      <c r="M45" s="3"/>
    </row>
    <row r="46" spans="1:13" ht="12.75">
      <c r="A46" s="3"/>
      <c r="B46" s="2" t="s">
        <v>28</v>
      </c>
      <c r="C46" s="2"/>
      <c r="D46" s="178" t="s">
        <v>54</v>
      </c>
      <c r="E46" s="178"/>
      <c r="F46" s="178"/>
      <c r="G46" s="178"/>
      <c r="H46" s="178"/>
      <c r="I46" s="178"/>
      <c r="J46" s="178"/>
      <c r="K46" s="178"/>
      <c r="L46" s="3"/>
      <c r="M46" s="3"/>
    </row>
    <row r="47" spans="1:13" ht="6" customHeight="1">
      <c r="A47" s="3"/>
      <c r="B47" s="2"/>
      <c r="C47" s="2"/>
      <c r="D47" s="3"/>
      <c r="E47" s="3"/>
      <c r="F47" s="3"/>
      <c r="G47" s="2"/>
      <c r="H47" s="2"/>
      <c r="I47" s="2"/>
      <c r="J47" s="3"/>
      <c r="K47" s="3"/>
      <c r="L47" s="3"/>
      <c r="M47" s="3"/>
    </row>
    <row r="48" spans="1:13" ht="12.75">
      <c r="A48" s="3"/>
      <c r="B48" s="1" t="s">
        <v>29</v>
      </c>
      <c r="C48" s="1"/>
      <c r="D48" s="178" t="s">
        <v>20</v>
      </c>
      <c r="E48" s="178"/>
      <c r="F48" s="178"/>
      <c r="G48" s="178"/>
      <c r="H48" s="178"/>
      <c r="I48" s="178"/>
      <c r="J48" s="178"/>
      <c r="K48" s="178"/>
      <c r="L48" s="3"/>
      <c r="M48" s="3"/>
    </row>
    <row r="49" spans="1:13" ht="4.5" customHeight="1">
      <c r="A49" s="3"/>
      <c r="B49" s="4"/>
      <c r="C49" s="4"/>
      <c r="D49" s="3"/>
      <c r="E49" s="3"/>
      <c r="F49" s="3"/>
      <c r="G49" s="2"/>
      <c r="H49" s="2"/>
      <c r="I49" s="2"/>
      <c r="J49" s="3"/>
      <c r="K49" s="3"/>
      <c r="L49" s="3"/>
      <c r="M49" s="3"/>
    </row>
    <row r="50" spans="1:13" ht="28.5" customHeight="1">
      <c r="A50" s="3"/>
      <c r="B50" s="10" t="s">
        <v>30</v>
      </c>
      <c r="C50" s="10"/>
      <c r="D50" s="164" t="s">
        <v>21</v>
      </c>
      <c r="E50" s="164"/>
      <c r="F50" s="164"/>
      <c r="G50" s="164"/>
      <c r="H50" s="164"/>
      <c r="I50" s="164"/>
      <c r="J50" s="164"/>
      <c r="K50" s="164"/>
      <c r="L50" s="3"/>
      <c r="M50" s="3"/>
    </row>
    <row r="51" spans="1:13" ht="4.5" customHeight="1">
      <c r="A51" s="3"/>
      <c r="B51" s="4"/>
      <c r="C51" s="4"/>
      <c r="D51" s="3"/>
      <c r="E51" s="3"/>
      <c r="F51" s="3"/>
      <c r="G51" s="2"/>
      <c r="H51" s="2"/>
      <c r="I51" s="2"/>
      <c r="J51" s="3"/>
      <c r="K51" s="3"/>
      <c r="L51" s="3"/>
      <c r="M51" s="3"/>
    </row>
    <row r="52" spans="1:13" ht="40.5" customHeight="1">
      <c r="A52" s="3"/>
      <c r="B52" s="2" t="s">
        <v>31</v>
      </c>
      <c r="C52" s="2"/>
      <c r="D52" s="164" t="s">
        <v>26</v>
      </c>
      <c r="E52" s="164"/>
      <c r="F52" s="164"/>
      <c r="G52" s="164"/>
      <c r="H52" s="164"/>
      <c r="I52" s="164"/>
      <c r="J52" s="164"/>
      <c r="K52" s="164"/>
      <c r="L52" s="3"/>
      <c r="M52" s="3"/>
    </row>
    <row r="53" spans="1:13" ht="12.75">
      <c r="A53" s="3"/>
      <c r="B53" s="3"/>
      <c r="C53" s="3"/>
      <c r="D53" s="3"/>
      <c r="E53" s="3"/>
      <c r="F53" s="3"/>
      <c r="G53" s="2"/>
      <c r="H53" s="2"/>
      <c r="I53" s="2"/>
      <c r="J53" s="3"/>
      <c r="K53" s="3"/>
      <c r="L53" s="3"/>
      <c r="M53" s="3"/>
    </row>
    <row r="54" spans="1:13" ht="12.75">
      <c r="A54" s="3"/>
      <c r="D54" s="3"/>
      <c r="E54" s="3"/>
      <c r="F54" s="3"/>
      <c r="G54" s="2"/>
      <c r="H54" s="2"/>
      <c r="I54" s="2"/>
      <c r="J54" s="3"/>
      <c r="K54" s="3"/>
      <c r="L54" s="3"/>
      <c r="M54" s="3"/>
    </row>
  </sheetData>
  <sheetProtection/>
  <mergeCells count="35">
    <mergeCell ref="J1:K1"/>
    <mergeCell ref="B9:D9"/>
    <mergeCell ref="H6:K6"/>
    <mergeCell ref="D46:K46"/>
    <mergeCell ref="D48:K48"/>
    <mergeCell ref="D50:K50"/>
    <mergeCell ref="B27:B32"/>
    <mergeCell ref="G26:I26"/>
    <mergeCell ref="G27:I27"/>
    <mergeCell ref="G28:I28"/>
    <mergeCell ref="D52:K52"/>
    <mergeCell ref="G30:I30"/>
    <mergeCell ref="G31:I31"/>
    <mergeCell ref="D32:I32"/>
    <mergeCell ref="D25:I25"/>
    <mergeCell ref="B3:D3"/>
    <mergeCell ref="B10:K10"/>
    <mergeCell ref="B4:K4"/>
    <mergeCell ref="J7:K7"/>
    <mergeCell ref="J8:K8"/>
    <mergeCell ref="G29:I29"/>
    <mergeCell ref="G33:I33"/>
    <mergeCell ref="G34:I34"/>
    <mergeCell ref="G35:I35"/>
    <mergeCell ref="C13:C18"/>
    <mergeCell ref="C19:C24"/>
    <mergeCell ref="G40:I40"/>
    <mergeCell ref="G41:I41"/>
    <mergeCell ref="G42:I42"/>
    <mergeCell ref="G44:I44"/>
    <mergeCell ref="G43:I43"/>
    <mergeCell ref="G36:I36"/>
    <mergeCell ref="G37:I37"/>
    <mergeCell ref="G38:I38"/>
    <mergeCell ref="G39:I39"/>
  </mergeCells>
  <printOptions/>
  <pageMargins left="0.49" right="0.17" top="0.25" bottom="0.16" header="0.27" footer="0.2"/>
  <pageSetup fitToHeight="1"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B4" sqref="B4:K4"/>
    </sheetView>
  </sheetViews>
  <sheetFormatPr defaultColWidth="9.00390625" defaultRowHeight="13.5"/>
  <cols>
    <col min="1" max="1" width="1.37890625" style="0" customWidth="1"/>
    <col min="2" max="2" width="14.625" style="0" bestFit="1" customWidth="1"/>
    <col min="3" max="3" width="3.375" style="0" customWidth="1"/>
    <col min="4" max="4" width="20.00390625" style="0" customWidth="1"/>
    <col min="5" max="5" width="5.25390625" style="0" bestFit="1" customWidth="1"/>
    <col min="6" max="6" width="6.50390625" style="0" customWidth="1"/>
    <col min="7" max="7" width="10.375" style="1" customWidth="1"/>
    <col min="8" max="8" width="9.25390625" style="1" customWidth="1"/>
    <col min="9" max="9" width="4.25390625" style="1" customWidth="1"/>
    <col min="10" max="10" width="12.75390625" style="0" customWidth="1"/>
    <col min="11" max="11" width="13.50390625" style="0" customWidth="1"/>
    <col min="12" max="12" width="2.875" style="0" customWidth="1"/>
  </cols>
  <sheetData>
    <row r="1" spans="11:12" ht="15.75" customHeight="1">
      <c r="K1" s="133" t="s">
        <v>61</v>
      </c>
      <c r="L1" s="134"/>
    </row>
    <row r="2" spans="1:13" ht="12.75">
      <c r="A2" s="3"/>
      <c r="B2" s="3"/>
      <c r="C2" s="3"/>
      <c r="D2" s="3"/>
      <c r="E2" s="3"/>
      <c r="F2" s="3"/>
      <c r="G2" s="2"/>
      <c r="H2" s="2"/>
      <c r="I2" s="2"/>
      <c r="K2" s="11"/>
      <c r="L2" s="3"/>
      <c r="M2" s="3"/>
    </row>
    <row r="3" spans="1:13" ht="18.75" customHeight="1">
      <c r="A3" s="3"/>
      <c r="B3" s="171"/>
      <c r="C3" s="171"/>
      <c r="D3" s="171"/>
      <c r="E3" s="3"/>
      <c r="F3" s="3"/>
      <c r="G3" s="2"/>
      <c r="H3" s="2"/>
      <c r="I3" s="2"/>
      <c r="J3" s="3"/>
      <c r="K3" s="3"/>
      <c r="L3" s="3"/>
      <c r="M3" s="3"/>
    </row>
    <row r="4" spans="1:13" ht="18.75">
      <c r="A4" s="3"/>
      <c r="B4" s="173" t="s">
        <v>63</v>
      </c>
      <c r="C4" s="173"/>
      <c r="D4" s="174"/>
      <c r="E4" s="174"/>
      <c r="F4" s="174"/>
      <c r="G4" s="174"/>
      <c r="H4" s="174"/>
      <c r="I4" s="174"/>
      <c r="J4" s="174"/>
      <c r="K4" s="174"/>
      <c r="L4" s="3"/>
      <c r="M4" s="3"/>
    </row>
    <row r="5" spans="1:13" ht="11.25" customHeight="1">
      <c r="A5" s="3"/>
      <c r="B5" s="3"/>
      <c r="C5" s="3"/>
      <c r="D5" s="3"/>
      <c r="E5" s="3"/>
      <c r="F5" s="3"/>
      <c r="G5" s="2"/>
      <c r="H5" s="2"/>
      <c r="I5" s="2"/>
      <c r="J5" s="3"/>
      <c r="K5" s="3"/>
      <c r="L5" s="3"/>
      <c r="M5" s="3"/>
    </row>
    <row r="6" spans="1:13" ht="19.5" customHeight="1">
      <c r="A6" s="3"/>
      <c r="D6" s="3"/>
      <c r="E6" s="3"/>
      <c r="F6" s="3"/>
      <c r="G6" s="2" t="s">
        <v>32</v>
      </c>
      <c r="H6" s="2"/>
      <c r="I6" s="174" t="s">
        <v>34</v>
      </c>
      <c r="J6" s="174"/>
      <c r="K6" s="174"/>
      <c r="L6" s="174"/>
      <c r="M6" s="3"/>
    </row>
    <row r="7" spans="1:13" ht="19.5" customHeight="1">
      <c r="A7" s="3"/>
      <c r="B7" s="3"/>
      <c r="C7" s="3"/>
      <c r="D7" s="3"/>
      <c r="E7" s="3"/>
      <c r="F7" s="3"/>
      <c r="G7" s="2" t="s">
        <v>0</v>
      </c>
      <c r="H7" s="2"/>
      <c r="I7" s="2"/>
      <c r="J7" s="197" t="s">
        <v>60</v>
      </c>
      <c r="K7" s="197"/>
      <c r="L7" s="3"/>
      <c r="M7" s="3"/>
    </row>
    <row r="8" spans="1:12" ht="19.5" customHeight="1">
      <c r="A8" s="3"/>
      <c r="B8" s="3"/>
      <c r="C8" s="3"/>
      <c r="D8" s="3"/>
      <c r="E8" s="3"/>
      <c r="F8" s="3"/>
      <c r="G8" s="2" t="s">
        <v>33</v>
      </c>
      <c r="H8" s="2"/>
      <c r="I8" s="2"/>
      <c r="J8" s="197" t="s">
        <v>57</v>
      </c>
      <c r="K8" s="197"/>
      <c r="L8" s="3" t="s">
        <v>1</v>
      </c>
    </row>
    <row r="9" spans="1:13" ht="16.5" customHeight="1">
      <c r="A9" s="3"/>
      <c r="B9" s="177"/>
      <c r="C9" s="177"/>
      <c r="D9" s="177"/>
      <c r="E9" s="3"/>
      <c r="F9" s="3"/>
      <c r="G9" s="2"/>
      <c r="H9" s="2"/>
      <c r="I9" s="2"/>
      <c r="J9" s="3"/>
      <c r="K9" s="3"/>
      <c r="L9" s="3"/>
      <c r="M9" s="3"/>
    </row>
    <row r="10" spans="1:13" ht="26.25" customHeight="1" thickBot="1">
      <c r="A10" s="3"/>
      <c r="B10" s="172" t="s">
        <v>64</v>
      </c>
      <c r="C10" s="172"/>
      <c r="D10" s="172"/>
      <c r="E10" s="172"/>
      <c r="F10" s="172"/>
      <c r="G10" s="172"/>
      <c r="H10" s="172"/>
      <c r="I10" s="172"/>
      <c r="J10" s="172"/>
      <c r="K10" s="172"/>
      <c r="L10" s="3"/>
      <c r="M10" s="3"/>
    </row>
    <row r="11" spans="1:13" ht="13.5" customHeight="1" thickBot="1" thickTop="1">
      <c r="A11" s="3"/>
      <c r="B11" s="3"/>
      <c r="C11" s="3"/>
      <c r="D11" s="3"/>
      <c r="E11" s="3"/>
      <c r="F11" s="3"/>
      <c r="G11" s="2"/>
      <c r="H11" s="2"/>
      <c r="I11" s="2"/>
      <c r="J11" s="3"/>
      <c r="K11" s="3"/>
      <c r="L11" s="3"/>
      <c r="M11" s="3"/>
    </row>
    <row r="12" spans="1:13" ht="17.25" customHeight="1">
      <c r="A12" s="3"/>
      <c r="B12" s="44" t="s">
        <v>7</v>
      </c>
      <c r="C12" s="45" t="s">
        <v>35</v>
      </c>
      <c r="D12" s="46" t="s">
        <v>36</v>
      </c>
      <c r="E12" s="76" t="s">
        <v>10</v>
      </c>
      <c r="F12" s="39" t="s">
        <v>9</v>
      </c>
      <c r="G12" s="39" t="s">
        <v>11</v>
      </c>
      <c r="H12" s="46" t="s">
        <v>59</v>
      </c>
      <c r="I12" s="46" t="s">
        <v>42</v>
      </c>
      <c r="J12" s="109" t="s">
        <v>12</v>
      </c>
      <c r="K12" s="122" t="s">
        <v>58</v>
      </c>
      <c r="L12" s="3"/>
      <c r="M12" s="3"/>
    </row>
    <row r="13" spans="1:13" ht="17.25" customHeight="1">
      <c r="A13" s="3"/>
      <c r="B13" s="77"/>
      <c r="C13" s="159" t="s">
        <v>52</v>
      </c>
      <c r="D13" s="6" t="s">
        <v>48</v>
      </c>
      <c r="E13" s="5" t="s">
        <v>38</v>
      </c>
      <c r="F13" s="79">
        <v>12</v>
      </c>
      <c r="G13" s="106">
        <v>240000</v>
      </c>
      <c r="H13" s="106">
        <v>33000</v>
      </c>
      <c r="I13" s="80">
        <v>1</v>
      </c>
      <c r="J13" s="128">
        <f>F13*(G13+H13)*I13</f>
        <v>3276000</v>
      </c>
      <c r="K13" s="132">
        <v>1440</v>
      </c>
      <c r="L13" s="3"/>
      <c r="M13" s="3"/>
    </row>
    <row r="14" spans="1:13" ht="17.25" customHeight="1">
      <c r="A14" s="3"/>
      <c r="B14" s="49"/>
      <c r="C14" s="160"/>
      <c r="D14" s="6" t="s">
        <v>49</v>
      </c>
      <c r="E14" s="5" t="s">
        <v>18</v>
      </c>
      <c r="F14" s="79">
        <v>250</v>
      </c>
      <c r="G14" s="106">
        <v>8000</v>
      </c>
      <c r="H14" s="106">
        <v>300</v>
      </c>
      <c r="I14" s="80">
        <v>1</v>
      </c>
      <c r="J14" s="128">
        <f aca="true" t="shared" si="0" ref="J14:J21">F14*(G14+H14)*I14</f>
        <v>2075000</v>
      </c>
      <c r="K14" s="132">
        <v>1000</v>
      </c>
      <c r="L14" s="3"/>
      <c r="M14" s="3"/>
    </row>
    <row r="15" spans="1:13" ht="17.25" customHeight="1">
      <c r="A15" s="3"/>
      <c r="B15" s="49"/>
      <c r="C15" s="160"/>
      <c r="D15" s="6" t="s">
        <v>50</v>
      </c>
      <c r="E15" s="5" t="s">
        <v>38</v>
      </c>
      <c r="F15" s="79">
        <v>12</v>
      </c>
      <c r="G15" s="106">
        <v>150000</v>
      </c>
      <c r="H15" s="106">
        <v>16000</v>
      </c>
      <c r="I15" s="80">
        <v>1</v>
      </c>
      <c r="J15" s="128">
        <f t="shared" si="0"/>
        <v>1992000</v>
      </c>
      <c r="K15" s="132">
        <v>1200</v>
      </c>
      <c r="L15" s="3"/>
      <c r="M15" s="3"/>
    </row>
    <row r="16" spans="1:13" ht="17.25" customHeight="1">
      <c r="A16" s="3"/>
      <c r="B16" s="78" t="s">
        <v>2</v>
      </c>
      <c r="C16" s="160"/>
      <c r="D16" s="7"/>
      <c r="E16" s="5"/>
      <c r="F16" s="79"/>
      <c r="G16" s="106"/>
      <c r="H16" s="106"/>
      <c r="I16" s="80"/>
      <c r="J16" s="128">
        <f t="shared" si="0"/>
        <v>0</v>
      </c>
      <c r="K16" s="123"/>
      <c r="L16" s="3"/>
      <c r="M16" s="3"/>
    </row>
    <row r="17" spans="1:13" ht="17.25" customHeight="1">
      <c r="A17" s="3"/>
      <c r="B17" s="49"/>
      <c r="C17" s="160"/>
      <c r="D17" s="25"/>
      <c r="E17" s="26"/>
      <c r="F17" s="81"/>
      <c r="G17" s="107"/>
      <c r="H17" s="107"/>
      <c r="I17" s="82"/>
      <c r="J17" s="128">
        <f t="shared" si="0"/>
        <v>0</v>
      </c>
      <c r="K17" s="124"/>
      <c r="L17" s="3"/>
      <c r="M17" s="3"/>
    </row>
    <row r="18" spans="1:13" ht="17.25" customHeight="1" thickBot="1">
      <c r="A18" s="3"/>
      <c r="B18" s="49"/>
      <c r="C18" s="161"/>
      <c r="D18" s="25"/>
      <c r="E18" s="26"/>
      <c r="F18" s="81"/>
      <c r="G18" s="107"/>
      <c r="H18" s="107"/>
      <c r="I18" s="82"/>
      <c r="J18" s="129">
        <f t="shared" si="0"/>
        <v>0</v>
      </c>
      <c r="K18" s="124"/>
      <c r="L18" s="3"/>
      <c r="M18" s="3"/>
    </row>
    <row r="19" spans="1:13" ht="17.25" customHeight="1">
      <c r="A19" s="3"/>
      <c r="B19" s="49"/>
      <c r="C19" s="162" t="s">
        <v>53</v>
      </c>
      <c r="D19" s="38" t="s">
        <v>39</v>
      </c>
      <c r="E19" s="35" t="s">
        <v>18</v>
      </c>
      <c r="F19" s="83">
        <v>40</v>
      </c>
      <c r="G19" s="108">
        <v>7200</v>
      </c>
      <c r="H19" s="108">
        <v>320</v>
      </c>
      <c r="I19" s="84">
        <v>3</v>
      </c>
      <c r="J19" s="130">
        <f t="shared" si="0"/>
        <v>902400</v>
      </c>
      <c r="K19" s="125">
        <v>900</v>
      </c>
      <c r="L19" s="3"/>
      <c r="M19" s="3"/>
    </row>
    <row r="20" spans="1:13" ht="17.25" customHeight="1">
      <c r="A20" s="3"/>
      <c r="B20" s="49"/>
      <c r="C20" s="160"/>
      <c r="D20" s="6" t="s">
        <v>40</v>
      </c>
      <c r="E20" s="5" t="s">
        <v>37</v>
      </c>
      <c r="F20" s="79">
        <v>4</v>
      </c>
      <c r="G20" s="106">
        <v>160000</v>
      </c>
      <c r="H20" s="106">
        <v>5000</v>
      </c>
      <c r="I20" s="80">
        <v>1</v>
      </c>
      <c r="J20" s="128">
        <f t="shared" si="0"/>
        <v>660000</v>
      </c>
      <c r="K20" s="123">
        <v>1000</v>
      </c>
      <c r="L20" s="3"/>
      <c r="M20" s="3"/>
    </row>
    <row r="21" spans="1:13" ht="17.25" customHeight="1">
      <c r="A21" s="3"/>
      <c r="B21" s="49"/>
      <c r="C21" s="160"/>
      <c r="D21" s="25" t="s">
        <v>41</v>
      </c>
      <c r="E21" s="26" t="s">
        <v>18</v>
      </c>
      <c r="F21" s="81">
        <v>25</v>
      </c>
      <c r="G21" s="107">
        <v>4350</v>
      </c>
      <c r="H21" s="107">
        <v>230</v>
      </c>
      <c r="I21" s="82">
        <v>3</v>
      </c>
      <c r="J21" s="128">
        <f t="shared" si="0"/>
        <v>343500</v>
      </c>
      <c r="K21" s="124">
        <v>870</v>
      </c>
      <c r="L21" s="3"/>
      <c r="M21" s="3"/>
    </row>
    <row r="22" spans="1:13" ht="17.25" customHeight="1">
      <c r="A22" s="3"/>
      <c r="B22" s="49"/>
      <c r="C22" s="160"/>
      <c r="D22" s="5"/>
      <c r="E22" s="5"/>
      <c r="F22" s="79"/>
      <c r="G22" s="80"/>
      <c r="H22" s="80"/>
      <c r="I22" s="80"/>
      <c r="J22" s="128"/>
      <c r="K22" s="123"/>
      <c r="L22" s="3"/>
      <c r="M22" s="3"/>
    </row>
    <row r="23" spans="1:13" ht="17.25" customHeight="1">
      <c r="A23" s="3"/>
      <c r="B23" s="49"/>
      <c r="C23" s="160"/>
      <c r="D23" s="20"/>
      <c r="E23" s="18"/>
      <c r="F23" s="85"/>
      <c r="G23" s="86"/>
      <c r="H23" s="86"/>
      <c r="I23" s="86"/>
      <c r="J23" s="131"/>
      <c r="K23" s="126"/>
      <c r="L23" s="3"/>
      <c r="M23" s="3"/>
    </row>
    <row r="24" spans="1:13" ht="17.25" customHeight="1" thickBot="1">
      <c r="A24" s="3"/>
      <c r="B24" s="49"/>
      <c r="C24" s="163"/>
      <c r="D24" s="6"/>
      <c r="E24" s="5"/>
      <c r="F24" s="79"/>
      <c r="G24" s="80"/>
      <c r="H24" s="80"/>
      <c r="I24" s="80"/>
      <c r="J24" s="128"/>
      <c r="K24" s="127"/>
      <c r="L24" s="3"/>
      <c r="M24" s="3"/>
    </row>
    <row r="25" spans="1:13" ht="17.25" customHeight="1" thickBot="1" thickTop="1">
      <c r="A25" s="3"/>
      <c r="B25" s="52"/>
      <c r="C25" s="105"/>
      <c r="D25" s="192" t="s">
        <v>24</v>
      </c>
      <c r="E25" s="192"/>
      <c r="F25" s="192"/>
      <c r="G25" s="192"/>
      <c r="H25" s="192"/>
      <c r="I25" s="193"/>
      <c r="J25" s="87">
        <f>SUM(J13:J24)</f>
        <v>9248900</v>
      </c>
      <c r="K25" s="121" t="s">
        <v>51</v>
      </c>
      <c r="L25" s="3"/>
      <c r="M25" s="3"/>
    </row>
    <row r="26" spans="1:13" ht="17.25" customHeight="1">
      <c r="A26" s="3"/>
      <c r="B26" s="53" t="s">
        <v>7</v>
      </c>
      <c r="C26" s="43"/>
      <c r="D26" s="39" t="s">
        <v>8</v>
      </c>
      <c r="E26" s="39" t="s">
        <v>10</v>
      </c>
      <c r="F26" s="39" t="s">
        <v>9</v>
      </c>
      <c r="G26" s="180" t="s">
        <v>11</v>
      </c>
      <c r="H26" s="181"/>
      <c r="I26" s="182"/>
      <c r="J26" s="39" t="s">
        <v>12</v>
      </c>
      <c r="K26" s="47" t="s">
        <v>13</v>
      </c>
      <c r="L26" s="3"/>
      <c r="M26" s="3"/>
    </row>
    <row r="27" spans="1:13" ht="17.25" customHeight="1">
      <c r="A27" s="3"/>
      <c r="B27" s="179" t="s">
        <v>3</v>
      </c>
      <c r="C27" s="37"/>
      <c r="D27" s="6" t="s">
        <v>43</v>
      </c>
      <c r="E27" s="5" t="s">
        <v>44</v>
      </c>
      <c r="F27" s="79">
        <v>10</v>
      </c>
      <c r="G27" s="183">
        <v>2500</v>
      </c>
      <c r="H27" s="184"/>
      <c r="I27" s="185"/>
      <c r="J27" s="79">
        <f>F27*G27</f>
        <v>25000</v>
      </c>
      <c r="K27" s="48"/>
      <c r="L27" s="3"/>
      <c r="M27" s="3"/>
    </row>
    <row r="28" spans="1:13" ht="17.25" customHeight="1">
      <c r="A28" s="3"/>
      <c r="B28" s="179"/>
      <c r="C28" s="37"/>
      <c r="D28" s="6" t="s">
        <v>45</v>
      </c>
      <c r="E28" s="5" t="s">
        <v>47</v>
      </c>
      <c r="F28" s="79">
        <v>1</v>
      </c>
      <c r="G28" s="183">
        <v>3000</v>
      </c>
      <c r="H28" s="184"/>
      <c r="I28" s="185"/>
      <c r="J28" s="79">
        <f>F28*G28</f>
        <v>3000</v>
      </c>
      <c r="K28" s="48"/>
      <c r="L28" s="3"/>
      <c r="M28" s="3"/>
    </row>
    <row r="29" spans="1:13" ht="17.25" customHeight="1">
      <c r="A29" s="3"/>
      <c r="B29" s="179"/>
      <c r="C29" s="37"/>
      <c r="D29" s="6" t="s">
        <v>46</v>
      </c>
      <c r="E29" s="5" t="s">
        <v>47</v>
      </c>
      <c r="F29" s="79">
        <v>1</v>
      </c>
      <c r="G29" s="183">
        <v>25000</v>
      </c>
      <c r="H29" s="184"/>
      <c r="I29" s="185"/>
      <c r="J29" s="79">
        <f>F29*G29</f>
        <v>25000</v>
      </c>
      <c r="K29" s="48"/>
      <c r="L29" s="3"/>
      <c r="M29" s="3"/>
    </row>
    <row r="30" spans="1:13" ht="17.25" customHeight="1">
      <c r="A30" s="3"/>
      <c r="B30" s="179"/>
      <c r="C30" s="37"/>
      <c r="D30" s="6"/>
      <c r="E30" s="5"/>
      <c r="F30" s="79"/>
      <c r="G30" s="189"/>
      <c r="H30" s="190"/>
      <c r="I30" s="191"/>
      <c r="J30" s="79"/>
      <c r="K30" s="48"/>
      <c r="L30" s="3"/>
      <c r="M30" s="3"/>
    </row>
    <row r="31" spans="1:13" ht="17.25" customHeight="1" thickBot="1">
      <c r="A31" s="3"/>
      <c r="B31" s="179"/>
      <c r="C31" s="37"/>
      <c r="D31" s="21"/>
      <c r="E31" s="26"/>
      <c r="F31" s="81"/>
      <c r="G31" s="186"/>
      <c r="H31" s="187"/>
      <c r="I31" s="188"/>
      <c r="J31" s="81"/>
      <c r="K31" s="50"/>
      <c r="L31" s="3"/>
      <c r="M31" s="3"/>
    </row>
    <row r="32" spans="1:13" ht="17.25" customHeight="1" thickBot="1" thickTop="1">
      <c r="A32" s="3"/>
      <c r="B32" s="179"/>
      <c r="C32" s="37"/>
      <c r="D32" s="194" t="s">
        <v>24</v>
      </c>
      <c r="E32" s="195"/>
      <c r="F32" s="195"/>
      <c r="G32" s="195"/>
      <c r="H32" s="195"/>
      <c r="I32" s="196"/>
      <c r="J32" s="88">
        <f>SUM(J27:J31)</f>
        <v>53000</v>
      </c>
      <c r="K32" s="54" t="s">
        <v>51</v>
      </c>
      <c r="L32" s="3"/>
      <c r="M32" s="3"/>
    </row>
    <row r="33" spans="1:13" ht="17.25" customHeight="1" thickTop="1">
      <c r="A33" s="3"/>
      <c r="B33" s="74" t="s">
        <v>6</v>
      </c>
      <c r="C33" s="75"/>
      <c r="D33" s="23" t="s">
        <v>23</v>
      </c>
      <c r="E33" s="18"/>
      <c r="F33" s="85"/>
      <c r="G33" s="95"/>
      <c r="H33" s="114"/>
      <c r="I33" s="96"/>
      <c r="J33" s="85">
        <f>J25+J32</f>
        <v>9301900</v>
      </c>
      <c r="K33" s="51" t="s">
        <v>51</v>
      </c>
      <c r="L33" s="3"/>
      <c r="M33" s="3"/>
    </row>
    <row r="34" spans="1:13" ht="17.25" customHeight="1">
      <c r="A34" s="3"/>
      <c r="B34" s="62"/>
      <c r="C34" s="69"/>
      <c r="D34" s="8"/>
      <c r="E34" s="13"/>
      <c r="F34" s="14"/>
      <c r="G34" s="97"/>
      <c r="H34" s="111"/>
      <c r="I34" s="98"/>
      <c r="J34" s="14"/>
      <c r="K34" s="55"/>
      <c r="L34" s="3"/>
      <c r="M34" s="3"/>
    </row>
    <row r="35" spans="1:13" ht="17.25" customHeight="1" thickBot="1">
      <c r="A35" s="3"/>
      <c r="B35" s="63" t="s">
        <v>4</v>
      </c>
      <c r="C35" s="70"/>
      <c r="D35" s="17"/>
      <c r="E35" s="15" t="s">
        <v>19</v>
      </c>
      <c r="F35" s="89"/>
      <c r="G35" s="93"/>
      <c r="H35" s="113"/>
      <c r="I35" s="94"/>
      <c r="J35" s="89">
        <v>1350000</v>
      </c>
      <c r="K35" s="56" t="s">
        <v>51</v>
      </c>
      <c r="L35" s="3"/>
      <c r="M35" s="3"/>
    </row>
    <row r="36" spans="1:13" ht="17.25" customHeight="1" thickTop="1">
      <c r="A36" s="3"/>
      <c r="B36" s="64" t="s">
        <v>14</v>
      </c>
      <c r="C36" s="68"/>
      <c r="D36" s="23" t="s">
        <v>22</v>
      </c>
      <c r="E36" s="31"/>
      <c r="F36" s="32"/>
      <c r="G36" s="99"/>
      <c r="H36" s="115"/>
      <c r="I36" s="100"/>
      <c r="J36" s="32">
        <f>SUM(J33:J35)</f>
        <v>10651900</v>
      </c>
      <c r="K36" s="57" t="s">
        <v>51</v>
      </c>
      <c r="L36" s="3"/>
      <c r="M36" s="3"/>
    </row>
    <row r="37" spans="1:13" ht="17.25" customHeight="1">
      <c r="A37" s="3"/>
      <c r="B37" s="65"/>
      <c r="C37" s="71"/>
      <c r="D37" s="9"/>
      <c r="E37" s="5"/>
      <c r="F37" s="79"/>
      <c r="G37" s="91"/>
      <c r="H37" s="112"/>
      <c r="I37" s="92"/>
      <c r="J37" s="79"/>
      <c r="K37" s="48"/>
      <c r="L37" s="3"/>
      <c r="M37" s="3"/>
    </row>
    <row r="38" spans="1:13" ht="17.25" customHeight="1" thickBot="1">
      <c r="A38" s="3"/>
      <c r="B38" s="63" t="s">
        <v>5</v>
      </c>
      <c r="C38" s="70"/>
      <c r="D38" s="17"/>
      <c r="E38" s="15" t="s">
        <v>19</v>
      </c>
      <c r="F38" s="22"/>
      <c r="G38" s="101"/>
      <c r="H38" s="110"/>
      <c r="I38" s="102"/>
      <c r="J38" s="22">
        <v>1650000</v>
      </c>
      <c r="K38" s="58" t="s">
        <v>51</v>
      </c>
      <c r="L38" s="3"/>
      <c r="M38" s="3"/>
    </row>
    <row r="39" spans="1:13" ht="17.25" customHeight="1" thickTop="1">
      <c r="A39" s="3"/>
      <c r="B39" s="64" t="s">
        <v>15</v>
      </c>
      <c r="C39" s="68"/>
      <c r="D39" s="33" t="s">
        <v>25</v>
      </c>
      <c r="E39" s="34"/>
      <c r="F39" s="85"/>
      <c r="G39" s="95"/>
      <c r="H39" s="114"/>
      <c r="I39" s="96"/>
      <c r="J39" s="85">
        <f>SUM(J36:J38)</f>
        <v>12301900</v>
      </c>
      <c r="K39" s="51" t="s">
        <v>51</v>
      </c>
      <c r="L39" s="3"/>
      <c r="M39" s="3"/>
    </row>
    <row r="40" spans="1:13" ht="17.25" customHeight="1" thickBot="1">
      <c r="A40" s="3"/>
      <c r="B40" s="66"/>
      <c r="C40" s="72"/>
      <c r="D40" s="17"/>
      <c r="E40" s="15"/>
      <c r="F40" s="89"/>
      <c r="G40" s="93"/>
      <c r="H40" s="113"/>
      <c r="I40" s="94"/>
      <c r="J40" s="89"/>
      <c r="K40" s="56"/>
      <c r="L40" s="3"/>
      <c r="M40" s="3"/>
    </row>
    <row r="41" spans="1:13" ht="17.25" customHeight="1" thickTop="1">
      <c r="A41" s="3"/>
      <c r="B41" s="64" t="s">
        <v>16</v>
      </c>
      <c r="C41" s="68"/>
      <c r="D41" s="20"/>
      <c r="E41" s="18"/>
      <c r="F41" s="85"/>
      <c r="G41" s="95"/>
      <c r="H41" s="114"/>
      <c r="I41" s="96"/>
      <c r="J41" s="85">
        <f>J39*0.05</f>
        <v>615095</v>
      </c>
      <c r="K41" s="51" t="s">
        <v>51</v>
      </c>
      <c r="L41" s="3"/>
      <c r="M41" s="3"/>
    </row>
    <row r="42" spans="1:13" ht="17.25" customHeight="1" thickBot="1">
      <c r="A42" s="3"/>
      <c r="B42" s="66"/>
      <c r="C42" s="72"/>
      <c r="D42" s="17"/>
      <c r="E42" s="15"/>
      <c r="F42" s="89"/>
      <c r="G42" s="93"/>
      <c r="H42" s="113"/>
      <c r="I42" s="94"/>
      <c r="J42" s="89"/>
      <c r="K42" s="56"/>
      <c r="L42" s="3"/>
      <c r="M42" s="3"/>
    </row>
    <row r="43" spans="1:13" ht="17.25" customHeight="1" thickTop="1">
      <c r="A43" s="3"/>
      <c r="B43" s="64" t="s">
        <v>17</v>
      </c>
      <c r="C43" s="68"/>
      <c r="D43" s="23" t="s">
        <v>27</v>
      </c>
      <c r="E43" s="18"/>
      <c r="F43" s="85"/>
      <c r="G43" s="95"/>
      <c r="H43" s="114"/>
      <c r="I43" s="96"/>
      <c r="J43" s="85">
        <f>SUM(J39:J42)</f>
        <v>12916995</v>
      </c>
      <c r="K43" s="51" t="s">
        <v>51</v>
      </c>
      <c r="L43" s="3"/>
      <c r="M43" s="3"/>
    </row>
    <row r="44" spans="1:13" ht="17.25" customHeight="1" thickBot="1">
      <c r="A44" s="3"/>
      <c r="B44" s="67"/>
      <c r="C44" s="73"/>
      <c r="D44" s="59"/>
      <c r="E44" s="59"/>
      <c r="F44" s="90"/>
      <c r="G44" s="103"/>
      <c r="H44" s="116"/>
      <c r="I44" s="104"/>
      <c r="J44" s="90"/>
      <c r="K44" s="61"/>
      <c r="L44" s="3"/>
      <c r="M44" s="3"/>
    </row>
    <row r="45" spans="1:13" ht="12.75">
      <c r="A45" s="3"/>
      <c r="D45" s="3"/>
      <c r="E45" s="3"/>
      <c r="F45" s="3"/>
      <c r="G45" s="2"/>
      <c r="H45" s="2"/>
      <c r="I45" s="2"/>
      <c r="J45" s="3"/>
      <c r="K45" s="3"/>
      <c r="L45" s="3"/>
      <c r="M45" s="3"/>
    </row>
    <row r="46" spans="1:13" ht="12.75">
      <c r="A46" s="3"/>
      <c r="B46" s="2" t="s">
        <v>28</v>
      </c>
      <c r="C46" s="2"/>
      <c r="D46" s="178" t="s">
        <v>55</v>
      </c>
      <c r="E46" s="178"/>
      <c r="F46" s="178"/>
      <c r="G46" s="178"/>
      <c r="H46" s="178"/>
      <c r="I46" s="178"/>
      <c r="J46" s="178"/>
      <c r="K46" s="178"/>
      <c r="L46" s="3"/>
      <c r="M46" s="3"/>
    </row>
    <row r="47" spans="1:13" ht="6" customHeight="1">
      <c r="A47" s="3"/>
      <c r="B47" s="2"/>
      <c r="C47" s="2"/>
      <c r="D47" s="3"/>
      <c r="E47" s="3"/>
      <c r="F47" s="3"/>
      <c r="G47" s="2"/>
      <c r="H47" s="2"/>
      <c r="I47" s="2"/>
      <c r="J47" s="3"/>
      <c r="K47" s="3"/>
      <c r="L47" s="3"/>
      <c r="M47" s="3"/>
    </row>
    <row r="48" spans="1:13" ht="12.75">
      <c r="A48" s="3"/>
      <c r="B48" s="1" t="s">
        <v>29</v>
      </c>
      <c r="C48" s="1"/>
      <c r="D48" s="178" t="s">
        <v>20</v>
      </c>
      <c r="E48" s="178"/>
      <c r="F48" s="178"/>
      <c r="G48" s="178"/>
      <c r="H48" s="178"/>
      <c r="I48" s="178"/>
      <c r="J48" s="178"/>
      <c r="K48" s="178"/>
      <c r="L48" s="3"/>
      <c r="M48" s="3"/>
    </row>
    <row r="49" spans="1:13" ht="4.5" customHeight="1">
      <c r="A49" s="3"/>
      <c r="B49" s="4"/>
      <c r="C49" s="4"/>
      <c r="D49" s="3"/>
      <c r="E49" s="3"/>
      <c r="F49" s="3"/>
      <c r="G49" s="2"/>
      <c r="H49" s="2"/>
      <c r="I49" s="2"/>
      <c r="J49" s="3"/>
      <c r="K49" s="3"/>
      <c r="L49" s="3"/>
      <c r="M49" s="3"/>
    </row>
    <row r="50" spans="1:13" ht="28.5" customHeight="1">
      <c r="A50" s="3"/>
      <c r="B50" s="10" t="s">
        <v>30</v>
      </c>
      <c r="C50" s="10"/>
      <c r="D50" s="164" t="s">
        <v>21</v>
      </c>
      <c r="E50" s="164"/>
      <c r="F50" s="164"/>
      <c r="G50" s="164"/>
      <c r="H50" s="164"/>
      <c r="I50" s="164"/>
      <c r="J50" s="164"/>
      <c r="K50" s="164"/>
      <c r="L50" s="3"/>
      <c r="M50" s="3"/>
    </row>
    <row r="51" spans="1:13" ht="4.5" customHeight="1">
      <c r="A51" s="3"/>
      <c r="B51" s="4"/>
      <c r="C51" s="4"/>
      <c r="D51" s="3"/>
      <c r="E51" s="3"/>
      <c r="F51" s="3"/>
      <c r="G51" s="2"/>
      <c r="H51" s="2"/>
      <c r="I51" s="2"/>
      <c r="J51" s="3"/>
      <c r="K51" s="3"/>
      <c r="L51" s="3"/>
      <c r="M51" s="3"/>
    </row>
    <row r="52" spans="1:13" ht="40.5" customHeight="1">
      <c r="A52" s="3"/>
      <c r="B52" s="2" t="s">
        <v>31</v>
      </c>
      <c r="C52" s="2"/>
      <c r="D52" s="164" t="s">
        <v>26</v>
      </c>
      <c r="E52" s="164"/>
      <c r="F52" s="164"/>
      <c r="G52" s="164"/>
      <c r="H52" s="164"/>
      <c r="I52" s="164"/>
      <c r="J52" s="164"/>
      <c r="K52" s="164"/>
      <c r="L52" s="3"/>
      <c r="M52" s="3"/>
    </row>
    <row r="53" spans="1:13" ht="12.75">
      <c r="A53" s="3"/>
      <c r="B53" s="3"/>
      <c r="C53" s="3"/>
      <c r="D53" s="3"/>
      <c r="E53" s="3"/>
      <c r="F53" s="3"/>
      <c r="G53" s="2"/>
      <c r="H53" s="2"/>
      <c r="I53" s="2"/>
      <c r="J53" s="3"/>
      <c r="K53" s="3"/>
      <c r="L53" s="3"/>
      <c r="M53" s="3"/>
    </row>
    <row r="54" spans="1:13" ht="12.75">
      <c r="A54" s="3"/>
      <c r="D54" s="3"/>
      <c r="E54" s="3"/>
      <c r="F54" s="3"/>
      <c r="G54" s="2"/>
      <c r="H54" s="2"/>
      <c r="I54" s="2"/>
      <c r="J54" s="3"/>
      <c r="K54" s="3"/>
      <c r="L54" s="3"/>
      <c r="M54" s="3"/>
    </row>
  </sheetData>
  <sheetProtection/>
  <mergeCells count="22">
    <mergeCell ref="B3:D3"/>
    <mergeCell ref="B10:K10"/>
    <mergeCell ref="B4:K4"/>
    <mergeCell ref="J7:K7"/>
    <mergeCell ref="J8:K8"/>
    <mergeCell ref="B9:D9"/>
    <mergeCell ref="I6:L6"/>
    <mergeCell ref="D52:K52"/>
    <mergeCell ref="C13:C18"/>
    <mergeCell ref="D25:I25"/>
    <mergeCell ref="D32:I32"/>
    <mergeCell ref="D48:K48"/>
    <mergeCell ref="D50:K50"/>
    <mergeCell ref="D46:K46"/>
    <mergeCell ref="G26:I26"/>
    <mergeCell ref="G27:I27"/>
    <mergeCell ref="G28:I28"/>
    <mergeCell ref="G31:I31"/>
    <mergeCell ref="C19:C24"/>
    <mergeCell ref="B27:B32"/>
    <mergeCell ref="G29:I29"/>
    <mergeCell ref="G30:I30"/>
  </mergeCells>
  <printOptions/>
  <pageMargins left="0.4724409448818898" right="0.15748031496062992" top="0" bottom="0" header="0.2755905511811024" footer="0.1968503937007874"/>
  <pageSetup fitToHeight="1" fitToWidth="1"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財務会計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485318</dc:creator>
  <cp:keywords/>
  <dc:description/>
  <cp:lastModifiedBy>錦織　杏樹</cp:lastModifiedBy>
  <cp:lastPrinted>2023-10-02T06:06:20Z</cp:lastPrinted>
  <dcterms:created xsi:type="dcterms:W3CDTF">2006-01-20T01:25:56Z</dcterms:created>
  <dcterms:modified xsi:type="dcterms:W3CDTF">2023-10-05T08:30:25Z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